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_Projects\_Current\Universal\Settings_UNIVERSAL\"/>
    </mc:Choice>
  </mc:AlternateContent>
  <bookViews>
    <workbookView xWindow="-120" yWindow="-120" windowWidth="51840" windowHeight="19680" tabRatio="681" activeTab="4"/>
  </bookViews>
  <sheets>
    <sheet name="VARIABLES_ID" sheetId="28" r:id="rId1"/>
    <sheet name="PARAMETERS" sheetId="33" r:id="rId2"/>
    <sheet name="VARIABLES_XML" sheetId="11" state="hidden" r:id="rId3"/>
    <sheet name="CLASSES" sheetId="13" state="hidden" r:id="rId4"/>
    <sheet name="PREPARE" sheetId="10" r:id="rId5"/>
    <sheet name="DATATYPES" sheetId="22" state="hidden" r:id="rId6"/>
    <sheet name="PARAM_MENU" sheetId="5" r:id="rId7"/>
    <sheet name="MAIN_MENU" sheetId="24" r:id="rId8"/>
    <sheet name="CONFIG_MENU" sheetId="15" r:id="rId9"/>
    <sheet name="MASKS_ID" sheetId="23" r:id="rId10"/>
    <sheet name="IO_LIST" sheetId="21" r:id="rId11"/>
    <sheet name="РАЗДЕЛЫ" sheetId="27" r:id="rId12"/>
    <sheet name="КОДЫ IO" sheetId="19" r:id="rId13"/>
    <sheet name="РЕГ.WRD" sheetId="26" r:id="rId14"/>
    <sheet name="WRD.SEQ_HEAT" sheetId="29" r:id="rId15"/>
    <sheet name="WRD.SEQ_COOL" sheetId="30" r:id="rId16"/>
    <sheet name="WRD.SEQ_MOIST" sheetId="31" r:id="rId17"/>
    <sheet name="WRD.SEQ_HUMID" sheetId="34" r:id="rId18"/>
    <sheet name="ALARMS" sheetId="35" r:id="rId19"/>
    <sheet name="ALPHABET" sheetId="8" state="hidden" r:id="rId20"/>
  </sheets>
  <definedNames>
    <definedName name="_xlnm._FilterDatabase" localSheetId="18" hidden="1">ALARMS!$A$1:$H$109</definedName>
    <definedName name="CO_2" localSheetId="6">PARAM_MENU!$A$229:$A$232</definedName>
    <definedName name="Condition" localSheetId="7">MAIN_MENU!$G:$G</definedName>
    <definedName name="Condition">PARAM_MENU!$C:$C</definedName>
    <definedName name="End" localSheetId="7">MAIN_MENU!$D:$D</definedName>
    <definedName name="End">PARAM_MENU!$E:$E</definedName>
    <definedName name="MASKS_ID">MASKS_ID!$A$3:$D$44</definedName>
    <definedName name="Name" localSheetId="7">MAIN_MENU!$A:$A</definedName>
    <definedName name="Name">PARAM_MENU!$B:$B</definedName>
    <definedName name="num" localSheetId="7">MAIN_MENU!$F:$F</definedName>
    <definedName name="num">PARAM_MENU!$A:$A</definedName>
    <definedName name="PM_Heater" localSheetId="6">PARAM_MENU!$A$54:$A$79</definedName>
    <definedName name="PM_Reg_Heat">PARAM_MENU!$A$173:$A$200</definedName>
    <definedName name="Start" localSheetId="7">MAIN_MENU!$C:$C</definedName>
    <definedName name="Start">PARAM_MENU!$D:$D</definedName>
    <definedName name="State" localSheetId="7">MAIN_MENU!$E:$E</definedName>
    <definedName name="State">PARAM_MENU!$F:$F</definedName>
    <definedName name="Вентиляторы" localSheetId="8">CONFIG_MENU!$F$73:$F$81</definedName>
    <definedName name="Версия_схемы" localSheetId="8">CONFIG_MENU!$B$61:$F$66</definedName>
    <definedName name="Вихревой_диффузор" localSheetId="6">PARAM_MENU!$A$141:$G$147</definedName>
    <definedName name="Влажность" localSheetId="6">PARAM_MENU!$A$48:$G$53</definedName>
    <definedName name="Доп.вентиляторы" localSheetId="8">CONFIG_MENU!$F$82:$F$85</definedName>
    <definedName name="Доп.нагрев">CONFIG_MENU!$F$178:$F$189</definedName>
    <definedName name="Доп.оборудование" localSheetId="8">CONFIG_MENU!$F$198:$F$203</definedName>
    <definedName name="Заслонки_возд" localSheetId="8">CONFIG_MENU!$F$86:$F$90</definedName>
    <definedName name="Каскадный" localSheetId="6">PARAM_MENU!$G$171:$G$172</definedName>
    <definedName name="Модификации" localSheetId="8">CONFIG_MENU!$F$190:$F$197</definedName>
    <definedName name="Набор_B" localSheetId="6">PARAM_MENU!$A$240:$G$242</definedName>
    <definedName name="Набор_C" localSheetId="6">PARAM_MENU!$A$243:$G$245</definedName>
    <definedName name="Набор_D" localSheetId="6">PARAM_MENU!$A$246:$G$248</definedName>
    <definedName name="Набор_А" localSheetId="6">PARAM_MENU!$A$237:$G$239</definedName>
    <definedName name="Наборы" localSheetId="7">MAIN_MENU!$A$68:$E$71</definedName>
    <definedName name="Нагрев" localSheetId="8">CONFIG_MENU!$A$218:$G$235</definedName>
    <definedName name="Нагрев_осн_1" localSheetId="8">CONFIG_MENU!$F$107:$F$119</definedName>
    <definedName name="Настройки_сети_CPY" localSheetId="6">PARAM_MENU!$A$270:$A$273</definedName>
    <definedName name="Осушение" localSheetId="8">CONFIG_MENU!$F$244:$F$253</definedName>
    <definedName name="Охладитель" localSheetId="8">CONFIG_MENU!$F$133:$F$142</definedName>
    <definedName name="Охладитель" localSheetId="6">PARAM_MENU!$A$117:$G$122</definedName>
    <definedName name="Охлаждение" localSheetId="8">CONFIG_MENU!$F$236:$F$243</definedName>
    <definedName name="Параметры_CPY" localSheetId="6">PARAM_MENU!$A$249:$A$269</definedName>
    <definedName name="Пред.нагреватель" localSheetId="8">CONFIG_MENU!$F$91:$F$106</definedName>
    <definedName name="Реген.нагрев_1" localSheetId="8">CONFIG_MENU!$F$147:$F$152</definedName>
    <definedName name="Реген.нагрев_2" localSheetId="8">CONFIG_MENU!$F$153:$F$158</definedName>
    <definedName name="Резервирование" localSheetId="8">CONFIG_MENU!$F$170:$F$172</definedName>
    <definedName name="Резервирование" localSheetId="6">PARAM_MENU!$A$274:$A$277</definedName>
    <definedName name="Рекуператор" localSheetId="8">CONFIG_MENU!$F$159:$F$164</definedName>
    <definedName name="Рекуператор" localSheetId="6">PARAM_MENU!$B$129:$G$140</definedName>
    <definedName name="Рециркуляция" localSheetId="6">PARAM_MENU!$A$48:$A$53</definedName>
    <definedName name="Сист.параметры" localSheetId="6">PARAM_MENU!$A$110:$G$116</definedName>
    <definedName name="Система" localSheetId="8">CONFIG_MENU!$F$18:$F$20</definedName>
    <definedName name="Сорбц.нагрев" localSheetId="8">CONFIG_MENU!$F$143:$F$146</definedName>
    <definedName name="Температура" localSheetId="6">PARAM_MENU!$A$27:$G$47</definedName>
    <definedName name="Увлажнение" localSheetId="8">CONFIG_MENU!$F$165:$F$169</definedName>
    <definedName name="Увлажнение" localSheetId="6">PARAM_MENU!$A$233:$A$236</definedName>
    <definedName name="Увлажнитель" localSheetId="8">CONFIG_MENU!$F$263:$F$264</definedName>
    <definedName name="Холод_машина" localSheetId="7">MAIN_MENU!$F$18:$F$19</definedName>
    <definedName name="Холодильная_машина" localSheetId="6">PARAM_MENU!$A$148:$A$170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" i="5" l="1"/>
  <c r="G124" i="5"/>
  <c r="G125" i="5"/>
  <c r="G126" i="5"/>
  <c r="G127" i="5"/>
  <c r="G128" i="5"/>
  <c r="G122" i="5"/>
  <c r="E9" i="5"/>
  <c r="A123" i="5"/>
  <c r="A124" i="5"/>
  <c r="A125" i="5"/>
  <c r="A126" i="5"/>
  <c r="A127" i="5"/>
  <c r="A128" i="5"/>
  <c r="Y251" i="33"/>
  <c r="W251" i="33" s="1"/>
  <c r="Y252" i="33"/>
  <c r="W252" i="33" s="1"/>
  <c r="W253" i="33"/>
  <c r="Y253" i="33"/>
  <c r="Y254" i="33"/>
  <c r="W254" i="33" s="1"/>
  <c r="B251" i="33"/>
  <c r="B252" i="33"/>
  <c r="B253" i="33"/>
  <c r="B254" i="33"/>
  <c r="A251" i="33"/>
  <c r="A252" i="33"/>
  <c r="A253" i="33"/>
  <c r="A254" i="33"/>
  <c r="W127" i="33"/>
  <c r="W124" i="33"/>
  <c r="W125" i="33"/>
  <c r="W126" i="33"/>
  <c r="W128" i="33"/>
  <c r="Y127" i="33"/>
  <c r="B127" i="33"/>
  <c r="A127" i="33"/>
  <c r="Y27" i="33" l="1"/>
  <c r="A27" i="33"/>
  <c r="Y250" i="33" l="1"/>
  <c r="W250" i="33" s="1"/>
  <c r="Y249" i="33"/>
  <c r="W249" i="33" s="1"/>
  <c r="Y248" i="33"/>
  <c r="W248" i="33" s="1"/>
  <c r="Y247" i="33"/>
  <c r="W247" i="33" s="1"/>
  <c r="Y246" i="33"/>
  <c r="W246" i="33" s="1"/>
  <c r="Y245" i="33"/>
  <c r="W245" i="33" s="1"/>
  <c r="Y244" i="33"/>
  <c r="W244" i="33" s="1"/>
  <c r="Y243" i="33"/>
  <c r="W243" i="33" s="1"/>
  <c r="Y242" i="33"/>
  <c r="W242" i="33" s="1"/>
  <c r="G238" i="5" l="1"/>
  <c r="A80" i="5" l="1"/>
  <c r="A81" i="5"/>
  <c r="A82" i="5"/>
  <c r="A83" i="5"/>
  <c r="A84" i="5"/>
  <c r="A85" i="5"/>
  <c r="A86" i="5"/>
  <c r="A87" i="5"/>
  <c r="A88" i="5"/>
  <c r="A89" i="5"/>
  <c r="A90" i="5"/>
  <c r="A91" i="5"/>
  <c r="E5" i="5" s="1"/>
  <c r="G91" i="5"/>
  <c r="G90" i="5"/>
  <c r="G89" i="5"/>
  <c r="G88" i="5"/>
  <c r="G87" i="5"/>
  <c r="G86" i="5"/>
  <c r="G85" i="5"/>
  <c r="G84" i="5"/>
  <c r="G83" i="5"/>
  <c r="G82" i="5"/>
  <c r="G81" i="5"/>
  <c r="G80" i="5"/>
  <c r="Y241" i="33"/>
  <c r="W241" i="33" s="1"/>
  <c r="Y240" i="33"/>
  <c r="W240" i="33" s="1"/>
  <c r="Y239" i="33"/>
  <c r="W239" i="33" s="1"/>
  <c r="A249" i="33"/>
  <c r="B249" i="33"/>
  <c r="A250" i="33"/>
  <c r="B250" i="33"/>
  <c r="A239" i="33"/>
  <c r="B239" i="33"/>
  <c r="A240" i="33"/>
  <c r="B240" i="33"/>
  <c r="A241" i="33"/>
  <c r="B241" i="33"/>
  <c r="A242" i="33"/>
  <c r="B242" i="33"/>
  <c r="A243" i="33"/>
  <c r="B243" i="33"/>
  <c r="A244" i="33"/>
  <c r="B244" i="33"/>
  <c r="A245" i="33"/>
  <c r="B245" i="33"/>
  <c r="A246" i="33"/>
  <c r="B246" i="33"/>
  <c r="A247" i="33"/>
  <c r="B247" i="33"/>
  <c r="A248" i="33"/>
  <c r="B248" i="33"/>
  <c r="Y123" i="33"/>
  <c r="W123" i="33" s="1"/>
  <c r="Y126" i="33"/>
  <c r="Y125" i="33"/>
  <c r="Y124" i="33"/>
  <c r="A123" i="33"/>
  <c r="B123" i="33"/>
  <c r="A124" i="33"/>
  <c r="B124" i="33"/>
  <c r="A125" i="33"/>
  <c r="B125" i="33"/>
  <c r="A126" i="33"/>
  <c r="B126" i="33"/>
  <c r="F255" i="15" l="1"/>
  <c r="F256" i="15"/>
  <c r="F257" i="15"/>
  <c r="F258" i="15"/>
  <c r="F259" i="15"/>
  <c r="F260" i="15"/>
  <c r="F261" i="15"/>
  <c r="F262" i="15"/>
  <c r="F254" i="15" l="1"/>
  <c r="F263" i="15"/>
  <c r="F264" i="15"/>
  <c r="N27" i="15" l="1"/>
  <c r="G108" i="5" l="1"/>
  <c r="A108" i="5"/>
  <c r="G107" i="5"/>
  <c r="A107" i="5"/>
  <c r="Y238" i="33"/>
  <c r="W238" i="33" s="1"/>
  <c r="B238" i="33"/>
  <c r="A238" i="33"/>
  <c r="L38" i="15" l="1"/>
  <c r="M38" i="15"/>
  <c r="N38" i="15"/>
  <c r="O38" i="15"/>
  <c r="P38" i="15"/>
  <c r="K38" i="15"/>
  <c r="L37" i="15"/>
  <c r="M37" i="15"/>
  <c r="N37" i="15"/>
  <c r="O37" i="15"/>
  <c r="P37" i="15"/>
  <c r="K37" i="15"/>
  <c r="L29" i="15" l="1"/>
  <c r="M29" i="15"/>
  <c r="N29" i="15"/>
  <c r="O29" i="15"/>
  <c r="P29" i="15"/>
  <c r="K29" i="15"/>
  <c r="P28" i="15"/>
  <c r="L28" i="15"/>
  <c r="M28" i="15"/>
  <c r="N28" i="15"/>
  <c r="O28" i="15"/>
  <c r="K28" i="15"/>
  <c r="L27" i="15"/>
  <c r="M27" i="15"/>
  <c r="O27" i="15"/>
  <c r="P27" i="15"/>
  <c r="K27" i="15"/>
  <c r="F158" i="15"/>
  <c r="D29" i="15" s="1"/>
  <c r="F157" i="15"/>
  <c r="F156" i="15"/>
  <c r="F155" i="15"/>
  <c r="F154" i="15"/>
  <c r="F153" i="15"/>
  <c r="C29" i="15" s="1"/>
  <c r="F152" i="15"/>
  <c r="D28" i="15" s="1"/>
  <c r="F151" i="15"/>
  <c r="F150" i="15"/>
  <c r="F149" i="15"/>
  <c r="F148" i="15"/>
  <c r="F147" i="15"/>
  <c r="C28" i="15" s="1"/>
  <c r="F146" i="15"/>
  <c r="D27" i="15" s="1"/>
  <c r="F145" i="15"/>
  <c r="F144" i="15"/>
  <c r="F143" i="15"/>
  <c r="C27" i="15" s="1"/>
  <c r="F27" i="15"/>
  <c r="F28" i="15"/>
  <c r="F29" i="15"/>
  <c r="F49" i="15"/>
  <c r="P35" i="15"/>
  <c r="P34" i="15"/>
  <c r="P33" i="15"/>
  <c r="P32" i="15"/>
  <c r="P31" i="15"/>
  <c r="P30" i="15"/>
  <c r="P26" i="15"/>
  <c r="P25" i="15"/>
  <c r="P24" i="15"/>
  <c r="P23" i="15"/>
  <c r="P22" i="15"/>
  <c r="P21" i="15"/>
  <c r="P18" i="15"/>
  <c r="P3" i="15" s="1"/>
  <c r="P5" i="15"/>
  <c r="P4" i="15" l="1"/>
  <c r="F162" i="15"/>
  <c r="F163" i="15"/>
  <c r="F164" i="15"/>
  <c r="F194" i="15" l="1"/>
  <c r="F195" i="15"/>
  <c r="F196" i="15"/>
  <c r="A14" i="5" l="1"/>
  <c r="F42" i="24"/>
  <c r="F41" i="24"/>
  <c r="F79" i="15" l="1"/>
  <c r="F80" i="15"/>
  <c r="G4" i="23" l="1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3" i="23"/>
  <c r="A262" i="28" l="1"/>
  <c r="A263" i="28"/>
  <c r="A264" i="28"/>
  <c r="A265" i="28"/>
  <c r="A266" i="28"/>
  <c r="A267" i="28"/>
  <c r="G276" i="5" l="1"/>
  <c r="A276" i="5"/>
  <c r="Y25" i="33"/>
  <c r="B25" i="33"/>
  <c r="A25" i="33"/>
  <c r="A255" i="28" l="1"/>
  <c r="A256" i="28"/>
  <c r="A257" i="28"/>
  <c r="A258" i="28"/>
  <c r="A259" i="28"/>
  <c r="A260" i="28"/>
  <c r="A261" i="28"/>
  <c r="A249" i="28"/>
  <c r="A250" i="28"/>
  <c r="A251" i="28"/>
  <c r="A252" i="28"/>
  <c r="A253" i="28"/>
  <c r="A254" i="28"/>
  <c r="A268" i="28"/>
  <c r="A269" i="28"/>
  <c r="A270" i="28"/>
  <c r="A271" i="28"/>
  <c r="A272" i="28"/>
  <c r="A273" i="28"/>
  <c r="F67" i="24" l="1"/>
  <c r="D37" i="24" s="1"/>
  <c r="F66" i="24"/>
  <c r="C37" i="24" s="1"/>
  <c r="Y122" i="33" l="1"/>
  <c r="W122" i="33" s="1"/>
  <c r="B122" i="33"/>
  <c r="A122" i="33"/>
  <c r="G275" i="5" l="1"/>
  <c r="A275" i="5"/>
  <c r="Y24" i="33" l="1"/>
  <c r="B24" i="33"/>
  <c r="A24" i="33"/>
  <c r="Y121" i="33"/>
  <c r="W121" i="33" s="1"/>
  <c r="B121" i="33"/>
  <c r="A121" i="33"/>
  <c r="Y23" i="33"/>
  <c r="B23" i="33"/>
  <c r="A23" i="33"/>
  <c r="G274" i="5" l="1"/>
  <c r="A274" i="5"/>
  <c r="D26" i="5" s="1"/>
  <c r="G277" i="5"/>
  <c r="A277" i="5"/>
  <c r="E26" i="5" s="1"/>
  <c r="A25" i="5"/>
  <c r="F36" i="24"/>
  <c r="Y129" i="33" l="1"/>
  <c r="Y130" i="33"/>
  <c r="Y131" i="33"/>
  <c r="Y132" i="33"/>
  <c r="Y133" i="33"/>
  <c r="Y134" i="33"/>
  <c r="Y135" i="33"/>
  <c r="Y136" i="33"/>
  <c r="Y137" i="33"/>
  <c r="Y138" i="33"/>
  <c r="Y139" i="33"/>
  <c r="Y140" i="33"/>
  <c r="Y141" i="33"/>
  <c r="Y142" i="33"/>
  <c r="Y143" i="33"/>
  <c r="Y144" i="33"/>
  <c r="Y145" i="33"/>
  <c r="Y146" i="33"/>
  <c r="Y147" i="33"/>
  <c r="Y148" i="33"/>
  <c r="Y149" i="33"/>
  <c r="Y150" i="33"/>
  <c r="Y151" i="33"/>
  <c r="Y152" i="33"/>
  <c r="Y153" i="33"/>
  <c r="Y154" i="33"/>
  <c r="Y155" i="33"/>
  <c r="Y156" i="33"/>
  <c r="Y157" i="33"/>
  <c r="Y158" i="33"/>
  <c r="Y159" i="33"/>
  <c r="Y160" i="33"/>
  <c r="Y161" i="33"/>
  <c r="Y162" i="33"/>
  <c r="Y163" i="33"/>
  <c r="Y164" i="33"/>
  <c r="Y165" i="33"/>
  <c r="Y166" i="33"/>
  <c r="Y167" i="33"/>
  <c r="Y168" i="33"/>
  <c r="Y169" i="33"/>
  <c r="Y170" i="33"/>
  <c r="Y171" i="33"/>
  <c r="Y172" i="33"/>
  <c r="Y173" i="33"/>
  <c r="Y174" i="33"/>
  <c r="Y175" i="33"/>
  <c r="Y176" i="33"/>
  <c r="Y177" i="33"/>
  <c r="Y178" i="33"/>
  <c r="Y179" i="33"/>
  <c r="Y180" i="33"/>
  <c r="Y181" i="33"/>
  <c r="Y182" i="33"/>
  <c r="Y183" i="33"/>
  <c r="Y184" i="33"/>
  <c r="Y185" i="33"/>
  <c r="Y186" i="33"/>
  <c r="Y187" i="33"/>
  <c r="Y188" i="33"/>
  <c r="Y189" i="33"/>
  <c r="Y190" i="33"/>
  <c r="Y191" i="33"/>
  <c r="Y192" i="33"/>
  <c r="Y193" i="33"/>
  <c r="Y194" i="33"/>
  <c r="Y195" i="33"/>
  <c r="Y196" i="33"/>
  <c r="Y197" i="33"/>
  <c r="Y198" i="33"/>
  <c r="Y199" i="33"/>
  <c r="Y200" i="33"/>
  <c r="Y201" i="33"/>
  <c r="Y202" i="33"/>
  <c r="Y203" i="33"/>
  <c r="Y204" i="33"/>
  <c r="Y205" i="33"/>
  <c r="Y206" i="33"/>
  <c r="Y207" i="33"/>
  <c r="Y208" i="33"/>
  <c r="Y209" i="33"/>
  <c r="Y210" i="33"/>
  <c r="Y211" i="33"/>
  <c r="Y212" i="33"/>
  <c r="Y213" i="33"/>
  <c r="Y214" i="33"/>
  <c r="Y215" i="33"/>
  <c r="Y216" i="33"/>
  <c r="Y217" i="33"/>
  <c r="Y218" i="33"/>
  <c r="Y219" i="33"/>
  <c r="Y220" i="33"/>
  <c r="Y221" i="33"/>
  <c r="Y222" i="33"/>
  <c r="Y223" i="33"/>
  <c r="Y224" i="33"/>
  <c r="Y225" i="33"/>
  <c r="Y226" i="33"/>
  <c r="Y227" i="33"/>
  <c r="Y228" i="33"/>
  <c r="Y229" i="33"/>
  <c r="Y230" i="33"/>
  <c r="Y231" i="33"/>
  <c r="Y232" i="33"/>
  <c r="Y233" i="33"/>
  <c r="Y234" i="33"/>
  <c r="Y235" i="33"/>
  <c r="Y236" i="33"/>
  <c r="Y237" i="33"/>
  <c r="Y1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Y46" i="33"/>
  <c r="Y47" i="33"/>
  <c r="Y48" i="33"/>
  <c r="Y49" i="33"/>
  <c r="Y50" i="33"/>
  <c r="Y51" i="33"/>
  <c r="Y52" i="33"/>
  <c r="Y53" i="33"/>
  <c r="Y54" i="33"/>
  <c r="Y55" i="33"/>
  <c r="Y56" i="33"/>
  <c r="Y57" i="33"/>
  <c r="Y58" i="33"/>
  <c r="Y59" i="33"/>
  <c r="Y60" i="33"/>
  <c r="Y61" i="33"/>
  <c r="Y62" i="33"/>
  <c r="Y63" i="33"/>
  <c r="Y64" i="33"/>
  <c r="Y65" i="33"/>
  <c r="Y66" i="33"/>
  <c r="Y67" i="33"/>
  <c r="Y68" i="33"/>
  <c r="Y69" i="33"/>
  <c r="Y70" i="33"/>
  <c r="Y71" i="33"/>
  <c r="Y72" i="33"/>
  <c r="Y73" i="33"/>
  <c r="Y74" i="33"/>
  <c r="Y75" i="33"/>
  <c r="Y76" i="33"/>
  <c r="Y77" i="33"/>
  <c r="Y78" i="33"/>
  <c r="Y79" i="33"/>
  <c r="Y80" i="33"/>
  <c r="Y81" i="33"/>
  <c r="Y82" i="33"/>
  <c r="Y83" i="33"/>
  <c r="Y84" i="33"/>
  <c r="Y85" i="33"/>
  <c r="Y86" i="33"/>
  <c r="Y87" i="33"/>
  <c r="Y88" i="33"/>
  <c r="Y89" i="33"/>
  <c r="Y90" i="33"/>
  <c r="Y91" i="33"/>
  <c r="Y92" i="33"/>
  <c r="Y93" i="33"/>
  <c r="Y94" i="33"/>
  <c r="Y95" i="33"/>
  <c r="Y96" i="33"/>
  <c r="Y97" i="33"/>
  <c r="Y98" i="33"/>
  <c r="Y99" i="33"/>
  <c r="Y100" i="33"/>
  <c r="Y101" i="33"/>
  <c r="Y102" i="33"/>
  <c r="Y103" i="33"/>
  <c r="Y104" i="33"/>
  <c r="Y105" i="33"/>
  <c r="Y106" i="33"/>
  <c r="Y107" i="33"/>
  <c r="Y108" i="33"/>
  <c r="Y109" i="33"/>
  <c r="Y110" i="33"/>
  <c r="Y111" i="33"/>
  <c r="Y112" i="33"/>
  <c r="Y113" i="33"/>
  <c r="Y114" i="33"/>
  <c r="Y115" i="33"/>
  <c r="Y116" i="33"/>
  <c r="Y117" i="33"/>
  <c r="Y118" i="33"/>
  <c r="Y119" i="33"/>
  <c r="Y120" i="33"/>
  <c r="Y28" i="33"/>
  <c r="Y3" i="33"/>
  <c r="Y4" i="33"/>
  <c r="Y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6" i="33"/>
  <c r="Y2" i="33"/>
  <c r="G272" i="5"/>
  <c r="A272" i="5"/>
  <c r="G266" i="5"/>
  <c r="A266" i="5"/>
  <c r="G265" i="5"/>
  <c r="A265" i="5"/>
  <c r="G264" i="5"/>
  <c r="A264" i="5"/>
  <c r="G262" i="5"/>
  <c r="A262" i="5"/>
  <c r="G261" i="5"/>
  <c r="A261" i="5"/>
  <c r="G260" i="5"/>
  <c r="A260" i="5"/>
  <c r="G259" i="5"/>
  <c r="A259" i="5"/>
  <c r="G267" i="5"/>
  <c r="A267" i="5"/>
  <c r="G263" i="5"/>
  <c r="A263" i="5"/>
  <c r="G268" i="5"/>
  <c r="A268" i="5"/>
  <c r="D107" i="28"/>
  <c r="D108" i="28"/>
  <c r="D109" i="28"/>
  <c r="D110" i="28"/>
  <c r="D111" i="28"/>
  <c r="D112" i="28"/>
  <c r="D113" i="28"/>
  <c r="D114" i="28"/>
  <c r="D115" i="28"/>
  <c r="D116" i="28"/>
  <c r="A107" i="28"/>
  <c r="A108" i="28"/>
  <c r="A109" i="28"/>
  <c r="A110" i="28"/>
  <c r="A111" i="28"/>
  <c r="A112" i="28"/>
  <c r="A113" i="28"/>
  <c r="A114" i="28"/>
  <c r="A115" i="28"/>
  <c r="A116" i="28"/>
  <c r="A117" i="28"/>
  <c r="D117" i="28"/>
  <c r="A118" i="28"/>
  <c r="D118" i="28"/>
  <c r="A119" i="28"/>
  <c r="D119" i="28"/>
  <c r="A120" i="28"/>
  <c r="D120" i="28"/>
  <c r="A121" i="28"/>
  <c r="D121" i="28"/>
  <c r="A122" i="28"/>
  <c r="D122" i="28"/>
  <c r="A123" i="28"/>
  <c r="D123" i="28"/>
  <c r="A124" i="28"/>
  <c r="D124" i="28"/>
  <c r="A125" i="28"/>
  <c r="D125" i="28"/>
  <c r="A126" i="28"/>
  <c r="D126" i="28"/>
  <c r="W118" i="33" l="1"/>
  <c r="B118" i="33"/>
  <c r="A118" i="33"/>
  <c r="W117" i="33"/>
  <c r="B117" i="33"/>
  <c r="A117" i="33"/>
  <c r="W116" i="33"/>
  <c r="B116" i="33"/>
  <c r="A116" i="33"/>
  <c r="W115" i="33"/>
  <c r="B115" i="33"/>
  <c r="A115" i="33"/>
  <c r="B114" i="33"/>
  <c r="A114" i="33"/>
  <c r="B113" i="33"/>
  <c r="A113" i="33"/>
  <c r="W112" i="33"/>
  <c r="B112" i="33"/>
  <c r="A112" i="33"/>
  <c r="W111" i="33"/>
  <c r="B111" i="33"/>
  <c r="A111" i="33"/>
  <c r="W120" i="33"/>
  <c r="B120" i="33"/>
  <c r="A120" i="33"/>
  <c r="W119" i="33"/>
  <c r="B119" i="33"/>
  <c r="A119" i="33"/>
  <c r="A226" i="28"/>
  <c r="W236" i="33"/>
  <c r="B236" i="33"/>
  <c r="A236" i="33"/>
  <c r="G257" i="5"/>
  <c r="A257" i="5"/>
  <c r="G254" i="5"/>
  <c r="A254" i="5"/>
  <c r="G253" i="5"/>
  <c r="A253" i="5"/>
  <c r="G252" i="5"/>
  <c r="A252" i="5"/>
  <c r="G251" i="5"/>
  <c r="A251" i="5"/>
  <c r="G256" i="5"/>
  <c r="A256" i="5"/>
  <c r="G255" i="5"/>
  <c r="A255" i="5"/>
  <c r="G258" i="5"/>
  <c r="A258" i="5"/>
  <c r="A19" i="28"/>
  <c r="A20" i="28"/>
  <c r="A21" i="28"/>
  <c r="A22" i="28"/>
  <c r="A23" i="28"/>
  <c r="A24" i="28"/>
  <c r="A25" i="28"/>
  <c r="A26" i="28"/>
  <c r="B22" i="33"/>
  <c r="A22" i="33"/>
  <c r="B21" i="33"/>
  <c r="A21" i="33"/>
  <c r="B20" i="33"/>
  <c r="A20" i="33"/>
  <c r="B19" i="33"/>
  <c r="A19" i="33"/>
  <c r="B18" i="33"/>
  <c r="A18" i="33"/>
  <c r="B17" i="33"/>
  <c r="A17" i="33"/>
  <c r="B16" i="33"/>
  <c r="A16" i="33"/>
  <c r="B15" i="33"/>
  <c r="A15" i="33"/>
  <c r="F70" i="15" l="1"/>
  <c r="F168" i="15" l="1"/>
  <c r="D13" i="28" l="1"/>
  <c r="D14" i="28"/>
  <c r="D15" i="28"/>
  <c r="D16" i="28"/>
  <c r="D17" i="28"/>
  <c r="D18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27" i="28"/>
  <c r="D128" i="28"/>
  <c r="D129" i="28"/>
  <c r="D130" i="28"/>
  <c r="D131" i="28"/>
  <c r="D132" i="28"/>
  <c r="D134" i="28"/>
  <c r="D135" i="28"/>
  <c r="D136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6" i="28"/>
  <c r="D7" i="28"/>
  <c r="D8" i="28"/>
  <c r="D9" i="28"/>
  <c r="D10" i="28"/>
  <c r="D11" i="28"/>
  <c r="D12" i="28"/>
  <c r="D5" i="28"/>
  <c r="D60" i="15" l="1"/>
  <c r="C60" i="15"/>
  <c r="F253" i="15"/>
  <c r="F252" i="15"/>
  <c r="F251" i="15"/>
  <c r="F250" i="15"/>
  <c r="F249" i="15"/>
  <c r="F248" i="15"/>
  <c r="F247" i="15"/>
  <c r="F246" i="15"/>
  <c r="F245" i="15"/>
  <c r="F244" i="15"/>
  <c r="C59" i="15" s="1"/>
  <c r="F243" i="15"/>
  <c r="D58" i="15" s="1"/>
  <c r="F242" i="15"/>
  <c r="F241" i="15"/>
  <c r="F240" i="15"/>
  <c r="F239" i="15"/>
  <c r="F238" i="15"/>
  <c r="F237" i="15"/>
  <c r="F236" i="15"/>
  <c r="C58" i="15" s="1"/>
  <c r="F235" i="15"/>
  <c r="D57" i="15" s="1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C57" i="15" s="1"/>
  <c r="F217" i="15"/>
  <c r="D6" i="15" s="1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C6" i="15" s="1"/>
  <c r="F203" i="15"/>
  <c r="D37" i="15" s="1"/>
  <c r="F202" i="15"/>
  <c r="F201" i="15"/>
  <c r="F200" i="15"/>
  <c r="F199" i="15"/>
  <c r="F198" i="15"/>
  <c r="C37" i="15" s="1"/>
  <c r="F197" i="15"/>
  <c r="D38" i="15" s="1"/>
  <c r="F193" i="15"/>
  <c r="F192" i="15"/>
  <c r="F191" i="15"/>
  <c r="F190" i="15"/>
  <c r="C38" i="15" s="1"/>
  <c r="F189" i="15"/>
  <c r="D35" i="15" s="1"/>
  <c r="F188" i="15"/>
  <c r="F187" i="15"/>
  <c r="F186" i="15"/>
  <c r="F185" i="15"/>
  <c r="F184" i="15"/>
  <c r="F183" i="15"/>
  <c r="F182" i="15"/>
  <c r="F181" i="15"/>
  <c r="F180" i="15"/>
  <c r="F179" i="15"/>
  <c r="F178" i="15"/>
  <c r="C35" i="15" s="1"/>
  <c r="F177" i="15"/>
  <c r="D34" i="15" s="1"/>
  <c r="F176" i="15"/>
  <c r="F175" i="15"/>
  <c r="F174" i="15"/>
  <c r="F173" i="15"/>
  <c r="C34" i="15" s="1"/>
  <c r="F172" i="15"/>
  <c r="D33" i="15" s="1"/>
  <c r="F171" i="15"/>
  <c r="F170" i="15"/>
  <c r="C33" i="15" s="1"/>
  <c r="F169" i="15"/>
  <c r="D67" i="15" s="1"/>
  <c r="F167" i="15"/>
  <c r="F166" i="15"/>
  <c r="F165" i="15"/>
  <c r="C67" i="15" s="1"/>
  <c r="D31" i="15"/>
  <c r="F161" i="15"/>
  <c r="F160" i="15"/>
  <c r="F159" i="15"/>
  <c r="C31" i="15" s="1"/>
  <c r="F142" i="15"/>
  <c r="D30" i="15" s="1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C25" i="15" s="1"/>
  <c r="F106" i="15"/>
  <c r="D24" i="15" s="1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C24" i="15" s="1"/>
  <c r="F90" i="15"/>
  <c r="D23" i="15" s="1"/>
  <c r="F89" i="15"/>
  <c r="F88" i="15"/>
  <c r="F87" i="15"/>
  <c r="F86" i="15"/>
  <c r="C23" i="15" s="1"/>
  <c r="F85" i="15"/>
  <c r="D22" i="15" s="1"/>
  <c r="F84" i="15"/>
  <c r="F83" i="15"/>
  <c r="F82" i="15"/>
  <c r="C22" i="15" s="1"/>
  <c r="F81" i="15"/>
  <c r="D21" i="15" s="1"/>
  <c r="F78" i="15"/>
  <c r="F77" i="15"/>
  <c r="F76" i="15"/>
  <c r="F75" i="15"/>
  <c r="F74" i="15"/>
  <c r="F73" i="15"/>
  <c r="C21" i="15" s="1"/>
  <c r="F72" i="15"/>
  <c r="D68" i="15" s="1"/>
  <c r="F71" i="15"/>
  <c r="F69" i="15"/>
  <c r="C68" i="15" s="1"/>
  <c r="N68" i="15"/>
  <c r="M68" i="15"/>
  <c r="F68" i="15"/>
  <c r="D32" i="15" s="1"/>
  <c r="M67" i="15"/>
  <c r="K67" i="15"/>
  <c r="F67" i="15"/>
  <c r="C32" i="15" s="1"/>
  <c r="F66" i="15"/>
  <c r="D20" i="15" s="1"/>
  <c r="F65" i="15"/>
  <c r="F64" i="15"/>
  <c r="F63" i="15"/>
  <c r="F62" i="15"/>
  <c r="F61" i="15"/>
  <c r="C20" i="15" s="1"/>
  <c r="F60" i="15"/>
  <c r="D7" i="15" s="1"/>
  <c r="F59" i="15"/>
  <c r="F58" i="15"/>
  <c r="F57" i="15"/>
  <c r="C7" i="15" s="1"/>
  <c r="F56" i="15"/>
  <c r="D19" i="15" s="1"/>
  <c r="F55" i="15"/>
  <c r="F54" i="15"/>
  <c r="F53" i="15"/>
  <c r="F52" i="15"/>
  <c r="F51" i="15"/>
  <c r="C19" i="15" s="1"/>
  <c r="F50" i="15"/>
  <c r="D18" i="15" s="1"/>
  <c r="F48" i="15"/>
  <c r="F47" i="15"/>
  <c r="F46" i="15"/>
  <c r="F45" i="15"/>
  <c r="F44" i="15"/>
  <c r="C18" i="15" s="1"/>
  <c r="F43" i="15"/>
  <c r="D5" i="15" s="1"/>
  <c r="F42" i="15"/>
  <c r="F41" i="15"/>
  <c r="F40" i="15"/>
  <c r="F39" i="15"/>
  <c r="C5" i="15" s="1"/>
  <c r="F38" i="15"/>
  <c r="D4" i="15" s="1"/>
  <c r="F37" i="15"/>
  <c r="F36" i="15"/>
  <c r="O35" i="15"/>
  <c r="N35" i="15"/>
  <c r="M35" i="15"/>
  <c r="L35" i="15"/>
  <c r="K35" i="15"/>
  <c r="F35" i="15"/>
  <c r="O34" i="15"/>
  <c r="N34" i="15"/>
  <c r="M34" i="15"/>
  <c r="L34" i="15"/>
  <c r="K34" i="15"/>
  <c r="F34" i="15"/>
  <c r="O33" i="15"/>
  <c r="N33" i="15"/>
  <c r="M33" i="15"/>
  <c r="L33" i="15"/>
  <c r="K33" i="15"/>
  <c r="F33" i="15"/>
  <c r="N32" i="15"/>
  <c r="M32" i="15"/>
  <c r="L32" i="15"/>
  <c r="F32" i="15"/>
  <c r="O31" i="15"/>
  <c r="N31" i="15"/>
  <c r="M31" i="15"/>
  <c r="L31" i="15"/>
  <c r="K31" i="15"/>
  <c r="F31" i="15"/>
  <c r="O30" i="15"/>
  <c r="N30" i="15"/>
  <c r="M30" i="15"/>
  <c r="L30" i="15"/>
  <c r="K30" i="15"/>
  <c r="F30" i="15"/>
  <c r="O26" i="15"/>
  <c r="N26" i="15"/>
  <c r="M26" i="15"/>
  <c r="L26" i="15"/>
  <c r="K26" i="15"/>
  <c r="F26" i="15"/>
  <c r="O25" i="15"/>
  <c r="N25" i="15"/>
  <c r="M25" i="15"/>
  <c r="L25" i="15"/>
  <c r="K25" i="15"/>
  <c r="F25" i="15"/>
  <c r="O24" i="15"/>
  <c r="N24" i="15"/>
  <c r="M24" i="15"/>
  <c r="L24" i="15"/>
  <c r="K24" i="15"/>
  <c r="F24" i="15"/>
  <c r="O23" i="15"/>
  <c r="N23" i="15"/>
  <c r="M23" i="15"/>
  <c r="L23" i="15"/>
  <c r="K23" i="15"/>
  <c r="F23" i="15"/>
  <c r="O22" i="15"/>
  <c r="N22" i="15"/>
  <c r="M22" i="15"/>
  <c r="L22" i="15"/>
  <c r="K22" i="15"/>
  <c r="F22" i="15"/>
  <c r="O21" i="15"/>
  <c r="N21" i="15"/>
  <c r="M21" i="15"/>
  <c r="L21" i="15"/>
  <c r="K21" i="15"/>
  <c r="F21" i="15"/>
  <c r="C4" i="15" s="1"/>
  <c r="F20" i="15"/>
  <c r="D3" i="15" s="1"/>
  <c r="Q19" i="15"/>
  <c r="O19" i="15"/>
  <c r="K19" i="15"/>
  <c r="F19" i="15"/>
  <c r="O18" i="15"/>
  <c r="N18" i="15"/>
  <c r="N3" i="15" s="1"/>
  <c r="M18" i="15"/>
  <c r="M3" i="15" s="1"/>
  <c r="L18" i="15"/>
  <c r="L3" i="15" s="1"/>
  <c r="K18" i="15"/>
  <c r="F18" i="15"/>
  <c r="C3" i="15" s="1"/>
  <c r="F17" i="15"/>
  <c r="D8" i="15" s="1"/>
  <c r="F16" i="15"/>
  <c r="F15" i="15"/>
  <c r="F14" i="15"/>
  <c r="C8" i="15" s="1"/>
  <c r="F13" i="15"/>
  <c r="D11" i="15" s="1"/>
  <c r="F12" i="15"/>
  <c r="C11" i="15" s="1"/>
  <c r="F11" i="15"/>
  <c r="D2" i="15" s="1"/>
  <c r="F10" i="15"/>
  <c r="F9" i="15"/>
  <c r="F8" i="15"/>
  <c r="F7" i="15"/>
  <c r="F6" i="15"/>
  <c r="O5" i="15"/>
  <c r="N5" i="15"/>
  <c r="M5" i="15"/>
  <c r="L5" i="15"/>
  <c r="K5" i="15"/>
  <c r="F5" i="15"/>
  <c r="F4" i="15"/>
  <c r="F3" i="15"/>
  <c r="C2" i="15" s="1"/>
  <c r="F2" i="15"/>
  <c r="F71" i="24"/>
  <c r="D38" i="24" s="1"/>
  <c r="F70" i="24"/>
  <c r="F69" i="24"/>
  <c r="F68" i="24"/>
  <c r="C38" i="24" s="1"/>
  <c r="F65" i="24"/>
  <c r="D36" i="24" s="1"/>
  <c r="F64" i="24"/>
  <c r="F63" i="24"/>
  <c r="C36" i="24" s="1"/>
  <c r="F62" i="24"/>
  <c r="D33" i="24" s="1"/>
  <c r="F61" i="24"/>
  <c r="C33" i="24" s="1"/>
  <c r="F60" i="24"/>
  <c r="D32" i="24" s="1"/>
  <c r="F59" i="24"/>
  <c r="C32" i="24" s="1"/>
  <c r="F58" i="24"/>
  <c r="D31" i="24" s="1"/>
  <c r="F57" i="24"/>
  <c r="F56" i="24"/>
  <c r="C31" i="24" s="1"/>
  <c r="F55" i="24"/>
  <c r="D29" i="24" s="1"/>
  <c r="F54" i="24"/>
  <c r="C29" i="24" s="1"/>
  <c r="F53" i="24"/>
  <c r="D27" i="24" s="1"/>
  <c r="F52" i="24"/>
  <c r="F51" i="24"/>
  <c r="F50" i="24"/>
  <c r="F49" i="24"/>
  <c r="C27" i="24" s="1"/>
  <c r="F48" i="24"/>
  <c r="D26" i="24" s="1"/>
  <c r="F47" i="24"/>
  <c r="F46" i="24"/>
  <c r="C26" i="24" s="1"/>
  <c r="F45" i="24"/>
  <c r="D17" i="24" s="1"/>
  <c r="F44" i="24"/>
  <c r="F43" i="24"/>
  <c r="F40" i="24"/>
  <c r="D10" i="24" s="1"/>
  <c r="F39" i="24"/>
  <c r="F38" i="24"/>
  <c r="C10" i="24" s="1"/>
  <c r="F37" i="24"/>
  <c r="D8" i="24" s="1"/>
  <c r="F35" i="24"/>
  <c r="F34" i="24"/>
  <c r="F33" i="24"/>
  <c r="F32" i="24"/>
  <c r="F31" i="24"/>
  <c r="F30" i="24"/>
  <c r="F29" i="24"/>
  <c r="F28" i="24"/>
  <c r="F27" i="24"/>
  <c r="C8" i="24" s="1"/>
  <c r="F26" i="24"/>
  <c r="D7" i="24" s="1"/>
  <c r="F25" i="24"/>
  <c r="F24" i="24"/>
  <c r="F23" i="24"/>
  <c r="C7" i="24" s="1"/>
  <c r="F22" i="24"/>
  <c r="D5" i="24" s="1"/>
  <c r="F21" i="24"/>
  <c r="F20" i="24"/>
  <c r="C5" i="24" s="1"/>
  <c r="F19" i="24"/>
  <c r="D4" i="24" s="1"/>
  <c r="F18" i="24"/>
  <c r="C4" i="24" s="1"/>
  <c r="F17" i="24"/>
  <c r="D3" i="24" s="1"/>
  <c r="C17" i="24"/>
  <c r="F16" i="24"/>
  <c r="F15" i="24"/>
  <c r="F14" i="24"/>
  <c r="F13" i="24"/>
  <c r="F12" i="24"/>
  <c r="F11" i="24"/>
  <c r="F10" i="24"/>
  <c r="C3" i="24" s="1"/>
  <c r="F9" i="24"/>
  <c r="D2" i="24" s="1"/>
  <c r="F8" i="24"/>
  <c r="F7" i="24"/>
  <c r="F6" i="24"/>
  <c r="F5" i="24"/>
  <c r="F4" i="24"/>
  <c r="F3" i="24"/>
  <c r="C2" i="24" s="1"/>
  <c r="F2" i="24"/>
  <c r="G273" i="5"/>
  <c r="A273" i="5"/>
  <c r="E25" i="5" s="1"/>
  <c r="G271" i="5"/>
  <c r="A271" i="5"/>
  <c r="G270" i="5"/>
  <c r="A270" i="5"/>
  <c r="D25" i="5" s="1"/>
  <c r="G269" i="5"/>
  <c r="A269" i="5"/>
  <c r="G250" i="5"/>
  <c r="A250" i="5"/>
  <c r="G249" i="5"/>
  <c r="A249" i="5"/>
  <c r="D24" i="5" s="1"/>
  <c r="G248" i="5"/>
  <c r="A248" i="5"/>
  <c r="E23" i="5" s="1"/>
  <c r="G247" i="5"/>
  <c r="A247" i="5"/>
  <c r="G246" i="5"/>
  <c r="A246" i="5"/>
  <c r="D23" i="5" s="1"/>
  <c r="G245" i="5"/>
  <c r="A245" i="5"/>
  <c r="E22" i="5" s="1"/>
  <c r="G244" i="5"/>
  <c r="A244" i="5"/>
  <c r="G243" i="5"/>
  <c r="A243" i="5"/>
  <c r="D22" i="5" s="1"/>
  <c r="G242" i="5"/>
  <c r="A242" i="5"/>
  <c r="E21" i="5" s="1"/>
  <c r="G241" i="5"/>
  <c r="A241" i="5"/>
  <c r="G240" i="5"/>
  <c r="A240" i="5"/>
  <c r="D21" i="5" s="1"/>
  <c r="G239" i="5"/>
  <c r="A239" i="5"/>
  <c r="E20" i="5" s="1"/>
  <c r="A238" i="5"/>
  <c r="G237" i="5"/>
  <c r="A237" i="5"/>
  <c r="D20" i="5" s="1"/>
  <c r="G236" i="5"/>
  <c r="A236" i="5"/>
  <c r="E19" i="5" s="1"/>
  <c r="G235" i="5"/>
  <c r="A235" i="5"/>
  <c r="G234" i="5"/>
  <c r="A234" i="5"/>
  <c r="G233" i="5"/>
  <c r="A233" i="5"/>
  <c r="D19" i="5" s="1"/>
  <c r="G232" i="5"/>
  <c r="A232" i="5"/>
  <c r="E18" i="5" s="1"/>
  <c r="G231" i="5"/>
  <c r="A231" i="5"/>
  <c r="G230" i="5"/>
  <c r="A230" i="5"/>
  <c r="G229" i="5"/>
  <c r="A229" i="5"/>
  <c r="D18" i="5" s="1"/>
  <c r="G228" i="5"/>
  <c r="A228" i="5"/>
  <c r="E17" i="5" s="1"/>
  <c r="G227" i="5"/>
  <c r="A227" i="5"/>
  <c r="G226" i="5"/>
  <c r="A226" i="5"/>
  <c r="G225" i="5"/>
  <c r="A225" i="5"/>
  <c r="G224" i="5"/>
  <c r="A224" i="5"/>
  <c r="G223" i="5"/>
  <c r="A223" i="5"/>
  <c r="G222" i="5"/>
  <c r="A222" i="5"/>
  <c r="G221" i="5"/>
  <c r="A221" i="5"/>
  <c r="G220" i="5"/>
  <c r="A220" i="5"/>
  <c r="G219" i="5"/>
  <c r="A219" i="5"/>
  <c r="G218" i="5"/>
  <c r="A218" i="5"/>
  <c r="G217" i="5"/>
  <c r="A217" i="5"/>
  <c r="G216" i="5"/>
  <c r="A216" i="5"/>
  <c r="G215" i="5"/>
  <c r="A215" i="5"/>
  <c r="G214" i="5"/>
  <c r="A214" i="5"/>
  <c r="G213" i="5"/>
  <c r="A213" i="5"/>
  <c r="D17" i="5" s="1"/>
  <c r="G212" i="5"/>
  <c r="A212" i="5"/>
  <c r="E16" i="5" s="1"/>
  <c r="G211" i="5"/>
  <c r="A211" i="5"/>
  <c r="G210" i="5"/>
  <c r="A210" i="5"/>
  <c r="G209" i="5"/>
  <c r="A209" i="5"/>
  <c r="G208" i="5"/>
  <c r="A208" i="5"/>
  <c r="G207" i="5"/>
  <c r="A207" i="5"/>
  <c r="G206" i="5"/>
  <c r="A206" i="5"/>
  <c r="G205" i="5"/>
  <c r="A205" i="5"/>
  <c r="G204" i="5"/>
  <c r="A204" i="5"/>
  <c r="G203" i="5"/>
  <c r="A203" i="5"/>
  <c r="G202" i="5"/>
  <c r="A202" i="5"/>
  <c r="G201" i="5"/>
  <c r="A201" i="5"/>
  <c r="D16" i="5" s="1"/>
  <c r="G200" i="5"/>
  <c r="A200" i="5"/>
  <c r="G199" i="5"/>
  <c r="A199" i="5"/>
  <c r="G198" i="5"/>
  <c r="A198" i="5"/>
  <c r="G197" i="5"/>
  <c r="A197" i="5"/>
  <c r="G196" i="5"/>
  <c r="A196" i="5"/>
  <c r="G195" i="5"/>
  <c r="A195" i="5"/>
  <c r="G194" i="5"/>
  <c r="A194" i="5"/>
  <c r="G193" i="5"/>
  <c r="A193" i="5"/>
  <c r="G192" i="5"/>
  <c r="A192" i="5"/>
  <c r="G191" i="5"/>
  <c r="A191" i="5"/>
  <c r="G190" i="5"/>
  <c r="A190" i="5"/>
  <c r="G189" i="5"/>
  <c r="A189" i="5"/>
  <c r="G188" i="5"/>
  <c r="A188" i="5"/>
  <c r="G187" i="5"/>
  <c r="A187" i="5"/>
  <c r="G186" i="5"/>
  <c r="A186" i="5"/>
  <c r="G185" i="5"/>
  <c r="A185" i="5"/>
  <c r="G184" i="5"/>
  <c r="A184" i="5"/>
  <c r="G183" i="5"/>
  <c r="A183" i="5"/>
  <c r="G182" i="5"/>
  <c r="A182" i="5"/>
  <c r="G181" i="5"/>
  <c r="A181" i="5"/>
  <c r="G180" i="5"/>
  <c r="A180" i="5"/>
  <c r="G179" i="5"/>
  <c r="A179" i="5"/>
  <c r="G178" i="5"/>
  <c r="A178" i="5"/>
  <c r="G177" i="5"/>
  <c r="A177" i="5"/>
  <c r="G176" i="5"/>
  <c r="A176" i="5"/>
  <c r="G175" i="5"/>
  <c r="A175" i="5"/>
  <c r="G174" i="5"/>
  <c r="A174" i="5"/>
  <c r="G173" i="5"/>
  <c r="A173" i="5"/>
  <c r="D15" i="5" s="1"/>
  <c r="G170" i="5"/>
  <c r="A170" i="5"/>
  <c r="G169" i="5"/>
  <c r="A169" i="5"/>
  <c r="G168" i="5"/>
  <c r="A168" i="5"/>
  <c r="G167" i="5"/>
  <c r="A167" i="5"/>
  <c r="G166" i="5"/>
  <c r="A166" i="5"/>
  <c r="G165" i="5"/>
  <c r="A165" i="5"/>
  <c r="G164" i="5"/>
  <c r="A164" i="5"/>
  <c r="G163" i="5"/>
  <c r="A163" i="5"/>
  <c r="G162" i="5"/>
  <c r="A162" i="5"/>
  <c r="G161" i="5"/>
  <c r="A161" i="5"/>
  <c r="G160" i="5"/>
  <c r="A160" i="5"/>
  <c r="G159" i="5"/>
  <c r="A159" i="5"/>
  <c r="G158" i="5"/>
  <c r="A158" i="5"/>
  <c r="G157" i="5"/>
  <c r="A157" i="5"/>
  <c r="G156" i="5"/>
  <c r="A156" i="5"/>
  <c r="G155" i="5"/>
  <c r="A155" i="5"/>
  <c r="G154" i="5"/>
  <c r="A154" i="5"/>
  <c r="G153" i="5"/>
  <c r="A153" i="5"/>
  <c r="G152" i="5"/>
  <c r="A152" i="5"/>
  <c r="G151" i="5"/>
  <c r="A151" i="5"/>
  <c r="G150" i="5"/>
  <c r="A150" i="5"/>
  <c r="G149" i="5"/>
  <c r="A149" i="5"/>
  <c r="G148" i="5"/>
  <c r="A148" i="5"/>
  <c r="D12" i="5" s="1"/>
  <c r="G147" i="5"/>
  <c r="A147" i="5"/>
  <c r="E11" i="5" s="1"/>
  <c r="G146" i="5"/>
  <c r="A146" i="5"/>
  <c r="G145" i="5"/>
  <c r="A145" i="5"/>
  <c r="G144" i="5"/>
  <c r="A144" i="5"/>
  <c r="G143" i="5"/>
  <c r="A143" i="5"/>
  <c r="G142" i="5"/>
  <c r="A142" i="5"/>
  <c r="G141" i="5"/>
  <c r="A141" i="5"/>
  <c r="D11" i="5" s="1"/>
  <c r="G140" i="5"/>
  <c r="A140" i="5"/>
  <c r="E10" i="5" s="1"/>
  <c r="G139" i="5"/>
  <c r="A139" i="5"/>
  <c r="G138" i="5"/>
  <c r="A138" i="5"/>
  <c r="G137" i="5"/>
  <c r="A137" i="5"/>
  <c r="G136" i="5"/>
  <c r="A136" i="5"/>
  <c r="G135" i="5"/>
  <c r="A135" i="5"/>
  <c r="G134" i="5"/>
  <c r="A134" i="5"/>
  <c r="G133" i="5"/>
  <c r="A133" i="5"/>
  <c r="G132" i="5"/>
  <c r="A132" i="5"/>
  <c r="G131" i="5"/>
  <c r="A131" i="5"/>
  <c r="G130" i="5"/>
  <c r="A130" i="5"/>
  <c r="G129" i="5"/>
  <c r="A129" i="5"/>
  <c r="D10" i="5" s="1"/>
  <c r="A122" i="5"/>
  <c r="G121" i="5"/>
  <c r="A121" i="5"/>
  <c r="G120" i="5"/>
  <c r="A120" i="5"/>
  <c r="G119" i="5"/>
  <c r="A119" i="5"/>
  <c r="G118" i="5"/>
  <c r="A118" i="5"/>
  <c r="G117" i="5"/>
  <c r="A117" i="5"/>
  <c r="G116" i="5"/>
  <c r="A116" i="5"/>
  <c r="E7" i="5" s="1"/>
  <c r="G115" i="5"/>
  <c r="A115" i="5"/>
  <c r="G114" i="5"/>
  <c r="A114" i="5"/>
  <c r="G113" i="5"/>
  <c r="A113" i="5"/>
  <c r="G112" i="5"/>
  <c r="A112" i="5"/>
  <c r="G111" i="5"/>
  <c r="A111" i="5"/>
  <c r="G110" i="5"/>
  <c r="A110" i="5"/>
  <c r="D7" i="5" s="1"/>
  <c r="G109" i="5"/>
  <c r="A109" i="5"/>
  <c r="E6" i="5" s="1"/>
  <c r="G106" i="5"/>
  <c r="A106" i="5"/>
  <c r="G105" i="5"/>
  <c r="A105" i="5"/>
  <c r="G104" i="5"/>
  <c r="A104" i="5"/>
  <c r="G103" i="5"/>
  <c r="A103" i="5"/>
  <c r="G102" i="5"/>
  <c r="A102" i="5"/>
  <c r="G101" i="5"/>
  <c r="A101" i="5"/>
  <c r="G100" i="5"/>
  <c r="A100" i="5"/>
  <c r="G99" i="5"/>
  <c r="A99" i="5"/>
  <c r="G98" i="5"/>
  <c r="A98" i="5"/>
  <c r="G97" i="5"/>
  <c r="A97" i="5"/>
  <c r="G96" i="5"/>
  <c r="A96" i="5"/>
  <c r="G95" i="5"/>
  <c r="A95" i="5"/>
  <c r="G94" i="5"/>
  <c r="A94" i="5"/>
  <c r="G93" i="5"/>
  <c r="A93" i="5"/>
  <c r="G92" i="5"/>
  <c r="A92" i="5"/>
  <c r="D6" i="5" s="1"/>
  <c r="G79" i="5"/>
  <c r="A79" i="5"/>
  <c r="G78" i="5"/>
  <c r="A78" i="5"/>
  <c r="G77" i="5"/>
  <c r="A77" i="5"/>
  <c r="G76" i="5"/>
  <c r="A76" i="5"/>
  <c r="G75" i="5"/>
  <c r="A75" i="5"/>
  <c r="G74" i="5"/>
  <c r="A74" i="5"/>
  <c r="G73" i="5"/>
  <c r="A73" i="5"/>
  <c r="G72" i="5"/>
  <c r="A72" i="5"/>
  <c r="G71" i="5"/>
  <c r="A71" i="5"/>
  <c r="G70" i="5"/>
  <c r="A70" i="5"/>
  <c r="G69" i="5"/>
  <c r="A69" i="5"/>
  <c r="G68" i="5"/>
  <c r="A68" i="5"/>
  <c r="G67" i="5"/>
  <c r="A67" i="5"/>
  <c r="G66" i="5"/>
  <c r="A66" i="5"/>
  <c r="G65" i="5"/>
  <c r="A65" i="5"/>
  <c r="G64" i="5"/>
  <c r="A64" i="5"/>
  <c r="G63" i="5"/>
  <c r="A63" i="5"/>
  <c r="G62" i="5"/>
  <c r="A62" i="5"/>
  <c r="G61" i="5"/>
  <c r="A61" i="5"/>
  <c r="G60" i="5"/>
  <c r="A60" i="5"/>
  <c r="G59" i="5"/>
  <c r="A59" i="5"/>
  <c r="G58" i="5"/>
  <c r="A58" i="5"/>
  <c r="G57" i="5"/>
  <c r="A57" i="5"/>
  <c r="G56" i="5"/>
  <c r="A56" i="5"/>
  <c r="G55" i="5"/>
  <c r="A55" i="5"/>
  <c r="G54" i="5"/>
  <c r="A54" i="5"/>
  <c r="D5" i="5" s="1"/>
  <c r="G53" i="5"/>
  <c r="A53" i="5"/>
  <c r="E4" i="5" s="1"/>
  <c r="G52" i="5"/>
  <c r="A52" i="5"/>
  <c r="G51" i="5"/>
  <c r="A51" i="5"/>
  <c r="G50" i="5"/>
  <c r="A50" i="5"/>
  <c r="G49" i="5"/>
  <c r="A49" i="5"/>
  <c r="G48" i="5"/>
  <c r="A48" i="5"/>
  <c r="G47" i="5"/>
  <c r="A47" i="5"/>
  <c r="E8" i="5" s="1"/>
  <c r="G46" i="5"/>
  <c r="A46" i="5"/>
  <c r="G45" i="5"/>
  <c r="A45" i="5"/>
  <c r="G44" i="5"/>
  <c r="A44" i="5"/>
  <c r="G43" i="5"/>
  <c r="A43" i="5"/>
  <c r="G42" i="5"/>
  <c r="A42" i="5"/>
  <c r="G41" i="5"/>
  <c r="A41" i="5"/>
  <c r="G40" i="5"/>
  <c r="A40" i="5"/>
  <c r="G172" i="5"/>
  <c r="A172" i="5"/>
  <c r="E14" i="5" s="1"/>
  <c r="G171" i="5"/>
  <c r="A171" i="5"/>
  <c r="D14" i="5" s="1"/>
  <c r="G39" i="5"/>
  <c r="A39" i="5"/>
  <c r="G38" i="5"/>
  <c r="A38" i="5"/>
  <c r="G37" i="5"/>
  <c r="A37" i="5"/>
  <c r="G36" i="5"/>
  <c r="A36" i="5"/>
  <c r="G35" i="5"/>
  <c r="A35" i="5"/>
  <c r="G34" i="5"/>
  <c r="A34" i="5"/>
  <c r="G33" i="5"/>
  <c r="A33" i="5"/>
  <c r="G32" i="5"/>
  <c r="A32" i="5"/>
  <c r="G31" i="5"/>
  <c r="A31" i="5"/>
  <c r="G30" i="5"/>
  <c r="A30" i="5"/>
  <c r="G29" i="5"/>
  <c r="A29" i="5"/>
  <c r="G28" i="5"/>
  <c r="A28" i="5"/>
  <c r="G27" i="5"/>
  <c r="A27" i="5"/>
  <c r="D8" i="5" s="1"/>
  <c r="A26" i="5"/>
  <c r="A24" i="5"/>
  <c r="A23" i="5"/>
  <c r="A22" i="5"/>
  <c r="A21" i="5"/>
  <c r="A20" i="5"/>
  <c r="A19" i="5"/>
  <c r="A18" i="5"/>
  <c r="A17" i="5"/>
  <c r="A16" i="5"/>
  <c r="E15" i="5"/>
  <c r="A15" i="5"/>
  <c r="A13" i="5"/>
  <c r="A12" i="5"/>
  <c r="A11" i="5"/>
  <c r="A10" i="5"/>
  <c r="D9" i="5"/>
  <c r="A9" i="5"/>
  <c r="A8" i="5"/>
  <c r="A7" i="5"/>
  <c r="A6" i="5"/>
  <c r="A5" i="5"/>
  <c r="D4" i="5"/>
  <c r="A4" i="5"/>
  <c r="A3" i="5"/>
  <c r="A2" i="5"/>
  <c r="W237" i="33"/>
  <c r="B237" i="33"/>
  <c r="A237" i="33"/>
  <c r="W235" i="33"/>
  <c r="B235" i="33"/>
  <c r="A235" i="33"/>
  <c r="W234" i="33"/>
  <c r="B234" i="33"/>
  <c r="A234" i="33"/>
  <c r="W233" i="33"/>
  <c r="B233" i="33"/>
  <c r="A233" i="33"/>
  <c r="W232" i="33"/>
  <c r="B232" i="33"/>
  <c r="A232" i="33"/>
  <c r="W231" i="33"/>
  <c r="B231" i="33"/>
  <c r="A231" i="33"/>
  <c r="W230" i="33"/>
  <c r="B230" i="33"/>
  <c r="A230" i="33"/>
  <c r="W229" i="33"/>
  <c r="B229" i="33"/>
  <c r="A229" i="33"/>
  <c r="W228" i="33"/>
  <c r="B228" i="33"/>
  <c r="A228" i="33"/>
  <c r="W227" i="33"/>
  <c r="B227" i="33"/>
  <c r="A227" i="33"/>
  <c r="W226" i="33"/>
  <c r="B226" i="33"/>
  <c r="A226" i="33"/>
  <c r="W225" i="33"/>
  <c r="B225" i="33"/>
  <c r="A225" i="33"/>
  <c r="W224" i="33"/>
  <c r="B224" i="33"/>
  <c r="A224" i="33"/>
  <c r="W223" i="33"/>
  <c r="B223" i="33"/>
  <c r="A223" i="33"/>
  <c r="W222" i="33"/>
  <c r="B222" i="33"/>
  <c r="A222" i="33"/>
  <c r="W221" i="33"/>
  <c r="B221" i="33"/>
  <c r="A221" i="33"/>
  <c r="W220" i="33"/>
  <c r="B220" i="33"/>
  <c r="A220" i="33"/>
  <c r="W219" i="33"/>
  <c r="B219" i="33"/>
  <c r="A219" i="33"/>
  <c r="W218" i="33"/>
  <c r="B218" i="33"/>
  <c r="A218" i="33"/>
  <c r="W217" i="33"/>
  <c r="B217" i="33"/>
  <c r="A217" i="33"/>
  <c r="W216" i="33"/>
  <c r="B216" i="33"/>
  <c r="A216" i="33"/>
  <c r="W215" i="33"/>
  <c r="B215" i="33"/>
  <c r="A215" i="33"/>
  <c r="W214" i="33"/>
  <c r="B214" i="33"/>
  <c r="A214" i="33"/>
  <c r="W213" i="33"/>
  <c r="B213" i="33"/>
  <c r="A213" i="33"/>
  <c r="W212" i="33"/>
  <c r="B212" i="33"/>
  <c r="A212" i="33"/>
  <c r="W211" i="33"/>
  <c r="B211" i="33"/>
  <c r="A211" i="33"/>
  <c r="W210" i="33"/>
  <c r="B210" i="33"/>
  <c r="A210" i="33"/>
  <c r="W209" i="33"/>
  <c r="B209" i="33"/>
  <c r="A209" i="33"/>
  <c r="W208" i="33"/>
  <c r="B208" i="33"/>
  <c r="A208" i="33"/>
  <c r="W207" i="33"/>
  <c r="B207" i="33"/>
  <c r="A207" i="33"/>
  <c r="W206" i="33"/>
  <c r="B206" i="33"/>
  <c r="A206" i="33"/>
  <c r="W205" i="33"/>
  <c r="B205" i="33"/>
  <c r="A205" i="33"/>
  <c r="W204" i="33"/>
  <c r="B204" i="33"/>
  <c r="A204" i="33"/>
  <c r="W203" i="33"/>
  <c r="B203" i="33"/>
  <c r="A203" i="33"/>
  <c r="W202" i="33"/>
  <c r="B202" i="33"/>
  <c r="A202" i="33"/>
  <c r="W201" i="33"/>
  <c r="B201" i="33"/>
  <c r="A201" i="33"/>
  <c r="W200" i="33"/>
  <c r="B200" i="33"/>
  <c r="A200" i="33"/>
  <c r="W199" i="33"/>
  <c r="B199" i="33"/>
  <c r="A199" i="33"/>
  <c r="W198" i="33"/>
  <c r="B198" i="33"/>
  <c r="A198" i="33"/>
  <c r="W197" i="33"/>
  <c r="B197" i="33"/>
  <c r="A197" i="33"/>
  <c r="W196" i="33"/>
  <c r="B196" i="33"/>
  <c r="A196" i="33"/>
  <c r="W195" i="33"/>
  <c r="B195" i="33"/>
  <c r="A195" i="33"/>
  <c r="W194" i="33"/>
  <c r="B194" i="33"/>
  <c r="A194" i="33"/>
  <c r="W193" i="33"/>
  <c r="B193" i="33"/>
  <c r="A193" i="33"/>
  <c r="W192" i="33"/>
  <c r="B192" i="33"/>
  <c r="A192" i="33"/>
  <c r="W191" i="33"/>
  <c r="B191" i="33"/>
  <c r="A191" i="33"/>
  <c r="W190" i="33"/>
  <c r="B190" i="33"/>
  <c r="A190" i="33"/>
  <c r="W189" i="33"/>
  <c r="B189" i="33"/>
  <c r="A189" i="33"/>
  <c r="W188" i="33"/>
  <c r="B188" i="33"/>
  <c r="A188" i="33"/>
  <c r="W187" i="33"/>
  <c r="B187" i="33"/>
  <c r="A187" i="33"/>
  <c r="W186" i="33"/>
  <c r="B186" i="33"/>
  <c r="A186" i="33"/>
  <c r="W185" i="33"/>
  <c r="B185" i="33"/>
  <c r="A185" i="33"/>
  <c r="W184" i="33"/>
  <c r="B184" i="33"/>
  <c r="A184" i="33"/>
  <c r="W183" i="33"/>
  <c r="B183" i="33"/>
  <c r="A183" i="33"/>
  <c r="W182" i="33"/>
  <c r="B182" i="33"/>
  <c r="A182" i="33"/>
  <c r="W181" i="33"/>
  <c r="B181" i="33"/>
  <c r="A181" i="33"/>
  <c r="W180" i="33"/>
  <c r="B180" i="33"/>
  <c r="A180" i="33"/>
  <c r="W179" i="33"/>
  <c r="B179" i="33"/>
  <c r="A179" i="33"/>
  <c r="W178" i="33"/>
  <c r="B178" i="33"/>
  <c r="A178" i="33"/>
  <c r="W177" i="33"/>
  <c r="B177" i="33"/>
  <c r="A177" i="33"/>
  <c r="W176" i="33"/>
  <c r="B176" i="33"/>
  <c r="A176" i="33"/>
  <c r="W175" i="33"/>
  <c r="B175" i="33"/>
  <c r="A175" i="33"/>
  <c r="W174" i="33"/>
  <c r="B174" i="33"/>
  <c r="A174" i="33"/>
  <c r="W173" i="33"/>
  <c r="B173" i="33"/>
  <c r="A173" i="33"/>
  <c r="W172" i="33"/>
  <c r="B172" i="33"/>
  <c r="A172" i="33"/>
  <c r="W171" i="33"/>
  <c r="B171" i="33"/>
  <c r="A171" i="33"/>
  <c r="W170" i="33"/>
  <c r="B170" i="33"/>
  <c r="A170" i="33"/>
  <c r="W169" i="33"/>
  <c r="B169" i="33"/>
  <c r="A169" i="33"/>
  <c r="W168" i="33"/>
  <c r="B168" i="33"/>
  <c r="A168" i="33"/>
  <c r="W167" i="33"/>
  <c r="B167" i="33"/>
  <c r="A167" i="33"/>
  <c r="W166" i="33"/>
  <c r="B166" i="33"/>
  <c r="A166" i="33"/>
  <c r="W165" i="33"/>
  <c r="B165" i="33"/>
  <c r="A165" i="33"/>
  <c r="W164" i="33"/>
  <c r="B164" i="33"/>
  <c r="A164" i="33"/>
  <c r="W163" i="33"/>
  <c r="B163" i="33"/>
  <c r="A163" i="33"/>
  <c r="W162" i="33"/>
  <c r="B162" i="33"/>
  <c r="A162" i="33"/>
  <c r="W161" i="33"/>
  <c r="B161" i="33"/>
  <c r="A161" i="33"/>
  <c r="W160" i="33"/>
  <c r="B160" i="33"/>
  <c r="A160" i="33"/>
  <c r="W159" i="33"/>
  <c r="B159" i="33"/>
  <c r="A159" i="33"/>
  <c r="W158" i="33"/>
  <c r="B158" i="33"/>
  <c r="A158" i="33"/>
  <c r="W157" i="33"/>
  <c r="B157" i="33"/>
  <c r="A157" i="33"/>
  <c r="W156" i="33"/>
  <c r="B156" i="33"/>
  <c r="A156" i="33"/>
  <c r="W155" i="33"/>
  <c r="B155" i="33"/>
  <c r="A155" i="33"/>
  <c r="W154" i="33"/>
  <c r="B154" i="33"/>
  <c r="A154" i="33"/>
  <c r="W153" i="33"/>
  <c r="B153" i="33"/>
  <c r="A153" i="33"/>
  <c r="W152" i="33"/>
  <c r="B152" i="33"/>
  <c r="A152" i="33"/>
  <c r="W151" i="33"/>
  <c r="B151" i="33"/>
  <c r="A151" i="33"/>
  <c r="W150" i="33"/>
  <c r="B150" i="33"/>
  <c r="A150" i="33"/>
  <c r="W149" i="33"/>
  <c r="B149" i="33"/>
  <c r="A149" i="33"/>
  <c r="W148" i="33"/>
  <c r="B148" i="33"/>
  <c r="A148" i="33"/>
  <c r="W147" i="33"/>
  <c r="B147" i="33"/>
  <c r="A147" i="33"/>
  <c r="W146" i="33"/>
  <c r="B146" i="33"/>
  <c r="A146" i="33"/>
  <c r="W145" i="33"/>
  <c r="B145" i="33"/>
  <c r="A145" i="33"/>
  <c r="W144" i="33"/>
  <c r="B144" i="33"/>
  <c r="A144" i="33"/>
  <c r="W143" i="33"/>
  <c r="B143" i="33"/>
  <c r="A143" i="33"/>
  <c r="W142" i="33"/>
  <c r="B142" i="33"/>
  <c r="A142" i="33"/>
  <c r="W141" i="33"/>
  <c r="B141" i="33"/>
  <c r="A141" i="33"/>
  <c r="W140" i="33"/>
  <c r="B140" i="33"/>
  <c r="A140" i="33"/>
  <c r="W139" i="33"/>
  <c r="B139" i="33"/>
  <c r="A139" i="33"/>
  <c r="W138" i="33"/>
  <c r="B138" i="33"/>
  <c r="A138" i="33"/>
  <c r="W137" i="33"/>
  <c r="B137" i="33"/>
  <c r="A137" i="33"/>
  <c r="W136" i="33"/>
  <c r="B136" i="33"/>
  <c r="A136" i="33"/>
  <c r="W135" i="33"/>
  <c r="B135" i="33"/>
  <c r="A135" i="33"/>
  <c r="W134" i="33"/>
  <c r="B134" i="33"/>
  <c r="A134" i="33"/>
  <c r="W133" i="33"/>
  <c r="B133" i="33"/>
  <c r="A133" i="33"/>
  <c r="W132" i="33"/>
  <c r="B132" i="33"/>
  <c r="A132" i="33"/>
  <c r="W131" i="33"/>
  <c r="B131" i="33"/>
  <c r="A131" i="33"/>
  <c r="W130" i="33"/>
  <c r="B130" i="33"/>
  <c r="A130" i="33"/>
  <c r="W129" i="33"/>
  <c r="B129" i="33"/>
  <c r="A129" i="33"/>
  <c r="B128" i="33"/>
  <c r="A128" i="33"/>
  <c r="W110" i="33"/>
  <c r="B110" i="33"/>
  <c r="A110" i="33"/>
  <c r="W109" i="33"/>
  <c r="B109" i="33"/>
  <c r="A109" i="33"/>
  <c r="W108" i="33"/>
  <c r="B108" i="33"/>
  <c r="A108" i="33"/>
  <c r="W107" i="33"/>
  <c r="B107" i="33"/>
  <c r="A107" i="33"/>
  <c r="W106" i="33"/>
  <c r="B106" i="33"/>
  <c r="A106" i="33"/>
  <c r="W105" i="33"/>
  <c r="B105" i="33"/>
  <c r="A105" i="33"/>
  <c r="W104" i="33"/>
  <c r="B104" i="33"/>
  <c r="A104" i="33"/>
  <c r="W103" i="33"/>
  <c r="B103" i="33"/>
  <c r="A103" i="33"/>
  <c r="W102" i="33"/>
  <c r="B102" i="33"/>
  <c r="A102" i="33"/>
  <c r="W101" i="33"/>
  <c r="B101" i="33"/>
  <c r="A101" i="33"/>
  <c r="W100" i="33"/>
  <c r="B100" i="33"/>
  <c r="A100" i="33"/>
  <c r="W99" i="33"/>
  <c r="B99" i="33"/>
  <c r="A99" i="33"/>
  <c r="W98" i="33"/>
  <c r="B98" i="33"/>
  <c r="A98" i="33"/>
  <c r="W97" i="33"/>
  <c r="B97" i="33"/>
  <c r="A97" i="33"/>
  <c r="W96" i="33"/>
  <c r="B96" i="33"/>
  <c r="A96" i="33"/>
  <c r="W95" i="33"/>
  <c r="B95" i="33"/>
  <c r="A95" i="33"/>
  <c r="W94" i="33"/>
  <c r="B94" i="33"/>
  <c r="A94" i="33"/>
  <c r="W93" i="33"/>
  <c r="B93" i="33"/>
  <c r="A93" i="33"/>
  <c r="W92" i="33"/>
  <c r="B92" i="33"/>
  <c r="A92" i="33"/>
  <c r="W91" i="33"/>
  <c r="B91" i="33"/>
  <c r="A91" i="33"/>
  <c r="W90" i="33"/>
  <c r="B90" i="33"/>
  <c r="A90" i="33"/>
  <c r="W89" i="33"/>
  <c r="B89" i="33"/>
  <c r="A89" i="33"/>
  <c r="W88" i="33"/>
  <c r="B88" i="33"/>
  <c r="A88" i="33"/>
  <c r="W87" i="33"/>
  <c r="B87" i="33"/>
  <c r="A87" i="33"/>
  <c r="W86" i="33"/>
  <c r="B86" i="33"/>
  <c r="A86" i="33"/>
  <c r="W85" i="33"/>
  <c r="B85" i="33"/>
  <c r="A85" i="33"/>
  <c r="W84" i="33"/>
  <c r="B84" i="33"/>
  <c r="A84" i="33"/>
  <c r="W83" i="33"/>
  <c r="B83" i="33"/>
  <c r="A83" i="33"/>
  <c r="W82" i="33"/>
  <c r="B82" i="33"/>
  <c r="A82" i="33"/>
  <c r="W81" i="33"/>
  <c r="B81" i="33"/>
  <c r="A81" i="33"/>
  <c r="W80" i="33"/>
  <c r="B80" i="33"/>
  <c r="A80" i="33"/>
  <c r="W79" i="33"/>
  <c r="B79" i="33"/>
  <c r="A79" i="33"/>
  <c r="W78" i="33"/>
  <c r="B78" i="33"/>
  <c r="A78" i="33"/>
  <c r="W77" i="33"/>
  <c r="B77" i="33"/>
  <c r="A77" i="33"/>
  <c r="W76" i="33"/>
  <c r="B76" i="33"/>
  <c r="A76" i="33"/>
  <c r="W75" i="33"/>
  <c r="B75" i="33"/>
  <c r="A75" i="33"/>
  <c r="W74" i="33"/>
  <c r="B74" i="33"/>
  <c r="A74" i="33"/>
  <c r="W73" i="33"/>
  <c r="B73" i="33"/>
  <c r="A73" i="33"/>
  <c r="W72" i="33"/>
  <c r="B72" i="33"/>
  <c r="A72" i="33"/>
  <c r="W71" i="33"/>
  <c r="B71" i="33"/>
  <c r="A71" i="33"/>
  <c r="W70" i="33"/>
  <c r="B70" i="33"/>
  <c r="A70" i="33"/>
  <c r="W69" i="33"/>
  <c r="B69" i="33"/>
  <c r="A69" i="33"/>
  <c r="W68" i="33"/>
  <c r="B68" i="33"/>
  <c r="A68" i="33"/>
  <c r="W67" i="33"/>
  <c r="B67" i="33"/>
  <c r="A67" i="33"/>
  <c r="W66" i="33"/>
  <c r="B66" i="33"/>
  <c r="A66" i="33"/>
  <c r="W65" i="33"/>
  <c r="B65" i="33"/>
  <c r="A65" i="33"/>
  <c r="W64" i="33"/>
  <c r="B64" i="33"/>
  <c r="A64" i="33"/>
  <c r="W63" i="33"/>
  <c r="B63" i="33"/>
  <c r="A63" i="33"/>
  <c r="W62" i="33"/>
  <c r="B62" i="33"/>
  <c r="A62" i="33"/>
  <c r="W61" i="33"/>
  <c r="B61" i="33"/>
  <c r="A61" i="33"/>
  <c r="W60" i="33"/>
  <c r="B60" i="33"/>
  <c r="A60" i="33"/>
  <c r="W59" i="33"/>
  <c r="B59" i="33"/>
  <c r="A59" i="33"/>
  <c r="W58" i="33"/>
  <c r="B58" i="33"/>
  <c r="A58" i="33"/>
  <c r="W57" i="33"/>
  <c r="B57" i="33"/>
  <c r="A57" i="33"/>
  <c r="W56" i="33"/>
  <c r="B56" i="33"/>
  <c r="A56" i="33"/>
  <c r="W55" i="33"/>
  <c r="B55" i="33"/>
  <c r="A55" i="33"/>
  <c r="W54" i="33"/>
  <c r="B54" i="33"/>
  <c r="A54" i="33"/>
  <c r="W53" i="33"/>
  <c r="B53" i="33"/>
  <c r="A53" i="33"/>
  <c r="W52" i="33"/>
  <c r="B52" i="33"/>
  <c r="A52" i="33"/>
  <c r="W51" i="33"/>
  <c r="B51" i="33"/>
  <c r="A51" i="33"/>
  <c r="W50" i="33"/>
  <c r="B50" i="33"/>
  <c r="A50" i="33"/>
  <c r="W49" i="33"/>
  <c r="B49" i="33"/>
  <c r="A49" i="33"/>
  <c r="W48" i="33"/>
  <c r="B48" i="33"/>
  <c r="A48" i="33"/>
  <c r="W47" i="33"/>
  <c r="B47" i="33"/>
  <c r="A47" i="33"/>
  <c r="W46" i="33"/>
  <c r="B46" i="33"/>
  <c r="A46" i="33"/>
  <c r="W45" i="33"/>
  <c r="B45" i="33"/>
  <c r="A45" i="33"/>
  <c r="W44" i="33"/>
  <c r="B44" i="33"/>
  <c r="A44" i="33"/>
  <c r="W43" i="33"/>
  <c r="B43" i="33"/>
  <c r="A43" i="33"/>
  <c r="W42" i="33"/>
  <c r="B42" i="33"/>
  <c r="A42" i="33"/>
  <c r="W41" i="33"/>
  <c r="B41" i="33"/>
  <c r="A41" i="33"/>
  <c r="W40" i="33"/>
  <c r="B40" i="33"/>
  <c r="A40" i="33"/>
  <c r="W39" i="33"/>
  <c r="B39" i="33"/>
  <c r="A39" i="33"/>
  <c r="W38" i="33"/>
  <c r="B38" i="33"/>
  <c r="A38" i="33"/>
  <c r="W37" i="33"/>
  <c r="B37" i="33"/>
  <c r="A37" i="33"/>
  <c r="W36" i="33"/>
  <c r="B36" i="33"/>
  <c r="A36" i="33"/>
  <c r="W35" i="33"/>
  <c r="B35" i="33"/>
  <c r="A35" i="33"/>
  <c r="B34" i="33"/>
  <c r="A34" i="33"/>
  <c r="B33" i="33"/>
  <c r="A33" i="33"/>
  <c r="B32" i="33"/>
  <c r="A32" i="33"/>
  <c r="W31" i="33"/>
  <c r="B31" i="33"/>
  <c r="A31" i="33"/>
  <c r="W30" i="33"/>
  <c r="B30" i="33"/>
  <c r="A30" i="33"/>
  <c r="W29" i="33"/>
  <c r="B29" i="33"/>
  <c r="A29" i="33"/>
  <c r="W28" i="33"/>
  <c r="B28" i="33"/>
  <c r="A28" i="33"/>
  <c r="B26" i="33"/>
  <c r="A26" i="33"/>
  <c r="B14" i="33"/>
  <c r="A14" i="33"/>
  <c r="B13" i="33"/>
  <c r="A13" i="33"/>
  <c r="B12" i="33"/>
  <c r="A12" i="33"/>
  <c r="B11" i="33"/>
  <c r="A11" i="33"/>
  <c r="B10" i="33"/>
  <c r="A10" i="33"/>
  <c r="B9" i="33"/>
  <c r="A9" i="33"/>
  <c r="B8" i="33"/>
  <c r="A8" i="33"/>
  <c r="B7" i="33"/>
  <c r="A7" i="33"/>
  <c r="B6" i="33"/>
  <c r="A6" i="33"/>
  <c r="B5" i="33"/>
  <c r="A5" i="33"/>
  <c r="B4" i="33"/>
  <c r="A4" i="33"/>
  <c r="B3" i="33"/>
  <c r="A3" i="33"/>
  <c r="B2" i="33"/>
  <c r="A2" i="33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D3" i="5" l="1"/>
  <c r="K3" i="15"/>
  <c r="O3" i="15"/>
  <c r="D25" i="15"/>
  <c r="D26" i="15"/>
  <c r="C26" i="15"/>
  <c r="C30" i="15"/>
  <c r="E12" i="5"/>
  <c r="E3" i="5"/>
  <c r="E24" i="5"/>
  <c r="M4" i="15"/>
  <c r="L4" i="15"/>
  <c r="K4" i="15"/>
  <c r="N4" i="15"/>
  <c r="O4" i="15"/>
</calcChain>
</file>

<file path=xl/comments1.xml><?xml version="1.0" encoding="utf-8"?>
<comments xmlns="http://schemas.openxmlformats.org/spreadsheetml/2006/main">
  <authors>
    <author>Сергей Дорофеев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Пропущенные ID 
НЕ ИСПОЛЬЗОВАТЬ!</t>
        </r>
      </text>
    </comment>
  </commentList>
</comments>
</file>

<file path=xl/comments2.xml><?xml version="1.0" encoding="utf-8"?>
<comments xmlns="http://schemas.openxmlformats.org/spreadsheetml/2006/main">
  <authors>
    <author>Сергей Дорофеев</author>
  </authors>
  <commentList>
    <comment ref="X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без ед.изм., 1 - °С, 2 - К, 3 - %
4 - бар, 5 - сек, 6 - мин, 7 - час
8 - мА, 9 - В, 10 - ppm, 11 - Па, 12 - г/кг
13 - мкСм/см</t>
        </r>
      </text>
    </comment>
    <comment ref="P130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  <comment ref="P135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</commentList>
</comments>
</file>

<file path=xl/comments3.xml><?xml version="1.0" encoding="utf-8"?>
<comments xmlns="http://schemas.openxmlformats.org/spreadsheetml/2006/main">
  <authors>
    <author>Сергей Дорофеев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начало диапазона;
Иначе, равен 0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Start &lt;&gt; 0:
конец диапазона;
если Start = 0:
ссылка на массивы данных;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Каталог
2 - Значение
10 - Отключен</t>
        </r>
      </text>
    </comment>
  </commentList>
</comments>
</file>

<file path=xl/comments4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 xml:space="preserve">Если State = 0:
начало диапазона.
Если State = 1:
значение MaskID 
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конец диапазона.
Если State = 1:
номер команды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Start, End ссылаются на начало и конец диапазона в этом списке
1 - End содержит MaskID для перехода на другую маску,
     Start - ссылка на пункт меню (если есть) 
2 - Отключен</t>
        </r>
      </text>
    </comment>
  </commentList>
</comments>
</file>

<file path=xl/comments5.xml><?xml version="1.0" encoding="utf-8"?>
<comments xmlns="http://schemas.openxmlformats.org/spreadsheetml/2006/main">
  <authors>
    <author>Сергей Дорофеев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ID НЕ МЕНЯТЬ! 
ПРИВЯЗАНЫ ЖЕСТКО К ПУНКТАМ МЕНЮ.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State = 0:
начало диапазона;
Иначе, равен 0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Start &lt;&gt; 0:
конец диапазона;
если Start = 0:
ссылка на действие;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Каталог
1 - Переключатель вкл.
2 - Переключатель выкл.
3 - Заблокировано
5 - Радиокнопка вкл.
6 - Радиокнопка выкл.
7 - Действие. </t>
        </r>
      </text>
    </comment>
  </commentList>
</comments>
</file>

<file path=xl/comments6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NTC для ТехноГРупп</t>
        </r>
      </text>
    </comment>
  </commentList>
</comments>
</file>

<file path=xl/connections.xml><?xml version="1.0" encoding="utf-8"?>
<connections xmlns="http://schemas.openxmlformats.org/spreadsheetml/2006/main">
  <connection id="1" name="Variables" type="4" refreshedVersion="0" deleted="1" background="1" saveData="1">
    <webPr xml="1" sourceData="1" parsePre="1" consecutive="1" url="D:\Дорофеев\Current_work\Settings_UNIVERSAL\Variables.xml" htmlTables="1"/>
  </connection>
</connections>
</file>

<file path=xl/sharedStrings.xml><?xml version="1.0" encoding="utf-8"?>
<sst xmlns="http://schemas.openxmlformats.org/spreadsheetml/2006/main" count="48672" uniqueCount="11886">
  <si>
    <t>BOOL</t>
  </si>
  <si>
    <t>REAL</t>
  </si>
  <si>
    <t>UoM</t>
  </si>
  <si>
    <t>Min</t>
  </si>
  <si>
    <t>Max</t>
  </si>
  <si>
    <t>Name</t>
  </si>
  <si>
    <t>Comment</t>
  </si>
  <si>
    <t>DataType</t>
  </si>
  <si>
    <t>Kind</t>
  </si>
  <si>
    <t>IO</t>
  </si>
  <si>
    <t>Protocol</t>
  </si>
  <si>
    <t>UI</t>
  </si>
  <si>
    <t>Default</t>
  </si>
  <si>
    <t>LogPV</t>
  </si>
  <si>
    <t>IsRetained</t>
  </si>
  <si>
    <t>Alarm</t>
  </si>
  <si>
    <t>Access</t>
  </si>
  <si>
    <t>StringSize</t>
  </si>
  <si>
    <t>InitialValue</t>
  </si>
  <si>
    <t>Decimals</t>
  </si>
  <si>
    <t>Par_Tp08</t>
  </si>
  <si>
    <t>Var</t>
  </si>
  <si>
    <t>NoUnits</t>
  </si>
  <si>
    <t>ReadWrite</t>
  </si>
  <si>
    <t>FALSE</t>
  </si>
  <si>
    <t>Par_Tp10</t>
  </si>
  <si>
    <t>Par_Tp09</t>
  </si>
  <si>
    <t>Par_Dp10</t>
  </si>
  <si>
    <t>Par_Sp100</t>
  </si>
  <si>
    <t>Par_Rp03</t>
  </si>
  <si>
    <t>TRUE</t>
  </si>
  <si>
    <t>Bars</t>
  </si>
  <si>
    <t>0.0</t>
  </si>
  <si>
    <t>1.0</t>
  </si>
  <si>
    <t>25.0</t>
  </si>
  <si>
    <t>Par_Rp01</t>
  </si>
  <si>
    <t>Percent</t>
  </si>
  <si>
    <t>40.0</t>
  </si>
  <si>
    <t>20.0</t>
  </si>
  <si>
    <t>Par_Ds01</t>
  </si>
  <si>
    <t>6.0</t>
  </si>
  <si>
    <t>10.0</t>
  </si>
  <si>
    <t>7.6</t>
  </si>
  <si>
    <t>Par_Dd01</t>
  </si>
  <si>
    <t>2.0</t>
  </si>
  <si>
    <t>4.0</t>
  </si>
  <si>
    <t>2.8</t>
  </si>
  <si>
    <t>Par_Tb40</t>
  </si>
  <si>
    <t>Гистерезис комфортной зоны для ПИ-регулятора помещения.</t>
  </si>
  <si>
    <t>DeltaDegreesKelvin</t>
  </si>
  <si>
    <t>0.1</t>
  </si>
  <si>
    <t>Par_Tb10</t>
  </si>
  <si>
    <t>3.0</t>
  </si>
  <si>
    <t>Par_Tb11</t>
  </si>
  <si>
    <t>0.5</t>
  </si>
  <si>
    <t>5.0</t>
  </si>
  <si>
    <t>Par_Ts15</t>
  </si>
  <si>
    <t>DegreesCelsius</t>
  </si>
  <si>
    <t>Par_Ts14</t>
  </si>
  <si>
    <t>15.0</t>
  </si>
  <si>
    <t>Par_Ts16</t>
  </si>
  <si>
    <t>Par_Wd02</t>
  </si>
  <si>
    <t>DegreesKelvin</t>
  </si>
  <si>
    <t>Par_Ws02</t>
  </si>
  <si>
    <t>-20.0</t>
  </si>
  <si>
    <t>Par_Ws01</t>
  </si>
  <si>
    <t>90.0</t>
  </si>
  <si>
    <t>Par_Wp01</t>
  </si>
  <si>
    <t>Par_Ws04</t>
  </si>
  <si>
    <t>Мнимальная уставка предпрогрева</t>
  </si>
  <si>
    <t>Par_Ws05</t>
  </si>
  <si>
    <t>Максимальная уставка предпрогрева</t>
  </si>
  <si>
    <t>Par_Ws03</t>
  </si>
  <si>
    <t>-50.0</t>
  </si>
  <si>
    <t>-30.0</t>
  </si>
  <si>
    <t>Par_Ws06</t>
  </si>
  <si>
    <t>Par_Ws08</t>
  </si>
  <si>
    <t>Par_Ws07</t>
  </si>
  <si>
    <t>12.0</t>
  </si>
  <si>
    <t>8.0</t>
  </si>
  <si>
    <t>Par_Ap01</t>
  </si>
  <si>
    <t>Минимальный угол открытия лопаток</t>
  </si>
  <si>
    <t>Par_Ap02</t>
  </si>
  <si>
    <t>Максимальный угол открытия лопаток</t>
  </si>
  <si>
    <t>Par_As02</t>
  </si>
  <si>
    <t>Par_As01</t>
  </si>
  <si>
    <t>Par_Wp03</t>
  </si>
  <si>
    <t>Темп снижения уставки. 1K/10s</t>
  </si>
  <si>
    <t>-5.0</t>
  </si>
  <si>
    <t>Par_Ts02</t>
  </si>
  <si>
    <t>22.0</t>
  </si>
  <si>
    <t>Par_Td03</t>
  </si>
  <si>
    <t>Par_Ts01</t>
  </si>
  <si>
    <t>Par_Rp02</t>
  </si>
  <si>
    <t>Степень открытия наружных заслонок в режиме замены воздуха</t>
  </si>
  <si>
    <t>Par_Qd01</t>
  </si>
  <si>
    <t>Par_Ds03</t>
  </si>
  <si>
    <t>3.5</t>
  </si>
  <si>
    <t>4.5</t>
  </si>
  <si>
    <t>Par_Dd03</t>
  </si>
  <si>
    <t>9.0</t>
  </si>
  <si>
    <t>1.5</t>
  </si>
  <si>
    <t>Par_Ds04</t>
  </si>
  <si>
    <t>38.0</t>
  </si>
  <si>
    <t>Par_Dd04</t>
  </si>
  <si>
    <t>Par_Dp03</t>
  </si>
  <si>
    <t>Par_Dp05</t>
  </si>
  <si>
    <t>Par_Ds05</t>
  </si>
  <si>
    <t>Уставка для СНК</t>
  </si>
  <si>
    <t>Par_Dd05</t>
  </si>
  <si>
    <t>Гистерезис для СНК</t>
  </si>
  <si>
    <t>Par_Ds06</t>
  </si>
  <si>
    <t>Уставка для СБН</t>
  </si>
  <si>
    <t>17.0</t>
  </si>
  <si>
    <t>Par_Dd06</t>
  </si>
  <si>
    <t>Гистерезис для СБН</t>
  </si>
  <si>
    <t>Par_Rp04</t>
  </si>
  <si>
    <t>Максимальное открытие наружных заслонок</t>
  </si>
  <si>
    <t>Par_Tb101</t>
  </si>
  <si>
    <t>Par_Tb102</t>
  </si>
  <si>
    <t>Par_Sp011</t>
  </si>
  <si>
    <t>Уставка нагревателя шкафа</t>
  </si>
  <si>
    <t>7.0</t>
  </si>
  <si>
    <t>Par_Rb10</t>
  </si>
  <si>
    <t>Par_Gs01</t>
  </si>
  <si>
    <t>Par_Gs02</t>
  </si>
  <si>
    <t>-60.0</t>
  </si>
  <si>
    <t>-25.0</t>
  </si>
  <si>
    <t>#</t>
  </si>
  <si>
    <t>End</t>
  </si>
  <si>
    <t>CodeUoM</t>
  </si>
  <si>
    <t>Par_Tt10</t>
  </si>
  <si>
    <t>Par_Tt101</t>
  </si>
  <si>
    <t>Par_Tt102</t>
  </si>
  <si>
    <t>Par_Cp01</t>
  </si>
  <si>
    <t>Par_Dp01</t>
  </si>
  <si>
    <t>Seconds</t>
  </si>
  <si>
    <t>Par_Dp02</t>
  </si>
  <si>
    <t>Минимальное время задержки переключения компрессора вверх</t>
  </si>
  <si>
    <t>Par_Dp04</t>
  </si>
  <si>
    <t>Минимальное время задержки переключения компрессора вниз</t>
  </si>
  <si>
    <t>Par_Dt01</t>
  </si>
  <si>
    <t>Par_Dt02</t>
  </si>
  <si>
    <t>Par_Dt03</t>
  </si>
  <si>
    <t>Minutes</t>
  </si>
  <si>
    <t>Par_Dt11</t>
  </si>
  <si>
    <t>Интервал между пусками (Anticycling)</t>
  </si>
  <si>
    <t>Par_Dt12</t>
  </si>
  <si>
    <t>Минимальный рабочий цикл компрессора (Oil return)</t>
  </si>
  <si>
    <t>Par_Dt1213</t>
  </si>
  <si>
    <t>Время для 5/12 для аварии по датчику LPS</t>
  </si>
  <si>
    <t>Hours</t>
  </si>
  <si>
    <t>Par_Dt1214</t>
  </si>
  <si>
    <t>Время для 5/12 для аварии по датчику HPS</t>
  </si>
  <si>
    <t>Par_Et01</t>
  </si>
  <si>
    <t>600</t>
  </si>
  <si>
    <t>Par_Gt01</t>
  </si>
  <si>
    <t>Par_Gt02</t>
  </si>
  <si>
    <t>Par_Hd01</t>
  </si>
  <si>
    <t>Par_Hs01</t>
  </si>
  <si>
    <t>Уставка регулятора влажности</t>
  </si>
  <si>
    <t>Par_Rt01</t>
  </si>
  <si>
    <t>Par_Rt02</t>
  </si>
  <si>
    <t>Par_Sp05</t>
  </si>
  <si>
    <t>Par_Wp02</t>
  </si>
  <si>
    <t>Par_Wp04</t>
  </si>
  <si>
    <t>Par_Wp05</t>
  </si>
  <si>
    <t>Par_Wt01</t>
  </si>
  <si>
    <t>Par_Wt02</t>
  </si>
  <si>
    <t>Par_Wt03</t>
  </si>
  <si>
    <t>Par_Wt04</t>
  </si>
  <si>
    <t>Задержка выключения насоса водяного узла</t>
  </si>
  <si>
    <t>А</t>
  </si>
  <si>
    <t>A</t>
  </si>
  <si>
    <t>Б</t>
  </si>
  <si>
    <t>¡</t>
  </si>
  <si>
    <t>В</t>
  </si>
  <si>
    <t>­</t>
  </si>
  <si>
    <t>Г</t>
  </si>
  <si>
    <t>¥</t>
  </si>
  <si>
    <t>Д</t>
  </si>
  <si>
    <t>£</t>
  </si>
  <si>
    <t>Е</t>
  </si>
  <si>
    <t>E</t>
  </si>
  <si>
    <t>Ж</t>
  </si>
  <si>
    <t>§</t>
  </si>
  <si>
    <t>З</t>
  </si>
  <si>
    <t>±</t>
  </si>
  <si>
    <t>И</t>
  </si>
  <si>
    <t>¦</t>
  </si>
  <si>
    <t>Й</t>
  </si>
  <si>
    <t>°</t>
  </si>
  <si>
    <t>К</t>
  </si>
  <si>
    <t>¨</t>
  </si>
  <si>
    <t>Л</t>
  </si>
  <si>
    <t>©</t>
  </si>
  <si>
    <t>М</t>
  </si>
  <si>
    <t>M</t>
  </si>
  <si>
    <t>Н</t>
  </si>
  <si>
    <t>H</t>
  </si>
  <si>
    <t>О</t>
  </si>
  <si>
    <t>O</t>
  </si>
  <si>
    <t>П</t>
  </si>
  <si>
    <t>ª</t>
  </si>
  <si>
    <t>Р</t>
  </si>
  <si>
    <t>P</t>
  </si>
  <si>
    <t>С</t>
  </si>
  <si>
    <t>C</t>
  </si>
  <si>
    <t>Т</t>
  </si>
  <si>
    <t>T</t>
  </si>
  <si>
    <t>У</t>
  </si>
  <si>
    <t>¬</t>
  </si>
  <si>
    <t>Ф</t>
  </si>
  <si>
    <t>ý</t>
  </si>
  <si>
    <t>Х</t>
  </si>
  <si>
    <t>X</t>
  </si>
  <si>
    <t>Ц</t>
  </si>
  <si>
    <t>¢</t>
  </si>
  <si>
    <t>Ч</t>
  </si>
  <si>
    <t>«</t>
  </si>
  <si>
    <t>Ш</t>
  </si>
  <si>
    <t>®</t>
  </si>
  <si>
    <t>Щ</t>
  </si>
  <si>
    <t>¯</t>
  </si>
  <si>
    <t>Ъ</t>
  </si>
  <si>
    <t>Ï</t>
  </si>
  <si>
    <t>Ы</t>
  </si>
  <si>
    <t>²</t>
  </si>
  <si>
    <t>Ь</t>
  </si>
  <si>
    <t>¤</t>
  </si>
  <si>
    <t>Э</t>
  </si>
  <si>
    <t>´</t>
  </si>
  <si>
    <t>Ю</t>
  </si>
  <si>
    <t>³</t>
  </si>
  <si>
    <t>Я</t>
  </si>
  <si>
    <t>Ñ</t>
  </si>
  <si>
    <t>а</t>
  </si>
  <si>
    <t>a</t>
  </si>
  <si>
    <t>б</t>
  </si>
  <si>
    <t>µ</t>
  </si>
  <si>
    <t>в</t>
  </si>
  <si>
    <t>Æ</t>
  </si>
  <si>
    <t>г</t>
  </si>
  <si>
    <t>º</t>
  </si>
  <si>
    <t>д</t>
  </si>
  <si>
    <t>·</t>
  </si>
  <si>
    <t>е</t>
  </si>
  <si>
    <t>¸</t>
  </si>
  <si>
    <t>ж</t>
  </si>
  <si>
    <t>½</t>
  </si>
  <si>
    <t>з</t>
  </si>
  <si>
    <t>Ê</t>
  </si>
  <si>
    <t>и</t>
  </si>
  <si>
    <t>¼</t>
  </si>
  <si>
    <t>й</t>
  </si>
  <si>
    <t>É</t>
  </si>
  <si>
    <t>к</t>
  </si>
  <si>
    <t>¾</t>
  </si>
  <si>
    <t>л</t>
  </si>
  <si>
    <t>¿</t>
  </si>
  <si>
    <t>м</t>
  </si>
  <si>
    <t>À</t>
  </si>
  <si>
    <t>н</t>
  </si>
  <si>
    <t>ú</t>
  </si>
  <si>
    <t>о</t>
  </si>
  <si>
    <t>o</t>
  </si>
  <si>
    <t>п</t>
  </si>
  <si>
    <t>Á</t>
  </si>
  <si>
    <t>р</t>
  </si>
  <si>
    <t>Ã</t>
  </si>
  <si>
    <t>с</t>
  </si>
  <si>
    <t>c</t>
  </si>
  <si>
    <t>т</t>
  </si>
  <si>
    <t>Ä</t>
  </si>
  <si>
    <t>у</t>
  </si>
  <si>
    <t>Å</t>
  </si>
  <si>
    <t>ф</t>
  </si>
  <si>
    <t>û</t>
  </si>
  <si>
    <t>х</t>
  </si>
  <si>
    <t>x</t>
  </si>
  <si>
    <t>ц</t>
  </si>
  <si>
    <t>¶</t>
  </si>
  <si>
    <t>ч</t>
  </si>
  <si>
    <t>Â</t>
  </si>
  <si>
    <t>ш</t>
  </si>
  <si>
    <t>Ç</t>
  </si>
  <si>
    <t>щ</t>
  </si>
  <si>
    <t>È</t>
  </si>
  <si>
    <t>ъ</t>
  </si>
  <si>
    <t>Î</t>
  </si>
  <si>
    <t>ы</t>
  </si>
  <si>
    <t>Ë</t>
  </si>
  <si>
    <t>ь</t>
  </si>
  <si>
    <t>Í</t>
  </si>
  <si>
    <t>э</t>
  </si>
  <si>
    <t>Ð</t>
  </si>
  <si>
    <t>ю</t>
  </si>
  <si>
    <t>Ì</t>
  </si>
  <si>
    <t>я</t>
  </si>
  <si>
    <t>Ó</t>
  </si>
  <si>
    <t>Ё</t>
  </si>
  <si>
    <t>Ò</t>
  </si>
  <si>
    <t>ё</t>
  </si>
  <si>
    <t>Ô</t>
  </si>
  <si>
    <t>°C</t>
  </si>
  <si>
    <t>%</t>
  </si>
  <si>
    <t>бар</t>
  </si>
  <si>
    <t>ppm</t>
  </si>
  <si>
    <t>АЛФАВИТ ДЛЯ ПЕРЕВОДА НОРМАЛЬНОГО ТЕКСТА В КОДИРОВКУ ШРИФТА ДЛЯ CAREL PGD1</t>
  </si>
  <si>
    <r>
      <t xml:space="preserve">Использовать с макросом </t>
    </r>
    <r>
      <rPr>
        <b/>
        <i/>
        <sz val="11"/>
        <color theme="1"/>
        <rFont val="Calibri"/>
        <family val="2"/>
        <charset val="204"/>
        <scheme val="minor"/>
      </rPr>
      <t>Перекодировка_в_CAREL_TERM_EAST()</t>
    </r>
  </si>
  <si>
    <t>CodeStorage</t>
  </si>
  <si>
    <t>StorageAndUoM</t>
  </si>
  <si>
    <t>Температура</t>
  </si>
  <si>
    <t xml:space="preserve">Влажность </t>
  </si>
  <si>
    <t>Нагреватель</t>
  </si>
  <si>
    <t>Рециркуляция</t>
  </si>
  <si>
    <t>Охладитель</t>
  </si>
  <si>
    <t>Рекуператор</t>
  </si>
  <si>
    <t>Вихревой диффузор</t>
  </si>
  <si>
    <t>Сист.параметры</t>
  </si>
  <si>
    <t>Микроклимат</t>
  </si>
  <si>
    <t>FRIDGE</t>
  </si>
  <si>
    <t>EnPwdChgM</t>
  </si>
  <si>
    <t>Универсальная</t>
  </si>
  <si>
    <t>ICE</t>
  </si>
  <si>
    <t>Увлажнение</t>
  </si>
  <si>
    <t>нет</t>
  </si>
  <si>
    <t>Пластинчатый</t>
  </si>
  <si>
    <t>Роторный</t>
  </si>
  <si>
    <t>адиабатическое</t>
  </si>
  <si>
    <t>Start</t>
  </si>
  <si>
    <t>INT</t>
  </si>
  <si>
    <t>Role</t>
  </si>
  <si>
    <t>LocalMode</t>
  </si>
  <si>
    <t>Num_Slaves</t>
  </si>
  <si>
    <t>SlaveAddress</t>
  </si>
  <si>
    <t>State</t>
  </si>
  <si>
    <t>DIn</t>
  </si>
  <si>
    <t>UnitLifeT</t>
  </si>
  <si>
    <t>1200</t>
  </si>
  <si>
    <t>DLE</t>
  </si>
  <si>
    <t xml:space="preserve">POOL </t>
  </si>
  <si>
    <t>&lt;</t>
  </si>
  <si>
    <t>16#00000000</t>
  </si>
  <si>
    <t>Visibility_Words[1]:=</t>
  </si>
  <si>
    <t>Visibility_Words[3]:=</t>
  </si>
  <si>
    <t>Visibility_Words[4]:=</t>
  </si>
  <si>
    <t>Visibility_Words[2]:=</t>
  </si>
  <si>
    <t>Visibility_Words[5]:=</t>
  </si>
  <si>
    <t>&lt;CASE</t>
  </si>
  <si>
    <t>/CASE&gt;</t>
  </si>
  <si>
    <t>Для файла Classes.otsf</t>
  </si>
  <si>
    <t>[резерв]</t>
  </si>
  <si>
    <t>Дискр. вход 1</t>
  </si>
  <si>
    <t>Дискр. вход 2</t>
  </si>
  <si>
    <t>Дискр. выход</t>
  </si>
  <si>
    <t>Аналоговый выход</t>
  </si>
  <si>
    <t>/&gt;</t>
  </si>
  <si>
    <t>00000000</t>
  </si>
  <si>
    <t>00000008</t>
  </si>
  <si>
    <t>00008000</t>
  </si>
  <si>
    <t>02000000</t>
  </si>
  <si>
    <t>01000000</t>
  </si>
  <si>
    <t>00020000</t>
  </si>
  <si>
    <t>04000000</t>
  </si>
  <si>
    <t>00200000</t>
  </si>
  <si>
    <t>00000100</t>
  </si>
  <si>
    <t>00000020</t>
  </si>
  <si>
    <t>00000200</t>
  </si>
  <si>
    <t>00000080</t>
  </si>
  <si>
    <t>DI1</t>
  </si>
  <si>
    <t>DI2</t>
  </si>
  <si>
    <t>DI3</t>
  </si>
  <si>
    <t>AI1</t>
  </si>
  <si>
    <t>DO1</t>
  </si>
  <si>
    <t>DO2</t>
  </si>
  <si>
    <t>DO3</t>
  </si>
  <si>
    <t>AO1</t>
  </si>
  <si>
    <t>AO2</t>
  </si>
  <si>
    <t>ПРОЕКТ</t>
  </si>
  <si>
    <t>Универсальное ПО для вент. установок "UNIVERSAL"</t>
  </si>
  <si>
    <t>ВИДИМОСТЬ РАЗДЕЛОВ ЭТАПА 2</t>
  </si>
  <si>
    <t>СПРАВОЧНИК РАЗДЕЛОВ ЭТАПА 2</t>
  </si>
  <si>
    <t>/строка:</t>
  </si>
  <si>
    <t>/столбец:</t>
  </si>
  <si>
    <t>POOL</t>
  </si>
  <si>
    <t>РАЗДЕЛ / СЛОВО</t>
  </si>
  <si>
    <t>БИТ == TRUE</t>
  </si>
  <si>
    <t>ВОЗМ. ЗНАЧЕНИЯ (только 1)</t>
  </si>
  <si>
    <t xml:space="preserve"> </t>
  </si>
  <si>
    <t>ПОЯСНЕНИЯ</t>
  </si>
  <si>
    <t>Слово CRITICAL:</t>
  </si>
  <si>
    <t>0000000F</t>
  </si>
  <si>
    <t>N6</t>
  </si>
  <si>
    <t>N7</t>
  </si>
  <si>
    <t>N8</t>
  </si>
  <si>
    <t>N9</t>
  </si>
  <si>
    <t>N10</t>
  </si>
  <si>
    <t>N11</t>
  </si>
  <si>
    <t>TO_ASK</t>
  </si>
  <si>
    <t>0000007F</t>
  </si>
  <si>
    <t>0000001F</t>
  </si>
  <si>
    <t>00000078</t>
  </si>
  <si>
    <t>==</t>
  </si>
  <si>
    <t>====================</t>
  </si>
  <si>
    <t>В каждом разделе может быть выбрана только одна строка.</t>
  </si>
  <si>
    <t>Слово TO_ASK строится как побитовое ИЛИ выборов внутри разделов.</t>
  </si>
  <si>
    <t>Начальное состояние:</t>
  </si>
  <si>
    <t>Все слова = 0000000</t>
  </si>
  <si>
    <t>00000004</t>
  </si>
  <si>
    <t>О слове MUSTHAVE</t>
  </si>
  <si>
    <t>Слово указывает на те IO, которые не могут быть проигнорированы в данной Конфигурации ТИП-ОБОРУДОВАНИЕ-ОПЦИИ.</t>
  </si>
  <si>
    <t>Дополнительно может информировать о минимально необходимом кол-ве IO, необходимо при данной конфигурации (для ограничения.)</t>
  </si>
  <si>
    <t>Получение:</t>
  </si>
  <si>
    <t>Побитовое И слов Уровня 2 и слов CRITICAL для данного слова (DI, AI и т.д.)</t>
  </si>
  <si>
    <t>Слово CRITICAL заполняется вручную в MAINTABLE и предоставляется в этой таблице.</t>
  </si>
  <si>
    <t>00000001</t>
  </si>
  <si>
    <t>// Если есть "0" там, где не надо - поставить в MAINTABLE пробел в соотв. ячейке.</t>
  </si>
  <si>
    <t>00000800</t>
  </si>
  <si>
    <t>00001800</t>
  </si>
  <si>
    <t>ОХЛАЖДЕНИЕ</t>
  </si>
  <si>
    <t xml:space="preserve">  </t>
  </si>
  <si>
    <t>УВЛАЖНЕНИЕ</t>
  </si>
  <si>
    <t>РЕЗЕРВИРОВАНИЕ</t>
  </si>
  <si>
    <t>УНИВЕРС. КОНТР-Р</t>
  </si>
  <si>
    <t>ДОП. ОБОРУДОВАНИЕ</t>
  </si>
  <si>
    <t>СПРАВОЧНИК КОДОВ И НАИМЕНОВАНИЙ</t>
  </si>
  <si>
    <t>СЛОВО</t>
  </si>
  <si>
    <t>ЗНАЧ. INT</t>
  </si>
  <si>
    <t>НАИМЕНОВАНИЕ</t>
  </si>
  <si>
    <t>DI</t>
  </si>
  <si>
    <t>AI</t>
  </si>
  <si>
    <t>DO</t>
  </si>
  <si>
    <t>AO</t>
  </si>
  <si>
    <t>DF_DI_MSK</t>
  </si>
  <si>
    <t>DF_AI_MSK</t>
  </si>
  <si>
    <t>DF_DO_MSK</t>
  </si>
  <si>
    <t>DF_AO_MSK</t>
  </si>
  <si>
    <t>U 1</t>
  </si>
  <si>
    <t>U 2</t>
  </si>
  <si>
    <t>U 3</t>
  </si>
  <si>
    <t>U 4</t>
  </si>
  <si>
    <t>U 5</t>
  </si>
  <si>
    <t>U 6</t>
  </si>
  <si>
    <t>U 7</t>
  </si>
  <si>
    <t>U 8</t>
  </si>
  <si>
    <t>U 9</t>
  </si>
  <si>
    <t>U 10</t>
  </si>
  <si>
    <t>DI 1</t>
  </si>
  <si>
    <t>DI 2</t>
  </si>
  <si>
    <t>DI 3</t>
  </si>
  <si>
    <t>DI 4</t>
  </si>
  <si>
    <t>DI 5</t>
  </si>
  <si>
    <t>DI 6</t>
  </si>
  <si>
    <t>DI 7</t>
  </si>
  <si>
    <t>DI 8</t>
  </si>
  <si>
    <t>DI 9</t>
  </si>
  <si>
    <t>DI 10</t>
  </si>
  <si>
    <t>DI 11</t>
  </si>
  <si>
    <t>DI 12</t>
  </si>
  <si>
    <t>DI 13</t>
  </si>
  <si>
    <t>DI 14</t>
  </si>
  <si>
    <t>DI 15</t>
  </si>
  <si>
    <t>DI 16</t>
  </si>
  <si>
    <t>DI 17</t>
  </si>
  <si>
    <t>DI 18</t>
  </si>
  <si>
    <t>Y1</t>
  </si>
  <si>
    <t>Y2</t>
  </si>
  <si>
    <t>Y3</t>
  </si>
  <si>
    <t>Y4</t>
  </si>
  <si>
    <t>Y5</t>
  </si>
  <si>
    <t>Y6</t>
  </si>
  <si>
    <t>DF_CHNG_VIS</t>
  </si>
  <si>
    <t>DF_POOL</t>
  </si>
  <si>
    <t>NO 1</t>
  </si>
  <si>
    <t>NO 2</t>
  </si>
  <si>
    <t>NO 3</t>
  </si>
  <si>
    <t>NO 4</t>
  </si>
  <si>
    <t>NO 5</t>
  </si>
  <si>
    <t>NO 6</t>
  </si>
  <si>
    <t>NO 7</t>
  </si>
  <si>
    <t>NO 8</t>
  </si>
  <si>
    <t>NO 9</t>
  </si>
  <si>
    <t>NO 10</t>
  </si>
  <si>
    <t>NO 11</t>
  </si>
  <si>
    <t>NO 12</t>
  </si>
  <si>
    <t>NO 13</t>
  </si>
  <si>
    <t>NO 14</t>
  </si>
  <si>
    <t>NO 15</t>
  </si>
  <si>
    <t>NO 16</t>
  </si>
  <si>
    <t>NO 17</t>
  </si>
  <si>
    <t>NO 18</t>
  </si>
  <si>
    <t>NO 19</t>
  </si>
  <si>
    <t>NO 20</t>
  </si>
  <si>
    <t>NO 21</t>
  </si>
  <si>
    <t>NO 22</t>
  </si>
  <si>
    <t>NO 23</t>
  </si>
  <si>
    <t>NO 24</t>
  </si>
  <si>
    <t>NO 25</t>
  </si>
  <si>
    <t>NO 26</t>
  </si>
  <si>
    <t>NO 27</t>
  </si>
  <si>
    <t>NO 28</t>
  </si>
  <si>
    <t>NO 29</t>
  </si>
  <si>
    <t>Подвал, строка 1 (верх)</t>
  </si>
  <si>
    <t>Подвал, строка 2 (низ)</t>
  </si>
  <si>
    <t>Управление:</t>
  </si>
  <si>
    <t>пропорциональное</t>
  </si>
  <si>
    <t>Вода, 1 насос</t>
  </si>
  <si>
    <t>Вода, 2 насоса</t>
  </si>
  <si>
    <t>E, ШИМ</t>
  </si>
  <si>
    <t>Газ, конф.1</t>
  </si>
  <si>
    <t>Газ, конф.2</t>
  </si>
  <si>
    <t>Газ, конф.3</t>
  </si>
  <si>
    <t>E, пропорц.</t>
  </si>
  <si>
    <t>Теплоноситель</t>
  </si>
  <si>
    <t>вкл./выкл.</t>
  </si>
  <si>
    <t>Конф. 1</t>
  </si>
  <si>
    <t>Конф. 2</t>
  </si>
  <si>
    <t>Конф. 3</t>
  </si>
  <si>
    <t>Конф. 4</t>
  </si>
  <si>
    <t>Вихр.диффузор</t>
  </si>
  <si>
    <t>ДЕСКРИПТОР</t>
  </si>
  <si>
    <t>ПОДВАЛ, строка 1 (верх)</t>
  </si>
  <si>
    <t>ПОДВАЛ, строка 2 (низ)</t>
  </si>
  <si>
    <t>Дист.ВКЛ/ВЫКЛ.</t>
  </si>
  <si>
    <t>Remote</t>
  </si>
  <si>
    <t>Откл.при пожаре</t>
  </si>
  <si>
    <t>Fire</t>
  </si>
  <si>
    <t>Перекл.уставок</t>
  </si>
  <si>
    <t>ShiftSetp</t>
  </si>
  <si>
    <t>Отказ питания</t>
  </si>
  <si>
    <t>Power</t>
  </si>
  <si>
    <t>Фильтр П</t>
  </si>
  <si>
    <t>FilterSuDpd</t>
  </si>
  <si>
    <t>Перепад на фильтре</t>
  </si>
  <si>
    <t>(приток)</t>
  </si>
  <si>
    <t>Фильтр В</t>
  </si>
  <si>
    <t>FilterExhDpd</t>
  </si>
  <si>
    <t>(вытяжка)</t>
  </si>
  <si>
    <t>FilterAux1Dpd</t>
  </si>
  <si>
    <t>Перепад на доп.</t>
  </si>
  <si>
    <t>фильтре №1</t>
  </si>
  <si>
    <t>FilterAux2Dpd</t>
  </si>
  <si>
    <t>фильтре №2</t>
  </si>
  <si>
    <t>Внешняя тревога1</t>
  </si>
  <si>
    <t>AuxAlarm1</t>
  </si>
  <si>
    <t>Внешняя тревога2</t>
  </si>
  <si>
    <t>AuxAlarm2</t>
  </si>
  <si>
    <t>FanSu_FLR</t>
  </si>
  <si>
    <t>FanSuR_FLR</t>
  </si>
  <si>
    <t>Вент.П:перепад</t>
  </si>
  <si>
    <t>FanSuDiff</t>
  </si>
  <si>
    <t>перепад давления</t>
  </si>
  <si>
    <t>FanExh_FLR</t>
  </si>
  <si>
    <t>FanExhR_FLR</t>
  </si>
  <si>
    <t>Вент.В:перепад</t>
  </si>
  <si>
    <t>FanExhDiff</t>
  </si>
  <si>
    <t>Отказ доп.вент.1</t>
  </si>
  <si>
    <t>FanAux1_FLR</t>
  </si>
  <si>
    <t>Отказ доп.вент.2</t>
  </si>
  <si>
    <t>FanAux2_FLR</t>
  </si>
  <si>
    <t>Отказ доп.вент.3</t>
  </si>
  <si>
    <t>FanAux3_FLR</t>
  </si>
  <si>
    <t>Засл. П:закр.</t>
  </si>
  <si>
    <t>DampSuOpen</t>
  </si>
  <si>
    <t>Засл. П:откр.</t>
  </si>
  <si>
    <t>DampSuClose</t>
  </si>
  <si>
    <t>Засл. В:закр.</t>
  </si>
  <si>
    <t>DampExhOpen</t>
  </si>
  <si>
    <t>Засл. В:откр.</t>
  </si>
  <si>
    <t>DampExhClose</t>
  </si>
  <si>
    <t>W1:отказ насос1</t>
  </si>
  <si>
    <t>W1pump_FLR</t>
  </si>
  <si>
    <t>W1:отказ насос2</t>
  </si>
  <si>
    <t>W1pumpR_FLR</t>
  </si>
  <si>
    <t>W1:обмерзание</t>
  </si>
  <si>
    <t>W1freeze</t>
  </si>
  <si>
    <t>W1diff</t>
  </si>
  <si>
    <t>W1:нет протока</t>
  </si>
  <si>
    <t>W1flow</t>
  </si>
  <si>
    <t>E1:отказ э/нагр.</t>
  </si>
  <si>
    <t>E1overheat</t>
  </si>
  <si>
    <t>W2:отказ насос1</t>
  </si>
  <si>
    <t>W2pump_FLR</t>
  </si>
  <si>
    <t>W2:отказ насос2</t>
  </si>
  <si>
    <t>W2pumpR_FLR</t>
  </si>
  <si>
    <t>W2:перепад</t>
  </si>
  <si>
    <t>W2diff</t>
  </si>
  <si>
    <t>W2:нет протока</t>
  </si>
  <si>
    <t>W2flow</t>
  </si>
  <si>
    <t>E2:отказ э/нагр.</t>
  </si>
  <si>
    <t>E2overheat</t>
  </si>
  <si>
    <t>Отказ насос охл.</t>
  </si>
  <si>
    <t>CoolPump_FLR</t>
  </si>
  <si>
    <t>Сигнал об отказе</t>
  </si>
  <si>
    <t>охладителя</t>
  </si>
  <si>
    <t>Охл.вода:перепад</t>
  </si>
  <si>
    <t>CoolDiff</t>
  </si>
  <si>
    <t>Охл.вода:проток</t>
  </si>
  <si>
    <t>CoolFlow</t>
  </si>
  <si>
    <t>Отказ ККБ1/К.1</t>
  </si>
  <si>
    <t>CoolStep1_FLR</t>
  </si>
  <si>
    <t>Отказ компрессорн.</t>
  </si>
  <si>
    <t>CoolStep2_FLR</t>
  </si>
  <si>
    <t>CoolStep3_FLR</t>
  </si>
  <si>
    <t>CoolStep4_FLR</t>
  </si>
  <si>
    <t>Рекупер.:отказ</t>
  </si>
  <si>
    <t>HRUpump_FLR</t>
  </si>
  <si>
    <t>рекуператора</t>
  </si>
  <si>
    <t>Рекупер.:перепад</t>
  </si>
  <si>
    <t>HRUdpd</t>
  </si>
  <si>
    <t>Рекупер.:т/стат</t>
  </si>
  <si>
    <t>HRUfreeze</t>
  </si>
  <si>
    <t>HRUrotor_FLR</t>
  </si>
  <si>
    <t>Отказ оборудования</t>
  </si>
  <si>
    <t>регенератора</t>
  </si>
  <si>
    <t>Отказ резерва</t>
  </si>
  <si>
    <t>Twin_FLR</t>
  </si>
  <si>
    <t>резервн.установки</t>
  </si>
  <si>
    <t>Пуск от осн.уст.</t>
  </si>
  <si>
    <t>TwinStart</t>
  </si>
  <si>
    <t>Сигнал "ПУСК" от</t>
  </si>
  <si>
    <t>Contr_DI1</t>
  </si>
  <si>
    <t>Contr_DI2</t>
  </si>
  <si>
    <t>Бакт.секц.:отказ</t>
  </si>
  <si>
    <t>UVunit_FLR</t>
  </si>
  <si>
    <t>КВУ:отказ</t>
  </si>
  <si>
    <t>HeaterDamper_FLR</t>
  </si>
  <si>
    <t>Обогр.прив:отказ</t>
  </si>
  <si>
    <t>HeaterActuator_FLR</t>
  </si>
  <si>
    <t>Увлажнение:отказ</t>
  </si>
  <si>
    <t>Humid_FLR</t>
  </si>
  <si>
    <t>увлажнителя</t>
  </si>
  <si>
    <t>Т:наружн.</t>
  </si>
  <si>
    <t>Tout</t>
  </si>
  <si>
    <t>Т:прит.</t>
  </si>
  <si>
    <t>Tsu1</t>
  </si>
  <si>
    <t>Т:помещение</t>
  </si>
  <si>
    <t>Troom</t>
  </si>
  <si>
    <t>Т:за рекупер.</t>
  </si>
  <si>
    <t>Thru</t>
  </si>
  <si>
    <t>Т:обр.нагр.1</t>
  </si>
  <si>
    <t>Tw1</t>
  </si>
  <si>
    <t>Т-ра обратной воды</t>
  </si>
  <si>
    <t>Т:обр.нагр.2</t>
  </si>
  <si>
    <t>Tw2</t>
  </si>
  <si>
    <t>Давл.воды нагр.1</t>
  </si>
  <si>
    <t>Pw1</t>
  </si>
  <si>
    <t>Давление возд.П</t>
  </si>
  <si>
    <t>Psu</t>
  </si>
  <si>
    <t>Давление в приточн.</t>
  </si>
  <si>
    <t>канале</t>
  </si>
  <si>
    <t>Давление возд.В</t>
  </si>
  <si>
    <t>Pexh</t>
  </si>
  <si>
    <t>Давление в вытяжном</t>
  </si>
  <si>
    <t>Влажность помещ.</t>
  </si>
  <si>
    <t>Uroom</t>
  </si>
  <si>
    <t>СО2 в помещ.</t>
  </si>
  <si>
    <t>CO2room</t>
  </si>
  <si>
    <t>Концентрация СО2</t>
  </si>
  <si>
    <t>VOC в помещ.</t>
  </si>
  <si>
    <t>VOCroom</t>
  </si>
  <si>
    <t>Т:шкаф</t>
  </si>
  <si>
    <t>Tcase</t>
  </si>
  <si>
    <t>Температура в шкафу</t>
  </si>
  <si>
    <t>управления</t>
  </si>
  <si>
    <t>Аналоговый вход1</t>
  </si>
  <si>
    <t>Contr_AI1</t>
  </si>
  <si>
    <t>Аналоговый вход2</t>
  </si>
  <si>
    <t>Contr_AI2</t>
  </si>
  <si>
    <t>Норма/Авария</t>
  </si>
  <si>
    <t>FailureDO</t>
  </si>
  <si>
    <t>Сигнал о состоянии</t>
  </si>
  <si>
    <t>установки</t>
  </si>
  <si>
    <t>Простой/Работа</t>
  </si>
  <si>
    <t>RunDO</t>
  </si>
  <si>
    <t>Сигнал о режиме</t>
  </si>
  <si>
    <t>Универс.DO</t>
  </si>
  <si>
    <t>UniversalDO</t>
  </si>
  <si>
    <t>дискр. выход</t>
  </si>
  <si>
    <t>ТЭН шкафа</t>
  </si>
  <si>
    <t>HeaterCase_ONOFF</t>
  </si>
  <si>
    <t>шкафа управления</t>
  </si>
  <si>
    <t>Заслонки R4.4.1</t>
  </si>
  <si>
    <t>R441Damper_ONOFF</t>
  </si>
  <si>
    <t>Возд.заслонки опции</t>
  </si>
  <si>
    <t>летнего охл.(POOL)</t>
  </si>
  <si>
    <t>HeaterDamper_ONOFF</t>
  </si>
  <si>
    <t>Вкл/выкл. ТЭНов</t>
  </si>
  <si>
    <t>FanSu_ONOFF</t>
  </si>
  <si>
    <t>приточного вент.</t>
  </si>
  <si>
    <t>FanSuR_ONOFF</t>
  </si>
  <si>
    <t>FanExh_ONOFF</t>
  </si>
  <si>
    <t>FanExhR_ONOFF</t>
  </si>
  <si>
    <t>Вент.П: бит 1</t>
  </si>
  <si>
    <t>FanSuBit1</t>
  </si>
  <si>
    <t>Бинарное задание</t>
  </si>
  <si>
    <t>Вент.П: бит 2</t>
  </si>
  <si>
    <t>FanSuBit2</t>
  </si>
  <si>
    <t>Вент.П: бит 3</t>
  </si>
  <si>
    <t>FanSuBit3</t>
  </si>
  <si>
    <t>Доп.вент 1</t>
  </si>
  <si>
    <t>FanAux1_ONOFF</t>
  </si>
  <si>
    <t>вентилятора №1</t>
  </si>
  <si>
    <t>Доп.вент 2</t>
  </si>
  <si>
    <t>FanAux2_ONOFF</t>
  </si>
  <si>
    <t>вентилятора №2</t>
  </si>
  <si>
    <t>Доп.вент 3</t>
  </si>
  <si>
    <t>FanAux3_ONOFF</t>
  </si>
  <si>
    <t>вентилятора №3</t>
  </si>
  <si>
    <t>DampSu_ONOFF</t>
  </si>
  <si>
    <t>на притоке</t>
  </si>
  <si>
    <t>DampExh_ONOFF</t>
  </si>
  <si>
    <t>на вытяжке</t>
  </si>
  <si>
    <t>КВУ (подогрев)</t>
  </si>
  <si>
    <t>W1:осн.насос</t>
  </si>
  <si>
    <t>W1pump_ONOFF</t>
  </si>
  <si>
    <t>W1:рез.насос</t>
  </si>
  <si>
    <t>W1pumpR_ONOFF</t>
  </si>
  <si>
    <t>E1:упр.ступ.1</t>
  </si>
  <si>
    <t>E1step1_ONOFF</t>
  </si>
  <si>
    <t>E1:упр.ступ.2</t>
  </si>
  <si>
    <t>E1step2_ONOFF</t>
  </si>
  <si>
    <t>E1:упр.ступ.3</t>
  </si>
  <si>
    <t>E1step3_ONOFF</t>
  </si>
  <si>
    <t>E1:упр.ступ.4</t>
  </si>
  <si>
    <t>E1step4_ONOFF</t>
  </si>
  <si>
    <t>Вкл/выкл. ступени 4</t>
  </si>
  <si>
    <t>E1:упр.ступ.5</t>
  </si>
  <si>
    <t>E1step5_ONOFF</t>
  </si>
  <si>
    <t>E1:упр.ступ.6</t>
  </si>
  <si>
    <t>E1step6_ONOFF</t>
  </si>
  <si>
    <t>E1:упр.ступ.7</t>
  </si>
  <si>
    <t>E1step7_ONOFF</t>
  </si>
  <si>
    <t>E1:упр.ступ.8</t>
  </si>
  <si>
    <t>E1step8_ONOFF</t>
  </si>
  <si>
    <t>W2:осн.насос</t>
  </si>
  <si>
    <t>W2pump_ONOFF</t>
  </si>
  <si>
    <t>W2:рез.насос</t>
  </si>
  <si>
    <t>W2pumpR_ONOFF</t>
  </si>
  <si>
    <t>E2:упр.ступ.1</t>
  </si>
  <si>
    <t>E2step1_ONOFF</t>
  </si>
  <si>
    <t>E2:упр.ступ.2</t>
  </si>
  <si>
    <t>E2step2_ONOFF</t>
  </si>
  <si>
    <t>E2:упр.ступ.3</t>
  </si>
  <si>
    <t>E2step3_ONOFF</t>
  </si>
  <si>
    <t>E2:упр.ступ.4</t>
  </si>
  <si>
    <t>E2step4_ONOFF</t>
  </si>
  <si>
    <t>E2:упр.ступ.5</t>
  </si>
  <si>
    <t>E2step5_ONOFF</t>
  </si>
  <si>
    <t>E2:упр.ступ.6</t>
  </si>
  <si>
    <t>E2step6_ONOFF</t>
  </si>
  <si>
    <t>E2:упр.ступ.7</t>
  </si>
  <si>
    <t>E2step7_ONOFF</t>
  </si>
  <si>
    <t>E2:упр.ступ.8</t>
  </si>
  <si>
    <t>E2step8_ONOFF</t>
  </si>
  <si>
    <t>Охладитель:насос</t>
  </si>
  <si>
    <t>CoolPump_ONOFF</t>
  </si>
  <si>
    <t>Вкл/выкл.ККБ1</t>
  </si>
  <si>
    <t>CoolStep1_ONOFF</t>
  </si>
  <si>
    <t>компр. блока</t>
  </si>
  <si>
    <t>Вкл/выкл.ККБ2</t>
  </si>
  <si>
    <t>CoolStep2_ONOFF</t>
  </si>
  <si>
    <t>Вкл/выкл.ККБ3</t>
  </si>
  <si>
    <t>CoolStep3_ONOFF</t>
  </si>
  <si>
    <t>Вкл/выкл.ККБ4</t>
  </si>
  <si>
    <t>CoolStep4_ONOFF</t>
  </si>
  <si>
    <t>HRUrotor_ONOFF</t>
  </si>
  <si>
    <t>Рекупер.:насос</t>
  </si>
  <si>
    <t>HRUpump_ONOFF</t>
  </si>
  <si>
    <t>Вкл/выкл. насоса</t>
  </si>
  <si>
    <t>Рекупер.:байпас</t>
  </si>
  <si>
    <t>HRUbypass_ONOFF</t>
  </si>
  <si>
    <t>Вкл/выкл.резерв</t>
  </si>
  <si>
    <t>Twin_ONOFF</t>
  </si>
  <si>
    <t>"Норма" резерв</t>
  </si>
  <si>
    <t>TwinStatus</t>
  </si>
  <si>
    <t>Состояние резервной</t>
  </si>
  <si>
    <t>установки (на осн.)</t>
  </si>
  <si>
    <t>Contr_DO1</t>
  </si>
  <si>
    <t>Humid_ONOFF</t>
  </si>
  <si>
    <t>Вкл/выкл.</t>
  </si>
  <si>
    <t>FanSu_CTRL</t>
  </si>
  <si>
    <t>FanSuR_CTRL</t>
  </si>
  <si>
    <t>FanExh_CTRL</t>
  </si>
  <si>
    <t>FanExhR_CTRL</t>
  </si>
  <si>
    <t>Скор. доп.вент.1</t>
  </si>
  <si>
    <t>FanAux1_CTRL</t>
  </si>
  <si>
    <t>Скор. доп.вент.2</t>
  </si>
  <si>
    <t>FanAux2_CTRL</t>
  </si>
  <si>
    <t>Скор. доп.вент.3</t>
  </si>
  <si>
    <t>FanAux3_CTRL</t>
  </si>
  <si>
    <t>Позиц.нар.засл.</t>
  </si>
  <si>
    <t>DampSu_CTRL</t>
  </si>
  <si>
    <t>наружного воздуха</t>
  </si>
  <si>
    <t>Позиц.рецирк.1</t>
  </si>
  <si>
    <t>DampRec1_CTRL</t>
  </si>
  <si>
    <t>Позиц.рецирк.2</t>
  </si>
  <si>
    <t>DampRec2_CTRL</t>
  </si>
  <si>
    <t>DampRec3_CTRL</t>
  </si>
  <si>
    <t>W1:3-ход.клапан</t>
  </si>
  <si>
    <t>W1_CTRL</t>
  </si>
  <si>
    <t>Позиция клапана</t>
  </si>
  <si>
    <t>водяного нагр.№1</t>
  </si>
  <si>
    <t>E1: 0-10В</t>
  </si>
  <si>
    <t>E1_CTRL</t>
  </si>
  <si>
    <t>Мощность электр.</t>
  </si>
  <si>
    <t>нагревателя №1</t>
  </si>
  <si>
    <t>E1: ШИМ</t>
  </si>
  <si>
    <t>E1_PWM</t>
  </si>
  <si>
    <t>W2:3-ход.клапан</t>
  </si>
  <si>
    <t>W2_CTRL</t>
  </si>
  <si>
    <t>водяного нагр.№2</t>
  </si>
  <si>
    <t>E2: 0-10В</t>
  </si>
  <si>
    <t>E2_CTRL</t>
  </si>
  <si>
    <t>нагревателя №2</t>
  </si>
  <si>
    <t>E2: ШИМ</t>
  </si>
  <si>
    <t>E2_PWM</t>
  </si>
  <si>
    <t>Охл.:рег.клапан</t>
  </si>
  <si>
    <t>Cool_CTRL</t>
  </si>
  <si>
    <t>водяного охладителя</t>
  </si>
  <si>
    <t>Ротор:скорость</t>
  </si>
  <si>
    <t>HRUrotor_CTRL</t>
  </si>
  <si>
    <t>ротора регенератора</t>
  </si>
  <si>
    <t>Рекупер.:клапан</t>
  </si>
  <si>
    <t>HRUvalve_CTRL</t>
  </si>
  <si>
    <t>HRUbypass_CTRL</t>
  </si>
  <si>
    <t>байпаса рекупер.</t>
  </si>
  <si>
    <t>Диффузор:позиц.</t>
  </si>
  <si>
    <t>Позиция лопаток</t>
  </si>
  <si>
    <t>вихревого диффузора</t>
  </si>
  <si>
    <t>Увлажн.:мощность</t>
  </si>
  <si>
    <t>Humid_CTRL</t>
  </si>
  <si>
    <t>Производительность</t>
  </si>
  <si>
    <t>Contr_AO1</t>
  </si>
  <si>
    <t>Wide description</t>
  </si>
  <si>
    <t>TO_ASK WORDS:</t>
  </si>
  <si>
    <t>Система</t>
  </si>
  <si>
    <t>Оборудование</t>
  </si>
  <si>
    <t>Функции вх/вых</t>
  </si>
  <si>
    <t>Регуляторы</t>
  </si>
  <si>
    <t>Последовательности</t>
  </si>
  <si>
    <t>Тип установки</t>
  </si>
  <si>
    <t>Модули расширения</t>
  </si>
  <si>
    <t>Вентиляторы</t>
  </si>
  <si>
    <t>Заслонки возд.</t>
  </si>
  <si>
    <t>Охлаждение</t>
  </si>
  <si>
    <t>Рек. / регенер.</t>
  </si>
  <si>
    <t>Резервирование</t>
  </si>
  <si>
    <t>Универс. контр-р</t>
  </si>
  <si>
    <t>Доп.оборудование</t>
  </si>
  <si>
    <t>КОД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</si>
  <si>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</si>
  <si>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</si>
  <si>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</si>
  <si>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</si>
  <si>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</si>
  <si>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</si>
  <si>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</si>
  <si>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</si>
  <si>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</si>
  <si>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1201</t>
  </si>
  <si>
    <t>1202</t>
  </si>
  <si>
    <t>1203</t>
  </si>
  <si>
    <t>1204</t>
  </si>
  <si>
    <t>1205</t>
  </si>
  <si>
    <t>1300</t>
  </si>
  <si>
    <t>1301</t>
  </si>
  <si>
    <t>1302</t>
  </si>
  <si>
    <t>1303</t>
  </si>
  <si>
    <t>1304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</si>
  <si>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</si>
  <si>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</si>
  <si>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</si>
  <si>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</si>
  <si>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</si>
  <si>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</si>
  <si>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</si>
  <si>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</si>
  <si>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</si>
  <si>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</si>
  <si>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</si>
  <si>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</si>
  <si>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</si>
  <si>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</si>
  <si>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</si>
  <si>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</si>
  <si>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</si>
  <si>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</si>
  <si>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</si>
  <si>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</si>
  <si>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</si>
  <si>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</si>
  <si>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</si>
  <si>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</si>
  <si>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</si>
  <si>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</si>
  <si>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</si>
  <si>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</si>
  <si>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</si>
  <si>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</si>
  <si>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</si>
  <si>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</si>
  <si>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</si>
  <si>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</si>
  <si>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</si>
  <si>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</si>
  <si>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</si>
  <si>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</si>
  <si>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</si>
  <si>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</si>
  <si>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</si>
  <si>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</si>
  <si>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</si>
  <si>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</si>
  <si>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</si>
  <si>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</si>
  <si>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</si>
  <si>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</si>
  <si>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</si>
  <si>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3100</t>
  </si>
  <si>
    <t>3101</t>
  </si>
  <si>
    <t>3102</t>
  </si>
  <si>
    <t>3103</t>
  </si>
  <si>
    <t>3104</t>
  </si>
  <si>
    <t>3105</t>
  </si>
  <si>
    <t>3106</t>
  </si>
  <si>
    <t>4100</t>
  </si>
  <si>
    <t>4101</t>
  </si>
  <si>
    <t>4102</t>
  </si>
  <si>
    <t>4103</t>
  </si>
  <si>
    <t>4104</t>
  </si>
  <si>
    <t>5100</t>
  </si>
  <si>
    <t>5101</t>
  </si>
  <si>
    <t>5102</t>
  </si>
  <si>
    <t>5103</t>
  </si>
  <si>
    <t>5104</t>
  </si>
  <si>
    <t>6100</t>
  </si>
  <si>
    <t>6101</t>
  </si>
  <si>
    <t>6102</t>
  </si>
  <si>
    <t>6103</t>
  </si>
  <si>
    <t>7100</t>
  </si>
  <si>
    <t>7101</t>
  </si>
  <si>
    <t>7102</t>
  </si>
  <si>
    <t>7103</t>
  </si>
  <si>
    <t>7104</t>
  </si>
  <si>
    <t>7105</t>
  </si>
  <si>
    <t>7106</t>
  </si>
  <si>
    <t>8100</t>
  </si>
  <si>
    <t>8101</t>
  </si>
  <si>
    <t>8102</t>
  </si>
  <si>
    <t>8103</t>
  </si>
  <si>
    <t>8104</t>
  </si>
  <si>
    <t>8105</t>
  </si>
  <si>
    <t>8106</t>
  </si>
  <si>
    <t>8107</t>
  </si>
  <si>
    <t>8200</t>
  </si>
  <si>
    <t>8201</t>
  </si>
  <si>
    <t>8202</t>
  </si>
  <si>
    <t>8203</t>
  </si>
  <si>
    <t>8204</t>
  </si>
  <si>
    <t>8205</t>
  </si>
  <si>
    <t>8206</t>
  </si>
  <si>
    <t>8207</t>
  </si>
  <si>
    <t>10100</t>
  </si>
  <si>
    <t>10200</t>
  </si>
  <si>
    <t>10300</t>
  </si>
  <si>
    <t>10400</t>
  </si>
  <si>
    <t>10500</t>
  </si>
  <si>
    <t>10900</t>
  </si>
  <si>
    <t>==== К О Н Е Ц ====</t>
  </si>
  <si>
    <t>AIn</t>
  </si>
  <si>
    <t>DOut</t>
  </si>
  <si>
    <t>AOut</t>
  </si>
  <si>
    <t>Types</t>
  </si>
  <si>
    <t>Carel NTC</t>
  </si>
  <si>
    <t>PT1000</t>
  </si>
  <si>
    <t>0..1V</t>
  </si>
  <si>
    <t>0..10V</t>
  </si>
  <si>
    <t>4..20mA</t>
  </si>
  <si>
    <t>0..5V</t>
  </si>
  <si>
    <t>0..20mA</t>
  </si>
  <si>
    <t>PWM Sync</t>
  </si>
  <si>
    <t>Phase cut</t>
  </si>
  <si>
    <t>PWM 100Hz</t>
  </si>
  <si>
    <t>0..10V Slew rate</t>
  </si>
  <si>
    <t>PWM 2 kHz</t>
  </si>
  <si>
    <t>DIn count</t>
  </si>
  <si>
    <t>DIn frequency</t>
  </si>
  <si>
    <t>ON..OFF</t>
  </si>
  <si>
    <t>Carel NTC -30..150°C</t>
  </si>
  <si>
    <t>Carel NTC -80..150°C</t>
  </si>
  <si>
    <t>PTC_R</t>
  </si>
  <si>
    <t>PT500</t>
  </si>
  <si>
    <t>PT100</t>
  </si>
  <si>
    <t>0..5Vdc</t>
  </si>
  <si>
    <t>0.5..4.5V</t>
  </si>
  <si>
    <t>Bit</t>
  </si>
  <si>
    <t>Резерв</t>
  </si>
  <si>
    <t>Short Type's List</t>
  </si>
  <si>
    <t>Нет типа</t>
  </si>
  <si>
    <t>DF_DLE</t>
  </si>
  <si>
    <t>ID</t>
  </si>
  <si>
    <t>Сбросить конфиг.</t>
  </si>
  <si>
    <t>DF_CLR_CFG</t>
  </si>
  <si>
    <t>Число автоматических сбросов аварий защиты водяного т/о охл.</t>
  </si>
  <si>
    <t>Время интегрирования для ПИ-рег. помещения (каскадный мастер)</t>
  </si>
  <si>
    <t>Мин. наружная температура при максимальной уставке предпрогрева</t>
  </si>
  <si>
    <t>Темп. оконч. превентивных действий акт. защиты  от замерзания</t>
  </si>
  <si>
    <t>====</t>
  </si>
  <si>
    <t>=====================================</t>
  </si>
  <si>
    <t>===============</t>
  </si>
  <si>
    <t>========================</t>
  </si>
  <si>
    <t>=====</t>
  </si>
  <si>
    <t>W1_3wayPos</t>
  </si>
  <si>
    <t>Влажность приток</t>
  </si>
  <si>
    <t>Usu</t>
  </si>
  <si>
    <t>вытяжного вент.</t>
  </si>
  <si>
    <t>ПАРАМЕТРИРОВАНИЕ СИГНАЛА (ТОЛЬКО ДЛЯ AI)</t>
  </si>
  <si>
    <t>LOW def.</t>
  </si>
  <si>
    <t>LOW min.</t>
  </si>
  <si>
    <t>LOW max.</t>
  </si>
  <si>
    <t>HIGH def.</t>
  </si>
  <si>
    <t>HIGH min.</t>
  </si>
  <si>
    <t>HIGH max.</t>
  </si>
  <si>
    <t>CORR. step</t>
  </si>
  <si>
    <t>CORR. min.</t>
  </si>
  <si>
    <t>CORR. max.</t>
  </si>
  <si>
    <t>-5</t>
  </si>
  <si>
    <t>Па</t>
  </si>
  <si>
    <t>n/a</t>
  </si>
  <si>
    <t>- единица измерения</t>
  </si>
  <si>
    <t>- значение по умолчанию нижнего предела</t>
  </si>
  <si>
    <t>- минимальное значение нижнего предела</t>
  </si>
  <si>
    <t>- максимальное значение нижнего предела</t>
  </si>
  <si>
    <t>- значение по умолчанию верхнего предела</t>
  </si>
  <si>
    <t>- минимальное значение верхнего предела</t>
  </si>
  <si>
    <t>- максимальное значение верхнего предела</t>
  </si>
  <si>
    <t>- шаг коррекции</t>
  </si>
  <si>
    <t>- минимальное значение коррекции</t>
  </si>
  <si>
    <t>- максимальное значение коррекции</t>
  </si>
  <si>
    <t>clmn_01</t>
  </si>
  <si>
    <t>clmn_02</t>
  </si>
  <si>
    <t>clmn_03</t>
  </si>
  <si>
    <t>clmn_04</t>
  </si>
  <si>
    <t>clmn_05</t>
  </si>
  <si>
    <t>clmn_06</t>
  </si>
  <si>
    <t>clmn_07</t>
  </si>
  <si>
    <t>clmn_08</t>
  </si>
  <si>
    <t>clmn_09</t>
  </si>
  <si>
    <t>clmn_10</t>
  </si>
  <si>
    <t>clmn_11</t>
  </si>
  <si>
    <t>clmn_12</t>
  </si>
  <si>
    <t>clmn_13</t>
  </si>
  <si>
    <t>clmn_14</t>
  </si>
  <si>
    <t>clmn_15</t>
  </si>
  <si>
    <t>clmn_16</t>
  </si>
  <si>
    <t>Short_DInDescription_Class</t>
  </si>
  <si>
    <t>Wide_DInDescription_Class</t>
  </si>
  <si>
    <t>Short_AInDescription_Class</t>
  </si>
  <si>
    <t>Wide_AInDescription_Class</t>
  </si>
  <si>
    <t>Short_DOutDescription_Class</t>
  </si>
  <si>
    <t>Wide_DOutDescription_Class</t>
  </si>
  <si>
    <t>Short_AOutDescription_Class</t>
  </si>
  <si>
    <t>Wide_AOutDescription_Class</t>
  </si>
  <si>
    <t>N12</t>
  </si>
  <si>
    <t>00000007</t>
  </si>
  <si>
    <t>0000036C</t>
  </si>
  <si>
    <t>0000001C</t>
  </si>
  <si>
    <t>0000000C</t>
  </si>
  <si>
    <t>0000A36C</t>
  </si>
  <si>
    <t>0000E36C</t>
  </si>
  <si>
    <t>00000003</t>
  </si>
  <si>
    <t>00000005</t>
  </si>
  <si>
    <t>0000000D</t>
  </si>
  <si>
    <t>00400000</t>
  </si>
  <si>
    <t>00000040</t>
  </si>
  <si>
    <t>00600000</t>
  </si>
  <si>
    <t>00C00000</t>
  </si>
  <si>
    <t>000000C0</t>
  </si>
  <si>
    <t>00E00000</t>
  </si>
  <si>
    <t>01C00000</t>
  </si>
  <si>
    <t>000001C0</t>
  </si>
  <si>
    <t>3C000000</t>
  </si>
  <si>
    <t>03000000</t>
  </si>
  <si>
    <t>18000000</t>
  </si>
  <si>
    <t>00000074</t>
  </si>
  <si>
    <t>00100000</t>
  </si>
  <si>
    <t>0000007C</t>
  </si>
  <si>
    <t>0000003C</t>
  </si>
  <si>
    <t>000000FC</t>
  </si>
  <si>
    <t>000001FC</t>
  </si>
  <si>
    <t>000003FC</t>
  </si>
  <si>
    <t>00003FF7</t>
  </si>
  <si>
    <t>00004000</t>
  </si>
  <si>
    <t>00002000</t>
  </si>
  <si>
    <t>00006000</t>
  </si>
  <si>
    <t>0000E000</t>
  </si>
  <si>
    <t>0001E000</t>
  </si>
  <si>
    <t>0003E000</t>
  </si>
  <si>
    <t>0007E000</t>
  </si>
  <si>
    <t>000FE000</t>
  </si>
  <si>
    <t>001FE000</t>
  </si>
  <si>
    <t>000D0000</t>
  </si>
  <si>
    <t>10000000</t>
  </si>
  <si>
    <t>000F0000</t>
  </si>
  <si>
    <t>20000000</t>
  </si>
  <si>
    <t>40000000</t>
  </si>
  <si>
    <t>07000000</t>
  </si>
  <si>
    <t>0F000000</t>
  </si>
  <si>
    <t>1F000000</t>
  </si>
  <si>
    <t>3F000000</t>
  </si>
  <si>
    <t>7F000000</t>
  </si>
  <si>
    <t>FF000000</t>
  </si>
  <si>
    <t>0000003F</t>
  </si>
  <si>
    <t>06000000</t>
  </si>
  <si>
    <t>00000018</t>
  </si>
  <si>
    <t>0E000000</t>
  </si>
  <si>
    <t>00000038</t>
  </si>
  <si>
    <t>1E000000</t>
  </si>
  <si>
    <t>00000400</t>
  </si>
  <si>
    <t>00040000</t>
  </si>
  <si>
    <t>Обогр.приводов</t>
  </si>
  <si>
    <t>00001000</t>
  </si>
  <si>
    <t>Секция R4.4.1</t>
  </si>
  <si>
    <t>Засл.П:полож.</t>
  </si>
  <si>
    <t>DampSuPos</t>
  </si>
  <si>
    <t>Засл.В:полож.</t>
  </si>
  <si>
    <t>DampExhPos</t>
  </si>
  <si>
    <t>Увлажн.ВКЛ/ВЫКЛ</t>
  </si>
  <si>
    <t>Загрузить конфиг.</t>
  </si>
  <si>
    <t>DF_LOD_CFG</t>
  </si>
  <si>
    <t>mini DI 1</t>
  </si>
  <si>
    <t>mini DI 2</t>
  </si>
  <si>
    <t>mini Y1</t>
  </si>
  <si>
    <t>mini Y2</t>
  </si>
  <si>
    <t>mini NO 1</t>
  </si>
  <si>
    <t>mini NO 2</t>
  </si>
  <si>
    <t>mini NO 3</t>
  </si>
  <si>
    <t>mini NO 4</t>
  </si>
  <si>
    <t>mini NO 5</t>
  </si>
  <si>
    <t>mini NO 6</t>
  </si>
  <si>
    <t>mini U 1</t>
  </si>
  <si>
    <t>mini U 2</t>
  </si>
  <si>
    <t>mini U 3</t>
  </si>
  <si>
    <t>mini U 4</t>
  </si>
  <si>
    <t>mini U 5</t>
  </si>
  <si>
    <t>mini U 6</t>
  </si>
  <si>
    <t>mini U 7</t>
  </si>
  <si>
    <t>mini U 8</t>
  </si>
  <si>
    <t>mini U 9</t>
  </si>
  <si>
    <t>mini U 10</t>
  </si>
  <si>
    <t>MaskID</t>
  </si>
  <si>
    <t>Main_Mask</t>
  </si>
  <si>
    <t>Pwd_LogIn</t>
  </si>
  <si>
    <t xml:space="preserve">Name </t>
  </si>
  <si>
    <t>Description</t>
  </si>
  <si>
    <t>Main_Menu</t>
  </si>
  <si>
    <t>Гл.экран</t>
  </si>
  <si>
    <t>OnOff</t>
  </si>
  <si>
    <t>Логин</t>
  </si>
  <si>
    <t>Осн.меню</t>
  </si>
  <si>
    <t>Управление</t>
  </si>
  <si>
    <t>Расписание</t>
  </si>
  <si>
    <t>Управление расписанием</t>
  </si>
  <si>
    <t>REF_CONFIGURATOR</t>
  </si>
  <si>
    <t>Мастер конфигурации</t>
  </si>
  <si>
    <t>Дискретные входы</t>
  </si>
  <si>
    <t>Аналоговые входы</t>
  </si>
  <si>
    <t>Дискретные выходы</t>
  </si>
  <si>
    <t>Аналоговые выходы</t>
  </si>
  <si>
    <t>IO_DI</t>
  </si>
  <si>
    <t>IO_AI</t>
  </si>
  <si>
    <t>IO_DO</t>
  </si>
  <si>
    <t>IO_AO</t>
  </si>
  <si>
    <t>Уставка</t>
  </si>
  <si>
    <t>REF_Parameters</t>
  </si>
  <si>
    <t>Маска параметров</t>
  </si>
  <si>
    <t>CORR_AI</t>
  </si>
  <si>
    <t>Коррекция датчиков</t>
  </si>
  <si>
    <t>Сбросить вх/вых</t>
  </si>
  <si>
    <t>DF_IO_CLR</t>
  </si>
  <si>
    <t>Visibility_Words[6]:=</t>
  </si>
  <si>
    <t>// +34</t>
  </si>
  <si>
    <t>DI4</t>
  </si>
  <si>
    <t>AI2</t>
  </si>
  <si>
    <t>DO4</t>
  </si>
  <si>
    <t>AO3</t>
  </si>
  <si>
    <t>clmn_DI1</t>
  </si>
  <si>
    <t>clmn_DI2</t>
  </si>
  <si>
    <t>clmn_DI3</t>
  </si>
  <si>
    <t>clmn_DI4</t>
  </si>
  <si>
    <t>clmn_AI1</t>
  </si>
  <si>
    <t>clmn_AI2</t>
  </si>
  <si>
    <t>clmn_DO1</t>
  </si>
  <si>
    <t>clmn_DO2</t>
  </si>
  <si>
    <t>clmn_DO3</t>
  </si>
  <si>
    <t>clmn_DO4</t>
  </si>
  <si>
    <t>clmn_AO1</t>
  </si>
  <si>
    <t>clmn_AO2</t>
  </si>
  <si>
    <t>clmn_AO3</t>
  </si>
  <si>
    <t>ВЕНТИЛЯТОРЫ (ОСН.)</t>
  </si>
  <si>
    <t>отсутствуют</t>
  </si>
  <si>
    <t>ДОП. ВЕНТИЛЯТОРЫ</t>
  </si>
  <si>
    <t>вентиляторов</t>
  </si>
  <si>
    <t>вентилятор</t>
  </si>
  <si>
    <t>вентилятора</t>
  </si>
  <si>
    <t>Заслонки</t>
  </si>
  <si>
    <t>дискретн.упр-е</t>
  </si>
  <si>
    <t>пропорц.упр-е</t>
  </si>
  <si>
    <t>Нагреватель №1</t>
  </si>
  <si>
    <t>отсутствует</t>
  </si>
  <si>
    <t>Нагреватель №2</t>
  </si>
  <si>
    <t>Чиллер, 0-10В</t>
  </si>
  <si>
    <t>Компрессорный</t>
  </si>
  <si>
    <t>блок, 1 ступень</t>
  </si>
  <si>
    <t>блок, 2 ступени</t>
  </si>
  <si>
    <t>блок, 3 ступени</t>
  </si>
  <si>
    <t>блок, 4 ступени</t>
  </si>
  <si>
    <t>РЕКУПЕРАЦИЯ</t>
  </si>
  <si>
    <t>рекуператор</t>
  </si>
  <si>
    <t>регенератор</t>
  </si>
  <si>
    <t>С промежуточным</t>
  </si>
  <si>
    <t>теплоносителем</t>
  </si>
  <si>
    <t>дискретн. упр-е</t>
  </si>
  <si>
    <t>пропорц. упр-е</t>
  </si>
  <si>
    <t>Не используется</t>
  </si>
  <si>
    <t>Роль: основная</t>
  </si>
  <si>
    <t>100% резервирование</t>
  </si>
  <si>
    <t>Роль: резервная</t>
  </si>
  <si>
    <t>Дистанционное упр.</t>
  </si>
  <si>
    <t xml:space="preserve"> ВКЛ/ВЫКЛ.</t>
  </si>
  <si>
    <t>Отключение при</t>
  </si>
  <si>
    <t>пожаре</t>
  </si>
  <si>
    <t>Перекл. наборов</t>
  </si>
  <si>
    <t>параметров</t>
  </si>
  <si>
    <t>Неисправность</t>
  </si>
  <si>
    <t>перегрев/неиспр.</t>
  </si>
  <si>
    <t>основного насоса</t>
  </si>
  <si>
    <t>резервного насоса</t>
  </si>
  <si>
    <t>Охладитель:отказ</t>
  </si>
  <si>
    <t>насоса</t>
  </si>
  <si>
    <t>основн.установки</t>
  </si>
  <si>
    <t>Универс.контр-р</t>
  </si>
  <si>
    <t>ХМ_HP компр.1</t>
  </si>
  <si>
    <t>Comp1_RelayHP_FLR</t>
  </si>
  <si>
    <t>Реле высокого давл.</t>
  </si>
  <si>
    <t>Компрессора 1</t>
  </si>
  <si>
    <t>ХМ_HP компр.2</t>
  </si>
  <si>
    <t>Comp2_RelayHP_FLR</t>
  </si>
  <si>
    <t>Компрессора 2</t>
  </si>
  <si>
    <t>ХМ_HP компр.3</t>
  </si>
  <si>
    <t>Comp3_RelayHP_FLR</t>
  </si>
  <si>
    <t>Компрессора 3</t>
  </si>
  <si>
    <t>ХМ_LP компр.1</t>
  </si>
  <si>
    <t>Comp1_RelayLP_FLR</t>
  </si>
  <si>
    <t>ХМ_LP компр.2</t>
  </si>
  <si>
    <t>Comp2_RelayLP_FLR</t>
  </si>
  <si>
    <t>ХМ_LP компр.3</t>
  </si>
  <si>
    <t>Comp3_RelayLP_FLR</t>
  </si>
  <si>
    <t>Т/стат нагнет.К1</t>
  </si>
  <si>
    <t>Comp1_TState_FLR</t>
  </si>
  <si>
    <t>Термостат нагнет.</t>
  </si>
  <si>
    <t>Т/стат нагнет.К2</t>
  </si>
  <si>
    <t>Comp2_TState_FLR</t>
  </si>
  <si>
    <t>Т/стат нагнет.К3</t>
  </si>
  <si>
    <t>Comp3_TState_FLR</t>
  </si>
  <si>
    <t>Уровень масла К1</t>
  </si>
  <si>
    <t>Comp1_Oil_FLR</t>
  </si>
  <si>
    <t>Уровень масла К2</t>
  </si>
  <si>
    <t>Comp2_Oil_FLR</t>
  </si>
  <si>
    <t>Уровень масла К3</t>
  </si>
  <si>
    <t>Comp3_Oil_FLR</t>
  </si>
  <si>
    <t>Авария ЭРВ EVD</t>
  </si>
  <si>
    <t>EVD_FLR</t>
  </si>
  <si>
    <t>Авария модуля ЭРВ</t>
  </si>
  <si>
    <t>в приточном канале</t>
  </si>
  <si>
    <t>Т-ра в помещении/</t>
  </si>
  <si>
    <t>вытяжном канале</t>
  </si>
  <si>
    <t>рекупер./регенер.</t>
  </si>
  <si>
    <t>Давление обр.воды</t>
  </si>
  <si>
    <t>Полож.3-х.нагр.1</t>
  </si>
  <si>
    <t>Полож.3-х.нагр.2</t>
  </si>
  <si>
    <t>W2_3wayPos</t>
  </si>
  <si>
    <t>Датчик влажности</t>
  </si>
  <si>
    <t>в приточн. канале</t>
  </si>
  <si>
    <t>в вытяжном канале</t>
  </si>
  <si>
    <t>в помещении</t>
  </si>
  <si>
    <t>приточного возд.</t>
  </si>
  <si>
    <t>вытяжного возд.</t>
  </si>
  <si>
    <t>ХМ_ДВД1/ДВД(ICE)</t>
  </si>
  <si>
    <t>Sensor_DVD1</t>
  </si>
  <si>
    <t>Датчик высокого</t>
  </si>
  <si>
    <t>давления 1</t>
  </si>
  <si>
    <t>ХМ_ДВД2</t>
  </si>
  <si>
    <t>Sensor_DVD2</t>
  </si>
  <si>
    <t>давления 2</t>
  </si>
  <si>
    <t>ХМ_ДНД</t>
  </si>
  <si>
    <t>Sensor_DND</t>
  </si>
  <si>
    <t>Датчик низкого</t>
  </si>
  <si>
    <t>давления</t>
  </si>
  <si>
    <t>"Простой/Работа"</t>
  </si>
  <si>
    <t>Универсальный</t>
  </si>
  <si>
    <t>Вкл/выкл.обогрева</t>
  </si>
  <si>
    <t>HeaterActuator_ONOFF</t>
  </si>
  <si>
    <t>Вкл/выкл.ТЭНов</t>
  </si>
  <si>
    <t>обогрева приводов</t>
  </si>
  <si>
    <t>Откр/закр.заслонки</t>
  </si>
  <si>
    <t>Вкл/выкл.подогрева</t>
  </si>
  <si>
    <t>Вкл/выкл.основного</t>
  </si>
  <si>
    <t>Вкл/выкл.резервн.</t>
  </si>
  <si>
    <t>Вкл/выкл.ступени 1</t>
  </si>
  <si>
    <t>компр.блока</t>
  </si>
  <si>
    <t>Вкл/выкл.ступени 2</t>
  </si>
  <si>
    <t>Вкл/выкл.ступени 3</t>
  </si>
  <si>
    <t>Вкл/выкл.роторного</t>
  </si>
  <si>
    <t>Вкл/выкл.насоса</t>
  </si>
  <si>
    <t>Вкл/выкл.резервной</t>
  </si>
  <si>
    <t>дискр.выход</t>
  </si>
  <si>
    <t>ХМ_Компр.1</t>
  </si>
  <si>
    <t>Comp1_ONOFF</t>
  </si>
  <si>
    <t>ХМ_Компр.2</t>
  </si>
  <si>
    <t>Comp2_ONOFF</t>
  </si>
  <si>
    <t>ХМ_Компр.3</t>
  </si>
  <si>
    <t>Comp3_ONOFF</t>
  </si>
  <si>
    <t>ХМ_СЖ</t>
  </si>
  <si>
    <t>SV_ONOFF</t>
  </si>
  <si>
    <t>ХМ_СНК1</t>
  </si>
  <si>
    <t>SNK1_ONOFF</t>
  </si>
  <si>
    <t>конденсатора1(СНК1)</t>
  </si>
  <si>
    <t>ХМ_СНК2</t>
  </si>
  <si>
    <t>SNK2_ONOFF</t>
  </si>
  <si>
    <t>конденсатора2(СНК2)</t>
  </si>
  <si>
    <t>ХМ_ЭРВ EVD</t>
  </si>
  <si>
    <t>EVD_ONOFF</t>
  </si>
  <si>
    <t>модулем ЭРВ</t>
  </si>
  <si>
    <t>HTRrecvr_ONOFF</t>
  </si>
  <si>
    <t>аналоговый выход</t>
  </si>
  <si>
    <t>Vortex_CTRL</t>
  </si>
  <si>
    <t>Доп.фильтр1</t>
  </si>
  <si>
    <t>Доп.фильтр2</t>
  </si>
  <si>
    <t>Отказ ККБ2/К.2</t>
  </si>
  <si>
    <t>Отказ ККБ3/К.3</t>
  </si>
  <si>
    <t>Отказ ККБ4/К.4</t>
  </si>
  <si>
    <t>Рекуператор:</t>
  </si>
  <si>
    <t>обмерзание по ДПД</t>
  </si>
  <si>
    <t>обмерз.по т/стату</t>
  </si>
  <si>
    <t>Реле низкого давл.</t>
  </si>
  <si>
    <t>Отказ:Компр.1</t>
  </si>
  <si>
    <t>уровень масла</t>
  </si>
  <si>
    <t>Отказ:Компр.2</t>
  </si>
  <si>
    <t>Отказ:Компр.3</t>
  </si>
  <si>
    <t>Положение 3-ход.</t>
  </si>
  <si>
    <t>Положение заслонок</t>
  </si>
  <si>
    <t>нар.заслонок (КВУ)</t>
  </si>
  <si>
    <t>Вкл/выкл.соленоида</t>
  </si>
  <si>
    <t>жидкости(СЖ)</t>
  </si>
  <si>
    <t>Вкл/выкл.управл.</t>
  </si>
  <si>
    <t>Управление клапаном</t>
  </si>
  <si>
    <t xml:space="preserve">Отключение </t>
  </si>
  <si>
    <t>водяного т/о</t>
  </si>
  <si>
    <t>Число авт. сбросов</t>
  </si>
  <si>
    <t>аварий охладителя</t>
  </si>
  <si>
    <t>пусками</t>
  </si>
  <si>
    <t>влажности</t>
  </si>
  <si>
    <t>перекл.компр.вниз</t>
  </si>
  <si>
    <t>СНК</t>
  </si>
  <si>
    <t>перекл.компр.вверх</t>
  </si>
  <si>
    <t>Время переключения</t>
  </si>
  <si>
    <t>Интервал между</t>
  </si>
  <si>
    <t>Уставка регулятора</t>
  </si>
  <si>
    <t>откачки</t>
  </si>
  <si>
    <t>компрессора</t>
  </si>
  <si>
    <t xml:space="preserve">Время 5/12 для </t>
  </si>
  <si>
    <t>авари по ДНД</t>
  </si>
  <si>
    <t>авари по ДВД</t>
  </si>
  <si>
    <t>водяного узла</t>
  </si>
  <si>
    <t>Время сброса аварии</t>
  </si>
  <si>
    <t>Время интегр. для</t>
  </si>
  <si>
    <t>PI-рег.помещения</t>
  </si>
  <si>
    <t>Макс. % откр. клап.</t>
  </si>
  <si>
    <t>акт.защиты т/о</t>
  </si>
  <si>
    <t>для авт.вкл.насоса</t>
  </si>
  <si>
    <t>Время интегрир.для</t>
  </si>
  <si>
    <t>Длительность</t>
  </si>
  <si>
    <t>предпрогрева</t>
  </si>
  <si>
    <t>Вент.установка</t>
  </si>
  <si>
    <t>Холод.машина</t>
  </si>
  <si>
    <t>Журнал аварий</t>
  </si>
  <si>
    <t>Общие настройки</t>
  </si>
  <si>
    <t>Сервис</t>
  </si>
  <si>
    <t>Выход</t>
  </si>
  <si>
    <t>Статистика</t>
  </si>
  <si>
    <t>Параметры</t>
  </si>
  <si>
    <t>Время/Дата</t>
  </si>
  <si>
    <t>Язык</t>
  </si>
  <si>
    <t>Управление доступом</t>
  </si>
  <si>
    <t>Груп.управление</t>
  </si>
  <si>
    <t>Конфигуратор</t>
  </si>
  <si>
    <t>Настройки ModBus</t>
  </si>
  <si>
    <t>Обновление ПО</t>
  </si>
  <si>
    <t>Расп.раб.режима</t>
  </si>
  <si>
    <t>Режим управления</t>
  </si>
  <si>
    <t>Роль устройства</t>
  </si>
  <si>
    <t>Настройки группы</t>
  </si>
  <si>
    <t>Состав группы</t>
  </si>
  <si>
    <t>Активация</t>
  </si>
  <si>
    <t>Сброс руч.управл.</t>
  </si>
  <si>
    <t>Скорость/Тнагрев</t>
  </si>
  <si>
    <t>Скорость/Тхолод</t>
  </si>
  <si>
    <t>Скорость/CO2</t>
  </si>
  <si>
    <t>Скорость/VOC</t>
  </si>
  <si>
    <t>Скорость/H</t>
  </si>
  <si>
    <t>Давление(П)</t>
  </si>
  <si>
    <t>Давление(В)</t>
  </si>
  <si>
    <t>Заслонки/Тнагрев</t>
  </si>
  <si>
    <t>Заслонки/Тхолод</t>
  </si>
  <si>
    <t>Заслонки/СО2</t>
  </si>
  <si>
    <t>Заслонки/VOC</t>
  </si>
  <si>
    <t>Заслонки/H</t>
  </si>
  <si>
    <t>СПИСОК "РЕГУЛЯТОРЫ"</t>
  </si>
  <si>
    <t>ТИП: ТУМБЛЕРЫ ДИНАМИЧЕСКИЕ</t>
  </si>
  <si>
    <t>// приведены наименования всех регуляторов</t>
  </si>
  <si>
    <t>СЛОВО СПИСКА №1</t>
  </si>
  <si>
    <t>СЛОВО СПИСКА №2</t>
  </si>
  <si>
    <t>СЛОВО ТУМБЛЕРОВ №1</t>
  </si>
  <si>
    <t>СПРАВОЧНИК</t>
  </si>
  <si>
    <t>УСЛОВНЫЙ РАЗДЕЛ</t>
  </si>
  <si>
    <t>УСЛОВИЕ, при котором учитывается значение слова</t>
  </si>
  <si>
    <t>LIST1</t>
  </si>
  <si>
    <t>LIST2</t>
  </si>
  <si>
    <t>ВОЗМ. ЗНАЧЕНИЯ ()</t>
  </si>
  <si>
    <t>TOGG1</t>
  </si>
  <si>
    <t>clmn_411</t>
  </si>
  <si>
    <t>clmn_412</t>
  </si>
  <si>
    <t>clmn_413</t>
  </si>
  <si>
    <t>clmn_414</t>
  </si>
  <si>
    <t>clmn_LIST1</t>
  </si>
  <si>
    <t>clmn_421</t>
  </si>
  <si>
    <t>clmn_422</t>
  </si>
  <si>
    <t>clmn_423</t>
  </si>
  <si>
    <t>clmn_424</t>
  </si>
  <si>
    <t>clmn_LIST2</t>
  </si>
  <si>
    <t>clmn_431</t>
  </si>
  <si>
    <t>clmn_432</t>
  </si>
  <si>
    <t>clmn_433</t>
  </si>
  <si>
    <t>clmn_434</t>
  </si>
  <si>
    <t>clmn_TOGG1</t>
  </si>
  <si>
    <t>Default:</t>
  </si>
  <si>
    <t>AI: Давление возд.П</t>
  </si>
  <si>
    <t>ТИП УСТАНОВКИ:</t>
  </si>
  <si>
    <t>БЛОКИРОВКА TOGG</t>
  </si>
  <si>
    <t>REG_SpeedShift_Theat</t>
  </si>
  <si>
    <t>Перекл.скорости</t>
  </si>
  <si>
    <t>при недост.нагреве</t>
  </si>
  <si>
    <t>AI: Давление возд.В</t>
  </si>
  <si>
    <t>REG_SpeedShift_Tcool</t>
  </si>
  <si>
    <t>при недост.охлажд.</t>
  </si>
  <si>
    <t>AI: Влажность помещ.</t>
  </si>
  <si>
    <t>REG_SpeedCtrl_CO2</t>
  </si>
  <si>
    <t>Регулир.скорости</t>
  </si>
  <si>
    <t>по датчику СО2</t>
  </si>
  <si>
    <t>AI: СО2 в помещ.</t>
  </si>
  <si>
    <t>REG_SpeedCtrl_VOC</t>
  </si>
  <si>
    <t>по датчику VOC</t>
  </si>
  <si>
    <t>AI: VOC в помещ.</t>
  </si>
  <si>
    <t>REG_SpeedCtrl_H</t>
  </si>
  <si>
    <t>DO: Вент.П: бит 1</t>
  </si>
  <si>
    <t>REG_SpeedCtrl_PSu</t>
  </si>
  <si>
    <t>Поддерж.давления</t>
  </si>
  <si>
    <t>в притоке</t>
  </si>
  <si>
    <t>AO: Скор. вент.П(1)</t>
  </si>
  <si>
    <t>REG_SpeedCtrl_PExh</t>
  </si>
  <si>
    <t>в вытяжке</t>
  </si>
  <si>
    <t>AO: Скор. вент.П(2)</t>
  </si>
  <si>
    <t>REG_Damper_Theat</t>
  </si>
  <si>
    <t>Закрытие заслонок</t>
  </si>
  <si>
    <t>AO: Скор. вент.В(1)</t>
  </si>
  <si>
    <t>REG_Damper_Tcool</t>
  </si>
  <si>
    <t>AO: Скор. вент.В(2)</t>
  </si>
  <si>
    <t>REG_Damper_CO2</t>
  </si>
  <si>
    <t>AO: Позиц.нар.засл.</t>
  </si>
  <si>
    <t>00000F80</t>
  </si>
  <si>
    <t>REG_Damper_VOC</t>
  </si>
  <si>
    <t>REG_Damper_H</t>
  </si>
  <si>
    <t/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</si>
  <si>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</si>
  <si>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</si>
  <si>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</si>
  <si>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</si>
  <si>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</si>
  <si>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</si>
  <si>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</si>
  <si>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</si>
  <si>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</si>
  <si>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</si>
  <si>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</si>
  <si>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</si>
  <si>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</si>
  <si>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</si>
  <si>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 xml:space="preserve">    Вентиляторы           отсутствуют     </t>
  </si>
  <si>
    <t xml:space="preserve">      [резерв]              [резерв]      </t>
  </si>
  <si>
    <t xml:space="preserve">      Заслонки            отсутствуют     </t>
  </si>
  <si>
    <t xml:space="preserve">    Управление:         пропорциональное  </t>
  </si>
  <si>
    <t xml:space="preserve">   Нагреватель №1         отсутствует     </t>
  </si>
  <si>
    <t xml:space="preserve">                                          </t>
  </si>
  <si>
    <t xml:space="preserve">   Нагреватель №2         отсутствует     </t>
  </si>
  <si>
    <t xml:space="preserve">     Охлаждение           отсутствует     </t>
  </si>
  <si>
    <t xml:space="preserve">    Компрессорный       блок, 1 ступень   </t>
  </si>
  <si>
    <t xml:space="preserve">    Компрессорный       блок, 2 ступени   </t>
  </si>
  <si>
    <t xml:space="preserve">    Компрессорный       блок, 3 ступени   </t>
  </si>
  <si>
    <t xml:space="preserve">    Компрессорный       блок, 4 ступени   </t>
  </si>
  <si>
    <t xml:space="preserve">    Оборудование          отсутствует     </t>
  </si>
  <si>
    <t xml:space="preserve">    Пластинчатый          рекуператор     </t>
  </si>
  <si>
    <t xml:space="preserve">      Роторный            регенератор     </t>
  </si>
  <si>
    <t xml:space="preserve">  С промежуточным        теплоносителем   </t>
  </si>
  <si>
    <t xml:space="preserve">     Увлажнение           отсутствует     </t>
  </si>
  <si>
    <t xml:space="preserve">    Управление:            вкл./выкл.     </t>
  </si>
  <si>
    <t xml:space="preserve">  Не используется                         </t>
  </si>
  <si>
    <t xml:space="preserve">  Перекл.скорости      при недост.нагреве </t>
  </si>
  <si>
    <t xml:space="preserve">  Перекл.скорости      при недост.охлажд. </t>
  </si>
  <si>
    <t xml:space="preserve">  Регулир.скорости       по датчику СО2   </t>
  </si>
  <si>
    <t xml:space="preserve">  Регулир.скорости       по датчику VOC   </t>
  </si>
  <si>
    <t xml:space="preserve">  Поддерж.давления          в притоке     </t>
  </si>
  <si>
    <t xml:space="preserve">  Поддерж.давления          в вытяжке     </t>
  </si>
  <si>
    <t xml:space="preserve">  Закрытие заслонок    при недост.нагреве </t>
  </si>
  <si>
    <t xml:space="preserve"> Положение заслонок      по датчику СО2   </t>
  </si>
  <si>
    <t xml:space="preserve"> Положение заслонок      по датчику VOC   </t>
  </si>
  <si>
    <t>Define names</t>
  </si>
  <si>
    <t>DF_CFG_MAIN</t>
  </si>
  <si>
    <t>DF_CFG_SYS</t>
  </si>
  <si>
    <t>DF_CFG_EQU</t>
  </si>
  <si>
    <t>DF_CFG_RGU</t>
  </si>
  <si>
    <t>DF_CFG_FIO</t>
  </si>
  <si>
    <t>DF_CFG_SEQ</t>
  </si>
  <si>
    <t>DF_CFG_CLR</t>
  </si>
  <si>
    <t>DF_CFG_LOD</t>
  </si>
  <si>
    <t>DF_CFG_TYP</t>
  </si>
  <si>
    <t>DF_CFG_PCO</t>
  </si>
  <si>
    <t>DF_CFG_FAN</t>
  </si>
  <si>
    <t>DF_CFG_ADF</t>
  </si>
  <si>
    <t>DF_CFG_VAL</t>
  </si>
  <si>
    <t>DF_CFG_HA1</t>
  </si>
  <si>
    <t>DF_CFG_HA2</t>
  </si>
  <si>
    <t>DF_CFG_RCU</t>
  </si>
  <si>
    <t>DF_CFG_HUM</t>
  </si>
  <si>
    <t>DF_CFG_RSV</t>
  </si>
  <si>
    <t>DF_CFG_UNI</t>
  </si>
  <si>
    <t>DF_CFG_ADE</t>
  </si>
  <si>
    <t>DF_CFG_DI</t>
  </si>
  <si>
    <t>DF_CFG_AI</t>
  </si>
  <si>
    <t>DF_CFG_DO</t>
  </si>
  <si>
    <t>DF_CFG_AO</t>
  </si>
  <si>
    <t>DF_CFG_RIO</t>
  </si>
  <si>
    <t>DF_CFG_UNC</t>
  </si>
  <si>
    <t>DF_CFG_DLE</t>
  </si>
  <si>
    <t>DF_CFG_POO</t>
  </si>
  <si>
    <t>DF_CFG_ICE</t>
  </si>
  <si>
    <t>DF_CFG_Ad1</t>
  </si>
  <si>
    <t>DF_CFG_Ad2</t>
  </si>
  <si>
    <t>DF_CFG_Ad3</t>
  </si>
  <si>
    <t>DF_CFG_Ad4</t>
  </si>
  <si>
    <t>DF_CFG_Ad5</t>
  </si>
  <si>
    <t>DF_CFG_FNO</t>
  </si>
  <si>
    <t>DF_CFG_FSU1</t>
  </si>
  <si>
    <t>DF_CFG_FSU2</t>
  </si>
  <si>
    <t>DF_CFG_FS1E1</t>
  </si>
  <si>
    <t>DF_CFG_FS1E2</t>
  </si>
  <si>
    <t>DF_CFG_FS2E1</t>
  </si>
  <si>
    <t>DF_CFG_FS2E2</t>
  </si>
  <si>
    <t>DF_CFG_AFNO</t>
  </si>
  <si>
    <t>DF_CFG_AF1</t>
  </si>
  <si>
    <t>DF_CFG_AF2</t>
  </si>
  <si>
    <t>DF_CFG_AF3</t>
  </si>
  <si>
    <t>DF_CFG_VADC</t>
  </si>
  <si>
    <t>DF_CFG_VANO</t>
  </si>
  <si>
    <t>DF_CFG_VAPC</t>
  </si>
  <si>
    <t>DF_CFG_HM</t>
  </si>
  <si>
    <t>DF_CFG_HMNO</t>
  </si>
  <si>
    <t>DF_CFG_HMW1</t>
  </si>
  <si>
    <t>DF_CFG_HMW2</t>
  </si>
  <si>
    <t>DF_CFG_HMEP</t>
  </si>
  <si>
    <t>DF_CFG_HMPW</t>
  </si>
  <si>
    <t>DF_CFG_HME1</t>
  </si>
  <si>
    <t>DF_CFG_HME2</t>
  </si>
  <si>
    <t>DF_CFG_HME3</t>
  </si>
  <si>
    <t>DF_CFG_HME4</t>
  </si>
  <si>
    <t>DF_CFG_HME5</t>
  </si>
  <si>
    <t>DF_CFG_HME6</t>
  </si>
  <si>
    <t>DF_CFG_HME7</t>
  </si>
  <si>
    <t>DF_CFG_HME8</t>
  </si>
  <si>
    <t>DF_CFG_HMG1</t>
  </si>
  <si>
    <t>DF_CFG_HMG2</t>
  </si>
  <si>
    <t>DF_CFG_HMG3</t>
  </si>
  <si>
    <t>DF_CFG_HA1NO</t>
  </si>
  <si>
    <t>DF_CFG_HA1W1</t>
  </si>
  <si>
    <t>DF_CFG_HA1W2</t>
  </si>
  <si>
    <t>DF_CFG_HA1EP</t>
  </si>
  <si>
    <t>DF_CFG_HA1PW</t>
  </si>
  <si>
    <t>DF_CFG_HA1E1</t>
  </si>
  <si>
    <t>DF_CFG_HA1E2</t>
  </si>
  <si>
    <t>DF_CFG_HA1E3</t>
  </si>
  <si>
    <t>DF_CFG_HA1E4</t>
  </si>
  <si>
    <t>DF_CFG_HA1E5</t>
  </si>
  <si>
    <t>DF_CFG_HA1E6</t>
  </si>
  <si>
    <t>DF_CFG_HA1E7</t>
  </si>
  <si>
    <t>DF_CFG_HA1E8</t>
  </si>
  <si>
    <t>DF_CFG_HA2NO</t>
  </si>
  <si>
    <t>DF_CFG_HA2W1</t>
  </si>
  <si>
    <t>DF_CFG_HA2W2</t>
  </si>
  <si>
    <t>DF_CFG_HA2EP</t>
  </si>
  <si>
    <t>DF_CFG_HA2PW</t>
  </si>
  <si>
    <t>DF_CFG_HA2E1</t>
  </si>
  <si>
    <t>DF_CFG_HA2E2</t>
  </si>
  <si>
    <t>DF_CFG_HA2E3</t>
  </si>
  <si>
    <t>DF_CFG_HA2E4</t>
  </si>
  <si>
    <t>DF_CFG_HA2E5</t>
  </si>
  <si>
    <t>DF_CFG_HA2E6</t>
  </si>
  <si>
    <t>DF_CFG_HA2E7</t>
  </si>
  <si>
    <t>DF_CFG_HA2E8</t>
  </si>
  <si>
    <t>DF_CFG_CLD</t>
  </si>
  <si>
    <t>DF_CFG_CDNO</t>
  </si>
  <si>
    <t>DF_CFG_CDCH</t>
  </si>
  <si>
    <t>DF_CFG_CDK1</t>
  </si>
  <si>
    <t>DF_CFG_CDK2</t>
  </si>
  <si>
    <t>DF_CFG_CDK3</t>
  </si>
  <si>
    <t>DF_CFG_CDK4</t>
  </si>
  <si>
    <t>DF_CFG_RUNO</t>
  </si>
  <si>
    <t>DF_CFG_RUPL</t>
  </si>
  <si>
    <t>DF_CFG_RURO</t>
  </si>
  <si>
    <t>DF_CFG_RUHE</t>
  </si>
  <si>
    <t>DF_CFG_HUNO</t>
  </si>
  <si>
    <t>DF_CFG_HUDC</t>
  </si>
  <si>
    <t>DF_CFG_HUPR</t>
  </si>
  <si>
    <t>DF_CFG_HUAD</t>
  </si>
  <si>
    <t>DF_CFG_RSNO</t>
  </si>
  <si>
    <t>DF_CFG_RSMN</t>
  </si>
  <si>
    <t>DF_CFG_RSRS</t>
  </si>
  <si>
    <t>DF_CFG_UCNO</t>
  </si>
  <si>
    <t>DF_CFG_UCC1</t>
  </si>
  <si>
    <t>DF_CFG_UCC2</t>
  </si>
  <si>
    <t>DF_CFG_UCC3</t>
  </si>
  <si>
    <t>DF_CFG_UCC4</t>
  </si>
  <si>
    <t>DF_CFG_AEGH</t>
  </si>
  <si>
    <t>DF_CFG_AEBC</t>
  </si>
  <si>
    <t>DF_CFG_AEVH</t>
  </si>
  <si>
    <t>DF_CFG_AEVX</t>
  </si>
  <si>
    <t>DF_CFG_AECH</t>
  </si>
  <si>
    <t>DF_CFG_RGSH</t>
  </si>
  <si>
    <t>DF_CFG_RGPSU</t>
  </si>
  <si>
    <t>DF_CFG_RGPEX</t>
  </si>
  <si>
    <t>DF_CFG_RGVTH</t>
  </si>
  <si>
    <t>DF_CFG_RGVTC</t>
  </si>
  <si>
    <t>DF_CFG_RGVCO2</t>
  </si>
  <si>
    <t>DF_CFG_RGVVOC</t>
  </si>
  <si>
    <t>DF_CFG_RGVH</t>
  </si>
  <si>
    <t>DF_CFG_RGSTH</t>
  </si>
  <si>
    <t>DF_CFG_RGSTC</t>
  </si>
  <si>
    <t>DF_CFG_RGSCO2</t>
  </si>
  <si>
    <t>DF_CFG_RGSVOC</t>
  </si>
  <si>
    <t>DF_MEN_MAIN</t>
  </si>
  <si>
    <t>DF_MEN_FAN</t>
  </si>
  <si>
    <t>DF_MEN_CLD</t>
  </si>
  <si>
    <t>DF_MEN_FLR</t>
  </si>
  <si>
    <t>DF_MEN_SET</t>
  </si>
  <si>
    <t>DF_MEN_SRV</t>
  </si>
  <si>
    <t>DF_MEN_OUT</t>
  </si>
  <si>
    <t>DF_MEN_MCL</t>
  </si>
  <si>
    <t>DF_MEN_HEA</t>
  </si>
  <si>
    <t>DF_MEN_RCY</t>
  </si>
  <si>
    <t>DF_MEN_RCU</t>
  </si>
  <si>
    <t>DF_MEN_CLM</t>
  </si>
  <si>
    <t>DF_MEN_VXD</t>
  </si>
  <si>
    <t>DF_MEN_TIM</t>
  </si>
  <si>
    <t>DF_MEN_LNG</t>
  </si>
  <si>
    <t>DF_MEN_ACC</t>
  </si>
  <si>
    <t>DF_MEN_GRP</t>
  </si>
  <si>
    <t>DF_MEN_IOM</t>
  </si>
  <si>
    <t>DF_MEN_SCOR</t>
  </si>
  <si>
    <t>DF_MEN_CFG</t>
  </si>
  <si>
    <t>DF_MEN_SYS</t>
  </si>
  <si>
    <t>DF_MEN_MBU</t>
  </si>
  <si>
    <t>DF_MEN_UPG</t>
  </si>
  <si>
    <t>DF_MEN_SCH</t>
  </si>
  <si>
    <t>DF_MEN_CMO</t>
  </si>
  <si>
    <t>DF_MEN_MTEM</t>
  </si>
  <si>
    <t>DF_MEN_MHUM</t>
  </si>
  <si>
    <t>DF_MEN_GSET</t>
  </si>
  <si>
    <t>DF_MEN_GROL</t>
  </si>
  <si>
    <t>DF_MEN_GCNT</t>
  </si>
  <si>
    <t>DF_MEN_DI</t>
  </si>
  <si>
    <t>DF_MEN_AI</t>
  </si>
  <si>
    <t>DF_MEN_DO</t>
  </si>
  <si>
    <t>DF_MEN_AO</t>
  </si>
  <si>
    <t>DF_MEN_IORES</t>
  </si>
  <si>
    <t>DF_MEN_CFMAS</t>
  </si>
  <si>
    <t>DF_MEN_CFROL</t>
  </si>
  <si>
    <t>DF_MEN_CFRES</t>
  </si>
  <si>
    <t>DF_MEN_SCH4</t>
  </si>
  <si>
    <t>DF_MEN_SCHACT</t>
  </si>
  <si>
    <t>DF_MID_MAIN</t>
  </si>
  <si>
    <t>DF_MID_ONOFF</t>
  </si>
  <si>
    <t>DF_MID_SET</t>
  </si>
  <si>
    <t>DF_MID_LOGIN</t>
  </si>
  <si>
    <t>DF_MID_MMENU</t>
  </si>
  <si>
    <t>DF_MID_PAR</t>
  </si>
  <si>
    <t>УПРАВЛЕНИЕ МАСКАМИ</t>
  </si>
  <si>
    <t>Alrms_Log</t>
  </si>
  <si>
    <t>DF_MID_ALOG</t>
  </si>
  <si>
    <t>Pwd_LogOut</t>
  </si>
  <si>
    <t>DF_MID_OUT</t>
  </si>
  <si>
    <t>DF_MEN_SCH_DLE</t>
  </si>
  <si>
    <t>DF_PRM_MTEMP</t>
  </si>
  <si>
    <t>DF_PRM_MHUM</t>
  </si>
  <si>
    <t>DF_PRM_HEAT</t>
  </si>
  <si>
    <t>DF_PRM_RCY</t>
  </si>
  <si>
    <t>DF_PRM_SYS</t>
  </si>
  <si>
    <t>DF_PRM_MCLI</t>
  </si>
  <si>
    <t>DF_PRM_COOL</t>
  </si>
  <si>
    <t>DF_PRM_RCUP</t>
  </si>
  <si>
    <t>DF_PRM_VXD</t>
  </si>
  <si>
    <t>STATS</t>
  </si>
  <si>
    <t>ХМ: Статистика</t>
  </si>
  <si>
    <t>DF_MID_SCH_MG</t>
  </si>
  <si>
    <t>DF_MID_IO_DI</t>
  </si>
  <si>
    <t>DF_MID_IO_AI</t>
  </si>
  <si>
    <t>DF_MID_IO_DO</t>
  </si>
  <si>
    <t>DF_MID_SCORR</t>
  </si>
  <si>
    <t>DF_PRM_CM_PAR</t>
  </si>
  <si>
    <t>DF_MEN_CM_STA</t>
  </si>
  <si>
    <t>DF_MEN_CM_PAR</t>
  </si>
  <si>
    <t>DATETIME</t>
  </si>
  <si>
    <t>Дата и время</t>
  </si>
  <si>
    <t>Language</t>
  </si>
  <si>
    <t>DF_MID_LANG</t>
  </si>
  <si>
    <t>DF_MID_DTIME</t>
  </si>
  <si>
    <t>PwdChg</t>
  </si>
  <si>
    <t>DF_MID_PASS</t>
  </si>
  <si>
    <t>MODBUS</t>
  </si>
  <si>
    <t>DF_MID_MODBUS</t>
  </si>
  <si>
    <t>UPGRADE</t>
  </si>
  <si>
    <t>Обновление</t>
  </si>
  <si>
    <t>DF_MID_UPGR</t>
  </si>
  <si>
    <t>SCHEDULE</t>
  </si>
  <si>
    <t>DF_MID_SCH</t>
  </si>
  <si>
    <t>CONTROL_MODE</t>
  </si>
  <si>
    <t>DF_MID_CMOD</t>
  </si>
  <si>
    <t>DeviceRole</t>
  </si>
  <si>
    <t>DF_MID_GSET</t>
  </si>
  <si>
    <t>DF_MID_GROLE</t>
  </si>
  <si>
    <t>GroupStructure</t>
  </si>
  <si>
    <t>SlaveSet|LocalSet</t>
  </si>
  <si>
    <t>DF_MID_GSTCT</t>
  </si>
  <si>
    <t>DF_MID_IO_AO</t>
  </si>
  <si>
    <t>DF_MID_CM_STA</t>
  </si>
  <si>
    <t>PopUp_Message_Mask</t>
  </si>
  <si>
    <t>PopUp_Question_Mask</t>
  </si>
  <si>
    <t>Маска сообщения</t>
  </si>
  <si>
    <t>Маска вопроса</t>
  </si>
  <si>
    <t>DF_MID_MSG</t>
  </si>
  <si>
    <t>DF_MID_QSTN</t>
  </si>
  <si>
    <t>EnPwdChgS</t>
  </si>
  <si>
    <t>UNITCONFIG</t>
  </si>
  <si>
    <t>DF_MID_ROLE</t>
  </si>
  <si>
    <t>DF_MID_CFG_M</t>
  </si>
  <si>
    <t>SEQ</t>
  </si>
  <si>
    <t>clmn_SEQ</t>
  </si>
  <si>
    <t>ОСН.НАГРЕВ 1</t>
  </si>
  <si>
    <t>00003A00</t>
  </si>
  <si>
    <t>00003E00</t>
  </si>
  <si>
    <t>2215</t>
  </si>
  <si>
    <t>2216</t>
  </si>
  <si>
    <t>2217</t>
  </si>
  <si>
    <t>2218</t>
  </si>
  <si>
    <t>ОСН.НАГРЕВ 2</t>
  </si>
  <si>
    <t>00000002</t>
  </si>
  <si>
    <t>8108</t>
  </si>
  <si>
    <t>8109</t>
  </si>
  <si>
    <t>РЕГУЛЯТОРЫ</t>
  </si>
  <si>
    <t>8208</t>
  </si>
  <si>
    <t>00010000</t>
  </si>
  <si>
    <t>8209</t>
  </si>
  <si>
    <t>8210</t>
  </si>
  <si>
    <t>8211</t>
  </si>
  <si>
    <t>8212</t>
  </si>
  <si>
    <t>Wpr:отказ насос1</t>
  </si>
  <si>
    <t>WprPump_FLR</t>
  </si>
  <si>
    <t>Wpr:отказ насос2</t>
  </si>
  <si>
    <t>WprPumpR_FLR</t>
  </si>
  <si>
    <t>Wpr:обмерзание</t>
  </si>
  <si>
    <t>WprFreeze</t>
  </si>
  <si>
    <t>Wpr:перепад</t>
  </si>
  <si>
    <t>WprDiff</t>
  </si>
  <si>
    <t>Wpr:нет протока</t>
  </si>
  <si>
    <t>WprFlow</t>
  </si>
  <si>
    <t>Epr:отказ э/нагр</t>
  </si>
  <si>
    <t>EprOverheat</t>
  </si>
  <si>
    <t>Электр.преднагрев:</t>
  </si>
  <si>
    <t>W1:перепад</t>
  </si>
  <si>
    <t>Wau:отказ насос</t>
  </si>
  <si>
    <t>WauxPump_FLR</t>
  </si>
  <si>
    <t>Wau:перепад</t>
  </si>
  <si>
    <t>WauxDiff</t>
  </si>
  <si>
    <t>Wau:нет протока</t>
  </si>
  <si>
    <t>WauxFlow</t>
  </si>
  <si>
    <t>Eau:отказ э/нагр</t>
  </si>
  <si>
    <t>EauxOverheat</t>
  </si>
  <si>
    <t>Электр.доп.нагрев:</t>
  </si>
  <si>
    <t>Т:возд.преднагр.</t>
  </si>
  <si>
    <t>TsuPre</t>
  </si>
  <si>
    <t>предв.нагревателя</t>
  </si>
  <si>
    <t>Т:возд.доп.нагр.</t>
  </si>
  <si>
    <t>TsuAux</t>
  </si>
  <si>
    <t>доп.нагревателя</t>
  </si>
  <si>
    <t>T:насыщение</t>
  </si>
  <si>
    <t>Tsat</t>
  </si>
  <si>
    <t>насыщения</t>
  </si>
  <si>
    <t>Wpr:осн.насос</t>
  </si>
  <si>
    <t>WprPump_ONOFF</t>
  </si>
  <si>
    <t>насоса,преднагрев</t>
  </si>
  <si>
    <t>Wpr:рез.насос</t>
  </si>
  <si>
    <t>WprPumpR_ONOFF</t>
  </si>
  <si>
    <t>Epr:упр.ступ.1</t>
  </si>
  <si>
    <t>EprStep1_ONOFF</t>
  </si>
  <si>
    <t>электр.преднагрев</t>
  </si>
  <si>
    <t>Epr:упр.ступ.2</t>
  </si>
  <si>
    <t>EprStep2_ONOFF</t>
  </si>
  <si>
    <t>Epr:упр.ступ.3</t>
  </si>
  <si>
    <t>EprStep3_ONOFF</t>
  </si>
  <si>
    <t>Epr:упр.ступ.4</t>
  </si>
  <si>
    <t>EprStep4_ONOFF</t>
  </si>
  <si>
    <t>Epr:упр.ступ.5</t>
  </si>
  <si>
    <t>EprStep5_ONOFF</t>
  </si>
  <si>
    <t>Epr:упр.ступ.6</t>
  </si>
  <si>
    <t>EprStep6_ONOFF</t>
  </si>
  <si>
    <t>Epr:упр.ступ.7</t>
  </si>
  <si>
    <t>EprStep7_ONOFF</t>
  </si>
  <si>
    <t>Epr:упр.ступ.8</t>
  </si>
  <si>
    <t>EprStep8_ONOFF</t>
  </si>
  <si>
    <t>Wau:осн.насос</t>
  </si>
  <si>
    <t>WauPump_ONOFF</t>
  </si>
  <si>
    <t>Eau:упр.ступ.1</t>
  </si>
  <si>
    <t>EauStep1_ONOFF</t>
  </si>
  <si>
    <t>электр.доп.нагрев.</t>
  </si>
  <si>
    <t>Eau:упр.ступ.2</t>
  </si>
  <si>
    <t>EauStep2_ONOFF</t>
  </si>
  <si>
    <t>Eau:упр.ступ.3</t>
  </si>
  <si>
    <t>EauStep3_ONOFF</t>
  </si>
  <si>
    <t>Eau:упр.ступ.4</t>
  </si>
  <si>
    <t>EauStep4_ONOFF</t>
  </si>
  <si>
    <t>Wpr:3-ход.клапан</t>
  </si>
  <si>
    <t>Wpr_CTRL</t>
  </si>
  <si>
    <t>водяного преднагр.</t>
  </si>
  <si>
    <t>Epr: 0-10В</t>
  </si>
  <si>
    <t>Epr_CTRL</t>
  </si>
  <si>
    <t>преднагревателя</t>
  </si>
  <si>
    <t>Epr: ШИМ</t>
  </si>
  <si>
    <t>Epr_PWM</t>
  </si>
  <si>
    <t>Wau:3-ход.клапан</t>
  </si>
  <si>
    <t>Wau_CTRL</t>
  </si>
  <si>
    <t>Eau: 0-10В</t>
  </si>
  <si>
    <t>Eau_CTRL</t>
  </si>
  <si>
    <t>Eau: ШИМ</t>
  </si>
  <si>
    <t>Eau_PWM</t>
  </si>
  <si>
    <t>Охладитель/Т</t>
  </si>
  <si>
    <t>СЛОВО СПИСКА №3</t>
  </si>
  <si>
    <t>Дескриптор</t>
  </si>
  <si>
    <t>LIST3</t>
  </si>
  <si>
    <t>clmn_415</t>
  </si>
  <si>
    <t>clmn_425</t>
  </si>
  <si>
    <t>clmn_LIST3</t>
  </si>
  <si>
    <t>clmn_501</t>
  </si>
  <si>
    <t>clmn_502</t>
  </si>
  <si>
    <t>clmn_503</t>
  </si>
  <si>
    <t>clmn_504</t>
  </si>
  <si>
    <t>clmn_601</t>
  </si>
  <si>
    <t>clmn_602</t>
  </si>
  <si>
    <t>clmn_603</t>
  </si>
  <si>
    <t>clmn_604</t>
  </si>
  <si>
    <t>IINP ПО ЭТАПУ 3</t>
  </si>
  <si>
    <t>OUTP ПО ЭТАПУ 3</t>
  </si>
  <si>
    <t>00003FFF</t>
  </si>
  <si>
    <t>0000005F</t>
  </si>
  <si>
    <t>(осушение)</t>
  </si>
  <si>
    <t>DO: Вкл/выкл.ККБ1</t>
  </si>
  <si>
    <t>00003000</t>
  </si>
  <si>
    <t>REG_Cooler_T</t>
  </si>
  <si>
    <t>REG_Cooler_H</t>
  </si>
  <si>
    <t>для осушения</t>
  </si>
  <si>
    <t xml:space="preserve">  Регулир.скорости         (осушение)     </t>
  </si>
  <si>
    <t xml:space="preserve"> Положение заслонок        (осушение)     </t>
  </si>
  <si>
    <t>Доп.нагрев</t>
  </si>
  <si>
    <t>Регуляторы*</t>
  </si>
  <si>
    <t>DF_CFG_ADH</t>
  </si>
  <si>
    <t>DF_CFG_HRG</t>
  </si>
  <si>
    <t>DF_CFG_HADNO</t>
  </si>
  <si>
    <t>DF_CFG_HADW1</t>
  </si>
  <si>
    <t>DF_CFG_HADEP</t>
  </si>
  <si>
    <t>DF_CFG_HADPW</t>
  </si>
  <si>
    <t>DF_CFG_HADE1</t>
  </si>
  <si>
    <t>DF_CFG_HADE2</t>
  </si>
  <si>
    <t>DF_CFG_HADE3</t>
  </si>
  <si>
    <t>DF_CFG_HADE4</t>
  </si>
  <si>
    <t>03C4001C</t>
  </si>
  <si>
    <t>0005A36C</t>
  </si>
  <si>
    <t>03CC001C</t>
  </si>
  <si>
    <t>0007A36C</t>
  </si>
  <si>
    <t>0005E36C</t>
  </si>
  <si>
    <t>0007E36C</t>
  </si>
  <si>
    <t>0020A040</t>
  </si>
  <si>
    <t>00004800</t>
  </si>
  <si>
    <t>00101000</t>
  </si>
  <si>
    <t>00001C00</t>
  </si>
  <si>
    <t>Ротор.:отказ</t>
  </si>
  <si>
    <t>Т:обр.преднагр.</t>
  </si>
  <si>
    <t>TwPre</t>
  </si>
  <si>
    <t>Давл.воды нагр.2</t>
  </si>
  <si>
    <t>Pw2</t>
  </si>
  <si>
    <t>Давл.воды п/нагр</t>
  </si>
  <si>
    <t>PwPre</t>
  </si>
  <si>
    <t>Ротор.:вкл/выкл.</t>
  </si>
  <si>
    <t>Управл.заслонкой</t>
  </si>
  <si>
    <t>Нагрев осн. 1</t>
  </si>
  <si>
    <t>Нагрев осн. 2</t>
  </si>
  <si>
    <t>Бактериц. секция:</t>
  </si>
  <si>
    <t>отказ э/питания</t>
  </si>
  <si>
    <t>Заслонка с подогр.:</t>
  </si>
  <si>
    <t>Обогрев приводов:</t>
  </si>
  <si>
    <t>Управление конфиг.</t>
  </si>
  <si>
    <t>Сохранить на USB</t>
  </si>
  <si>
    <t>DF_CFG_MNG</t>
  </si>
  <si>
    <t>DF_MEN_NET</t>
  </si>
  <si>
    <t>Настройки сети</t>
  </si>
  <si>
    <t>LoadConfig_Mask</t>
  </si>
  <si>
    <t>Маска загрузки</t>
  </si>
  <si>
    <t>DF_MID_LOAD</t>
  </si>
  <si>
    <t>Descr_1_RU</t>
  </si>
  <si>
    <t>Descr_2_RU</t>
  </si>
  <si>
    <t>Descr_1_EN</t>
  </si>
  <si>
    <t>Descr_2_EN</t>
  </si>
  <si>
    <t>открытия лопаток</t>
  </si>
  <si>
    <t>Темп.притока для</t>
  </si>
  <si>
    <t>Гистерезис</t>
  </si>
  <si>
    <t>ДНД</t>
  </si>
  <si>
    <t>ДВД1</t>
  </si>
  <si>
    <t>СБН</t>
  </si>
  <si>
    <t>времени перекл.вниз</t>
  </si>
  <si>
    <t>байп.пласт.рекуп.</t>
  </si>
  <si>
    <t>наружных заслонок</t>
  </si>
  <si>
    <t>нагревателя шкафа</t>
  </si>
  <si>
    <t>помещ.(каск.мастер)</t>
  </si>
  <si>
    <t>Относит.границы для</t>
  </si>
  <si>
    <t>для PI-рег.помещ.</t>
  </si>
  <si>
    <t>Гистерезис перехода</t>
  </si>
  <si>
    <t>зима/лето</t>
  </si>
  <si>
    <t>для выбора режима</t>
  </si>
  <si>
    <t>уст. рег.темп.прит.</t>
  </si>
  <si>
    <t>Уставка масштаб.</t>
  </si>
  <si>
    <t>независимая</t>
  </si>
  <si>
    <t>Гистерезис для уст.</t>
  </si>
  <si>
    <t>Темп снижения</t>
  </si>
  <si>
    <t>уставки (1K/10s)</t>
  </si>
  <si>
    <t>Уставка режима</t>
  </si>
  <si>
    <t>Мин.наруж.темп. при</t>
  </si>
  <si>
    <t>Темп. начала</t>
  </si>
  <si>
    <t>Темп. оконч.</t>
  </si>
  <si>
    <t>BMS2.StopBits</t>
  </si>
  <si>
    <t>BMS_card.Parity</t>
  </si>
  <si>
    <t>BMS_card.StopBits</t>
  </si>
  <si>
    <t>FBus2.Parity</t>
  </si>
  <si>
    <t>FBus2.StopBits</t>
  </si>
  <si>
    <t>Mode_Control</t>
  </si>
  <si>
    <t>Sched[1].Enable</t>
  </si>
  <si>
    <t>Sched[2].Enable</t>
  </si>
  <si>
    <t>Sched[3].Enable</t>
  </si>
  <si>
    <t>Sched[4].Enable</t>
  </si>
  <si>
    <t>Sched[5].Enable</t>
  </si>
  <si>
    <t>Sched[6].Enable</t>
  </si>
  <si>
    <t>Sched[7].Enable</t>
  </si>
  <si>
    <t>СПИСОК ПЕРЕМЕННЫХ</t>
  </si>
  <si>
    <t>Sched[1].StartHour</t>
  </si>
  <si>
    <t>Sched[2].StartHour</t>
  </si>
  <si>
    <t>Sched[3].StartHour</t>
  </si>
  <si>
    <t>Sched[4].StartHour</t>
  </si>
  <si>
    <t>Sched[5].StartHour</t>
  </si>
  <si>
    <t>Sched[6].StartHour</t>
  </si>
  <si>
    <t>Sched[7].StartHour</t>
  </si>
  <si>
    <t>Sched[1].StartMinute</t>
  </si>
  <si>
    <t>Sched[2].StartMinute</t>
  </si>
  <si>
    <t>Sched[3].StartMinute</t>
  </si>
  <si>
    <t>Sched[4].StartMinute</t>
  </si>
  <si>
    <t>Sched[5].StartMinute</t>
  </si>
  <si>
    <t>Sched[6].StartMinute</t>
  </si>
  <si>
    <t>Sched[7].StartMinute</t>
  </si>
  <si>
    <t>Sched[1].StopHour</t>
  </si>
  <si>
    <t>Sched[2].StopHour</t>
  </si>
  <si>
    <t>Sched[3].StopHour</t>
  </si>
  <si>
    <t>Sched[4].StopHour</t>
  </si>
  <si>
    <t>Sched[5].StopHour</t>
  </si>
  <si>
    <t>Sched[6].StopHour</t>
  </si>
  <si>
    <t>Sched[7].StopHour</t>
  </si>
  <si>
    <t>Sched[1].StopMinute</t>
  </si>
  <si>
    <t>Sched[2].StopMinute</t>
  </si>
  <si>
    <t>Sched[3].StopMinute</t>
  </si>
  <si>
    <t>Sched[4].StopMinute</t>
  </si>
  <si>
    <t>Sched[5].StopMinute</t>
  </si>
  <si>
    <t>Sched[6].StopMinute</t>
  </si>
  <si>
    <t>Sched[7].StopMinute</t>
  </si>
  <si>
    <t>BMS2.Parity</t>
  </si>
  <si>
    <t>Command_Delay</t>
  </si>
  <si>
    <t>Timeout_Answer</t>
  </si>
  <si>
    <t>Timeout_Detection</t>
  </si>
  <si>
    <t>BMS2.Baudrate</t>
  </si>
  <si>
    <t>BMS_card.Baudrate</t>
  </si>
  <si>
    <t>FBus2.Baudrate</t>
  </si>
  <si>
    <t xml:space="preserve">    (*BMS2.Parity*)</t>
  </si>
  <si>
    <t xml:space="preserve">    (*BMS2.StopBits*)</t>
  </si>
  <si>
    <t xml:space="preserve">    (*BMS_card.Parity*)</t>
  </si>
  <si>
    <t xml:space="preserve">    (*BMS_card.StopBits*)</t>
  </si>
  <si>
    <t xml:space="preserve">    (*FBus2.Parity*)</t>
  </si>
  <si>
    <t xml:space="preserve">    (*FBus2.StopBits*)</t>
  </si>
  <si>
    <t xml:space="preserve">    (*Mode_Control*)</t>
  </si>
  <si>
    <t xml:space="preserve">    (*LocalMode*)</t>
  </si>
  <si>
    <t xml:space="preserve">    (*Role*)</t>
  </si>
  <si>
    <t xml:space="preserve">    (*Num_Slaves*)</t>
  </si>
  <si>
    <t xml:space="preserve">    (*SlaveAddress*)</t>
  </si>
  <si>
    <t xml:space="preserve">    (*Sched[1].Enable*)</t>
  </si>
  <si>
    <t xml:space="preserve">    (*Sched[2].Enable*)</t>
  </si>
  <si>
    <t xml:space="preserve">    (*Sched[3].Enable*)</t>
  </si>
  <si>
    <t xml:space="preserve">    (*Sched[4].Enable*)</t>
  </si>
  <si>
    <t xml:space="preserve">    (*Sched[5].Enable*)</t>
  </si>
  <si>
    <t xml:space="preserve">    (*Sched[6].Enable*)</t>
  </si>
  <si>
    <t xml:space="preserve">    (*Sched[7].Enable*)</t>
  </si>
  <si>
    <t xml:space="preserve">    (*Sched[1].StartHour*)</t>
  </si>
  <si>
    <t xml:space="preserve">    (*Sched[1].StartMinute*)</t>
  </si>
  <si>
    <t xml:space="preserve">    (*Sched[1].StopHour*)</t>
  </si>
  <si>
    <t xml:space="preserve">    (*Sched[1].StopMinute*)</t>
  </si>
  <si>
    <t xml:space="preserve">    (*Sched[2].StartHour*)</t>
  </si>
  <si>
    <t xml:space="preserve">    (*Sched[2].StartMinute*)</t>
  </si>
  <si>
    <t xml:space="preserve">    (*Sched[2].StopHour*)</t>
  </si>
  <si>
    <t xml:space="preserve">    (*Sched[2].StopMinute*)</t>
  </si>
  <si>
    <t xml:space="preserve">    (*Sched[3].StartHour*)</t>
  </si>
  <si>
    <t xml:space="preserve">    (*Sched[3].StartMinute*)</t>
  </si>
  <si>
    <t xml:space="preserve">    (*Sched[3].StopHour*)</t>
  </si>
  <si>
    <t xml:space="preserve">    (*Sched[3].StopMinute*)</t>
  </si>
  <si>
    <t xml:space="preserve">    (*Sched[4].StartHour*)</t>
  </si>
  <si>
    <t xml:space="preserve">    (*Sched[4].StartMinute*)</t>
  </si>
  <si>
    <t xml:space="preserve">    (*Sched[4].StopHour*)</t>
  </si>
  <si>
    <t xml:space="preserve">    (*Sched[4].StopMinute*)</t>
  </si>
  <si>
    <t xml:space="preserve">    (*Sched[5].StartHour*)</t>
  </si>
  <si>
    <t xml:space="preserve">    (*Sched[5].StartMinute*)</t>
  </si>
  <si>
    <t xml:space="preserve">    (*Sched[5].StopHour*)</t>
  </si>
  <si>
    <t xml:space="preserve">    (*Sched[5].StopMinute*)</t>
  </si>
  <si>
    <t xml:space="preserve">    (*Sched[6].StartHour*)</t>
  </si>
  <si>
    <t xml:space="preserve">    (*Sched[6].StartMinute*)</t>
  </si>
  <si>
    <t xml:space="preserve">    (*Sched[6].StopHour*)</t>
  </si>
  <si>
    <t xml:space="preserve">    (*Sched[6].StopMinute*)</t>
  </si>
  <si>
    <t xml:space="preserve">    (*Sched[7].StartHour*)</t>
  </si>
  <si>
    <t xml:space="preserve">    (*Sched[7].StartMinute*)</t>
  </si>
  <si>
    <t xml:space="preserve">    (*Sched[7].StopHour*)</t>
  </si>
  <si>
    <t xml:space="preserve">    (*Sched[7].StopMinute*)</t>
  </si>
  <si>
    <t xml:space="preserve">    (*Command_Delay*)</t>
  </si>
  <si>
    <t xml:space="preserve">    (*Timeout_Answer*)</t>
  </si>
  <si>
    <t xml:space="preserve">    (*Timeout_Detection*)</t>
  </si>
  <si>
    <t xml:space="preserve">       Sched[1].StartHour:= ANY_TO_UINT(Union_INT_1.OUT);</t>
  </si>
  <si>
    <t xml:space="preserve">       Sched[1].StartMinute:= ANY_TO_UINT(Union_INT_1.OUT);</t>
  </si>
  <si>
    <t xml:space="preserve">       Sched[1].StopHour:= ANY_TO_UINT(Union_INT_1.OUT);</t>
  </si>
  <si>
    <t xml:space="preserve">       Sched[1].StopMinute:= ANY_TO_UINT(Union_INT_1.OUT);</t>
  </si>
  <si>
    <t xml:space="preserve">       Sched[2].StartHour:= ANY_TO_UINT(Union_INT_1.OUT);</t>
  </si>
  <si>
    <t xml:space="preserve">       Sched[2].StartMinute:= ANY_TO_UINT(Union_INT_1.OUT);</t>
  </si>
  <si>
    <t xml:space="preserve">       Sched[2].StopHour:= ANY_TO_UINT(Union_INT_1.OUT);</t>
  </si>
  <si>
    <t xml:space="preserve">       Sched[2].StopMinute:= ANY_TO_UINT(Union_INT_1.OUT);</t>
  </si>
  <si>
    <t xml:space="preserve">       Sched[3].StartHour:= ANY_TO_UINT(Union_INT_1.OUT);</t>
  </si>
  <si>
    <t xml:space="preserve">       Sched[3].StartMinute:= ANY_TO_UINT(Union_INT_1.OUT);</t>
  </si>
  <si>
    <t xml:space="preserve">       Sched[3].StopHour:= ANY_TO_UINT(Union_INT_1.OUT);</t>
  </si>
  <si>
    <t xml:space="preserve">       Sched[3].StopMinute:= ANY_TO_UINT(Union_INT_1.OUT);</t>
  </si>
  <si>
    <t xml:space="preserve">       Sched[4].StartHour:= ANY_TO_UINT(Union_INT_1.OUT);</t>
  </si>
  <si>
    <t xml:space="preserve">       Sched[4].StartMinute:= ANY_TO_UINT(Union_INT_1.OUT);</t>
  </si>
  <si>
    <t xml:space="preserve">       Sched[4].StopHour:= ANY_TO_UINT(Union_INT_1.OUT);</t>
  </si>
  <si>
    <t xml:space="preserve">       Sched[4].StopMinute:= ANY_TO_UINT(Union_INT_1.OUT);</t>
  </si>
  <si>
    <t xml:space="preserve">       Sched[5].StartHour:= ANY_TO_UINT(Union_INT_1.OUT);</t>
  </si>
  <si>
    <t xml:space="preserve">       Sched[5].StartMinute:= ANY_TO_UINT(Union_INT_1.OUT);</t>
  </si>
  <si>
    <t xml:space="preserve">       Sched[5].StopHour:= ANY_TO_UINT(Union_INT_1.OUT);</t>
  </si>
  <si>
    <t xml:space="preserve">       Sched[5].StopMinute:= ANY_TO_UINT(Union_INT_1.OUT);</t>
  </si>
  <si>
    <t xml:space="preserve">       Sched[6].StartHour:= ANY_TO_UINT(Union_INT_1.OUT);</t>
  </si>
  <si>
    <t xml:space="preserve">       Sched[6].StartMinute:= ANY_TO_UINT(Union_INT_1.OUT);</t>
  </si>
  <si>
    <t xml:space="preserve">       Sched[6].StopHour:= ANY_TO_UINT(Union_INT_1.OUT);</t>
  </si>
  <si>
    <t xml:space="preserve">       Sched[6].StopMinute:= ANY_TO_UINT(Union_INT_1.OUT);</t>
  </si>
  <si>
    <t xml:space="preserve">       Sched[7].StartHour:= ANY_TO_UINT(Union_INT_1.OUT);</t>
  </si>
  <si>
    <t xml:space="preserve">       Sched[7].StartMinute:= ANY_TO_UINT(Union_INT_1.OUT);</t>
  </si>
  <si>
    <t xml:space="preserve">       Sched[7].StopHour:= ANY_TO_UINT(Union_INT_1.OUT);</t>
  </si>
  <si>
    <t xml:space="preserve">       Sched[7].StopMinute:= ANY_TO_UINT(Union_INT_1.OUT);</t>
  </si>
  <si>
    <t xml:space="preserve">       Command_Delay:= ANY_TO_UINT(Union_INT_1.OUT);</t>
  </si>
  <si>
    <t xml:space="preserve">       Timeout_Answer:= ANY_TO_UINT(Union_INT_1.OUT);</t>
  </si>
  <si>
    <t xml:space="preserve">       Timeout_Detection:= ANY_TO_UINT(Union_INT_1.OUT);</t>
  </si>
  <si>
    <t xml:space="preserve">       UnitLifeT:= ANY_TO_UDINT(Union_DINT_1.OUT);</t>
  </si>
  <si>
    <t>30011: Mode_Control:= ANY_TO_USINT(FILE_READ_PATH_1.DATA_BUFFER[j - 1]);</t>
  </si>
  <si>
    <t>30014: Num_Slaves:= ANY_TO_USINT(FILE_READ_PATH_1.DATA_BUFFER[j - 1]);</t>
  </si>
  <si>
    <t>30015: SlaveAddress:= ANY_TO_USINT(FILE_READ_PATH_1.DATA_BUFFER[j - 1]);</t>
  </si>
  <si>
    <t>40001: Union_INT_1(FILE_READ_PATH_1.DATA_BUFFER[j - 2], FILE_READ_PATH_1.DATA_BUFFER[j - 1]);</t>
  </si>
  <si>
    <t>40002: Union_INT_1(FILE_READ_PATH_1.DATA_BUFFER[j - 2], FILE_READ_PATH_1.DATA_BUFFER[j - 1]);</t>
  </si>
  <si>
    <t>40003: Union_INT_1(FILE_READ_PATH_1.DATA_BUFFER[j - 2], FILE_READ_PATH_1.DATA_BUFFER[j - 1]);</t>
  </si>
  <si>
    <t>40004: Union_INT_1(FILE_READ_PATH_1.DATA_BUFFER[j - 2], FILE_READ_PATH_1.DATA_BUFFER[j - 1]);</t>
  </si>
  <si>
    <t>40005: Union_INT_1(FILE_READ_PATH_1.DATA_BUFFER[j - 2], FILE_READ_PATH_1.DATA_BUFFER[j - 1]);</t>
  </si>
  <si>
    <t>40006: Union_INT_1(FILE_READ_PATH_1.DATA_BUFFER[j - 2], FILE_READ_PATH_1.DATA_BUFFER[j - 1]);</t>
  </si>
  <si>
    <t>40007: Union_INT_1(FILE_READ_PATH_1.DATA_BUFFER[j - 2], FILE_READ_PATH_1.DATA_BUFFER[j - 1]);</t>
  </si>
  <si>
    <t>40008: Union_INT_1(FILE_READ_PATH_1.DATA_BUFFER[j - 2], FILE_READ_PATH_1.DATA_BUFFER[j - 1]);</t>
  </si>
  <si>
    <t>40009: Union_INT_1(FILE_READ_PATH_1.DATA_BUFFER[j - 2], FILE_READ_PATH_1.DATA_BUFFER[j - 1]);</t>
  </si>
  <si>
    <t>40010: Union_INT_1(FILE_READ_PATH_1.DATA_BUFFER[j - 2], FILE_READ_PATH_1.DATA_BUFFER[j - 1]);</t>
  </si>
  <si>
    <t>40011: Union_INT_1(FILE_READ_PATH_1.DATA_BUFFER[j - 2], FILE_READ_PATH_1.DATA_BUFFER[j - 1]);</t>
  </si>
  <si>
    <t>40012: Union_INT_1(FILE_READ_PATH_1.DATA_BUFFER[j - 2], FILE_READ_PATH_1.DATA_BUFFER[j - 1]);</t>
  </si>
  <si>
    <t>40013: Union_INT_1(FILE_READ_PATH_1.DATA_BUFFER[j - 2], FILE_READ_PATH_1.DATA_BUFFER[j - 1]);</t>
  </si>
  <si>
    <t>40014: Union_INT_1(FILE_READ_PATH_1.DATA_BUFFER[j - 2], FILE_READ_PATH_1.DATA_BUFFER[j - 1]);</t>
  </si>
  <si>
    <t>40015: Union_INT_1(FILE_READ_PATH_1.DATA_BUFFER[j - 2], FILE_READ_PATH_1.DATA_BUFFER[j - 1]);</t>
  </si>
  <si>
    <t>40016: Union_INT_1(FILE_READ_PATH_1.DATA_BUFFER[j - 2], FILE_READ_PATH_1.DATA_BUFFER[j - 1]);</t>
  </si>
  <si>
    <t>40017: Union_INT_1(FILE_READ_PATH_1.DATA_BUFFER[j - 2], FILE_READ_PATH_1.DATA_BUFFER[j - 1]);</t>
  </si>
  <si>
    <t>40018: Union_INT_1(FILE_READ_PATH_1.DATA_BUFFER[j - 2], FILE_READ_PATH_1.DATA_BUFFER[j - 1]);</t>
  </si>
  <si>
    <t>40019: Union_INT_1(FILE_READ_PATH_1.DATA_BUFFER[j - 2], FILE_READ_PATH_1.DATA_BUFFER[j - 1]);</t>
  </si>
  <si>
    <t>40020: Union_INT_1(FILE_READ_PATH_1.DATA_BUFFER[j - 2], FILE_READ_PATH_1.DATA_BUFFER[j - 1]);</t>
  </si>
  <si>
    <t>40021: Union_INT_1(FILE_READ_PATH_1.DATA_BUFFER[j - 2], FILE_READ_PATH_1.DATA_BUFFER[j - 1]);</t>
  </si>
  <si>
    <t>40022: Union_INT_1(FILE_READ_PATH_1.DATA_BUFFER[j - 2], FILE_READ_PATH_1.DATA_BUFFER[j - 1]);</t>
  </si>
  <si>
    <t>40023: Union_INT_1(FILE_READ_PATH_1.DATA_BUFFER[j - 2], FILE_READ_PATH_1.DATA_BUFFER[j - 1]);</t>
  </si>
  <si>
    <t>40024: Union_INT_1(FILE_READ_PATH_1.DATA_BUFFER[j - 2], FILE_READ_PATH_1.DATA_BUFFER[j - 1]);</t>
  </si>
  <si>
    <t>40025: Union_INT_1(FILE_READ_PATH_1.DATA_BUFFER[j - 2], FILE_READ_PATH_1.DATA_BUFFER[j - 1]);</t>
  </si>
  <si>
    <t>40026: Union_INT_1(FILE_READ_PATH_1.DATA_BUFFER[j - 2], FILE_READ_PATH_1.DATA_BUFFER[j - 1]);</t>
  </si>
  <si>
    <t>40027: Union_INT_1(FILE_READ_PATH_1.DATA_BUFFER[j - 2], FILE_READ_PATH_1.DATA_BUFFER[j - 1]);</t>
  </si>
  <si>
    <t>40028: Union_INT_1(FILE_READ_PATH_1.DATA_BUFFER[j - 2], FILE_READ_PATH_1.DATA_BUFFER[j - 1]);</t>
  </si>
  <si>
    <t>40029: Union_INT_1(FILE_READ_PATH_1.DATA_BUFFER[j - 2], FILE_READ_PATH_1.DATA_BUFFER[j - 1]);</t>
  </si>
  <si>
    <t>40030: Union_INT_1(FILE_READ_PATH_1.DATA_BUFFER[j - 2], FILE_READ_PATH_1.DATA_BUFFER[j - 1]);</t>
  </si>
  <si>
    <t>40031: Union_INT_1(FILE_READ_PATH_1.DATA_BUFFER[j - 2], FILE_READ_PATH_1.DATA_BUFFER[j - 1]);</t>
  </si>
  <si>
    <t>40032: Union_INT_1(FILE_READ_PATH_1.DATA_BUFFER[j - 2], FILE_READ_PATH_1.DATA_BUFFER[j - 1]);</t>
  </si>
  <si>
    <t>40033: Union_INT_1(FILE_READ_PATH_1.DATA_BUFFER[j - 2], FILE_READ_PATH_1.DATA_BUFFER[j - 1]);</t>
  </si>
  <si>
    <t>40034: Union_INT_1(FILE_READ_PATH_1.DATA_BUFFER[j - 2], FILE_READ_PATH_1.DATA_BUFFER[j - 1]);</t>
  </si>
  <si>
    <t>50001: Union_DINT_1(FILE_READ_PATH_1.DATA_BUFFER[j - 4], FILE_READ_PATH_1.DATA_BUFFER[j - 3], FILE_READ_PATH_1.DATA_BUFFER[j - 2], FILE_READ_PATH_1.DATA_BUFFER[j - 1]);</t>
  </si>
  <si>
    <t>50002: Union_DINT_1(FILE_READ_PATH_1.DATA_BUFFER[j - 4], FILE_READ_PATH_1.DATA_BUFFER[j - 3], FILE_READ_PATH_1.DATA_BUFFER[j - 2], FILE_READ_PATH_1.DATA_BUFFER[j - 1]);</t>
  </si>
  <si>
    <t>50003: Union_DINT_1(FILE_READ_PATH_1.DATA_BUFFER[j - 4], FILE_READ_PATH_1.DATA_BUFFER[j - 3], FILE_READ_PATH_1.DATA_BUFFER[j - 2], FILE_READ_PATH_1.DATA_BUFFER[j - 1]);</t>
  </si>
  <si>
    <t>50004: Union_DINT_1(FILE_READ_PATH_1.DATA_BUFFER[j - 4], FILE_READ_PATH_1.DATA_BUFFER[j - 3], FILE_READ_PATH_1.DATA_BUFFER[j - 2], FILE_READ_PATH_1.DATA_BUFFER[j - 1]);</t>
  </si>
  <si>
    <t>50005: Union_DINT_1(FILE_READ_PATH_1.DATA_BUFFER[j - 4], FILE_READ_PATH_1.DATA_BUFFER[j - 3], FILE_READ_PATH_1.DATA_BUFFER[j - 2], FILE_READ_PATH_1.DATA_BUFFER[j - 1]);</t>
  </si>
  <si>
    <t>50006: Union_DINT_1(FILE_READ_PATH_1.DATA_BUFFER[j - 4], FILE_READ_PATH_1.DATA_BUFFER[j - 3], FILE_READ_PATH_1.DATA_BUFFER[j - 2], FILE_READ_PATH_1.DATA_BUFFER[j - 1]);</t>
  </si>
  <si>
    <t>50007: Union_DINT_1(FILE_READ_PATH_1.DATA_BUFFER[j - 4], FILE_READ_PATH_1.DATA_BUFFER[j - 3], FILE_READ_PATH_1.DATA_BUFFER[j - 2], FILE_READ_PATH_1.DATA_BUFFER[j - 1]);</t>
  </si>
  <si>
    <t>50008: Union_DINT_1(FILE_READ_PATH_1.DATA_BUFFER[j - 4], FILE_READ_PATH_1.DATA_BUFFER[j - 3], FILE_READ_PATH_1.DATA_BUFFER[j - 2], FILE_READ_PATH_1.DATA_BUFFER[j - 1]);</t>
  </si>
  <si>
    <t>Upgrade/storeParam</t>
  </si>
  <si>
    <t>Upgrade/restoreParam</t>
  </si>
  <si>
    <t>Сброс параметров</t>
  </si>
  <si>
    <t xml:space="preserve">    Управление:         открыто/закрыто   </t>
  </si>
  <si>
    <t>Настройки BMS</t>
  </si>
  <si>
    <t>DF_MEN_BMS</t>
  </si>
  <si>
    <t>DF_MID_BMS</t>
  </si>
  <si>
    <t>BMS_Settings</t>
  </si>
  <si>
    <t>DF_MEN_PARM</t>
  </si>
  <si>
    <t>Загрузить с USB</t>
  </si>
  <si>
    <t>DF_MEN_LDUSB</t>
  </si>
  <si>
    <t>DF_MEN_RDUSB</t>
  </si>
  <si>
    <t>Поиск на USB</t>
  </si>
  <si>
    <t>Поиск во внутр.пам.</t>
  </si>
  <si>
    <t>Param_Mng</t>
  </si>
  <si>
    <t>Загрузка/Сохранение на USB</t>
  </si>
  <si>
    <t>DF_MID_PARMNG</t>
  </si>
  <si>
    <t>DF_MEN_USBUP</t>
  </si>
  <si>
    <t>DF_MEN_INTUP</t>
  </si>
  <si>
    <t>DF_CFG_SUSB</t>
  </si>
  <si>
    <t>DF_CFG_LUSB</t>
  </si>
  <si>
    <t>DF_SUSB_CFG</t>
  </si>
  <si>
    <t>DF_LUSB_CFG</t>
  </si>
  <si>
    <t>30013: IF (Role &lt;&gt; ANY_TO_USINT(FILE_READ_PATH_1.DATA_BUFFER[j - 1])) THEN</t>
  </si>
  <si>
    <t xml:space="preserve">           IF (Role = 0) OR (ANY_TO_USINT(FILE_READ_PATH_1.DATA_BUFFER[j - 1]) = 0) THEN</t>
  </si>
  <si>
    <t xml:space="preserve">               Role:= ANY_TO_USINT(FILE_READ_PATH_1.DATA_BUFFER[j - 1]);</t>
  </si>
  <si>
    <t xml:space="preserve">           END_IF;</t>
  </si>
  <si>
    <t xml:space="preserve">       END_IF;</t>
  </si>
  <si>
    <t xml:space="preserve">      &lt;Index Value="0" Content="" Type="Text" TextFactor="2" LimitText="false" Font="CAREL_TERM_EAST" FontHeight="9" ProportionalCharWidth="true" /&gt;</t>
  </si>
  <si>
    <t xml:space="preserve">      &lt;Index Value="1" Content="" Type="Text" TextFactor="2" LimitText="false" Font="CAREL_TERM_EAST" FontHeight="9" ProportionalCharWidth="true" /&gt;</t>
  </si>
  <si>
    <t xml:space="preserve">      &lt;Index Value="2" Content="" Type="Text" TextFactor="2" LimitText="false" Font="CAREL_TERM_EAST" FontHeight="9" ProportionalCharWidth="true" /&gt;</t>
  </si>
  <si>
    <t xml:space="preserve">      &lt;Index Value="3" Content="" Type="Text" TextFactor="2" LimitText="false" Font="CAREL_TERM_EAST" FontHeight="9" ProportionalCharWidth="true" /&gt;</t>
  </si>
  <si>
    <t xml:space="preserve">      &lt;Index Value="4" Content="" Type="Text" TextFactor="2" LimitText="false" Font="CAREL_TERM_EAST" FontHeight="9" ProportionalCharWidth="true" /&gt;</t>
  </si>
  <si>
    <t xml:space="preserve">      &lt;Index Value="5" Content="" Type="Text" TextFactor="2" LimitText="false" Font="CAREL_TERM_EAST" FontHeight="9" ProportionalCharWidth="true" /&gt;</t>
  </si>
  <si>
    <t xml:space="preserve">      &lt;Index Value="6" Content="" Type="Text" TextFactor="2" LimitText="false" Font="CAREL_TERM_EAST" FontHeight="9" ProportionalCharWidth="true" /&gt;</t>
  </si>
  <si>
    <t xml:space="preserve">      &lt;Index Value="7" Content="" Type="Text" TextFactor="2" LimitText="false" Font="CAREL_TERM_EAST" FontHeight="9" ProportionalCharWidth="true" /&gt;</t>
  </si>
  <si>
    <t xml:space="preserve">      &lt;Index Value="8" Content="" Type="Text" TextFactor="2" LimitText="false" Font="CAREL_TERM_EAST" FontHeight="9" ProportionalCharWidth="true" /&gt;</t>
  </si>
  <si>
    <t xml:space="preserve">      &lt;Index Value="9" Content="" Type="Text" TextFactor="2" LimitText="false" Font="CAREL_TERM_EAST" FontHeight="9" ProportionalCharWidth="true" /&gt;</t>
  </si>
  <si>
    <t xml:space="preserve">      &lt;Index Value="10" Content="" Type="Text" TextFactor="2" LimitText="false" Font="CAREL_TERM_EAST" FontHeight="9" ProportionalCharWidth="true" /&gt;</t>
  </si>
  <si>
    <t xml:space="preserve">      &lt;Index Value="11" Content="" Type="Text" TextFactor="2" LimitText="false" Font="CAREL_TERM_EAST" FontHeight="9" ProportionalCharWidth="true" /&gt;</t>
  </si>
  <si>
    <t xml:space="preserve">      &lt;Index Value="12" Content="" Type="Text" TextFactor="2" LimitText="false" Font="CAREL_TERM_EAST" FontHeight="9" ProportionalCharWidth="true" /&gt;</t>
  </si>
  <si>
    <t xml:space="preserve">      &lt;Index Value="13" Content="" Type="Text" TextFactor="2" LimitText="false" Font="CAREL_TERM_EAST" FontHeight="9" ProportionalCharWidth="true" /&gt;</t>
  </si>
  <si>
    <t xml:space="preserve">      &lt;Index Value="14" Content="" Type="Text" TextFactor="2" LimitText="false" Font="CAREL_TERM_EAST" FontHeight="9" ProportionalCharWidth="true" /&gt;</t>
  </si>
  <si>
    <t xml:space="preserve">      &lt;Index Value="15" Content="" Type="Text" TextFactor="2" LimitText="false" Font="CAREL_TERM_EAST" FontHeight="9" ProportionalCharWidth="true" /&gt;</t>
  </si>
  <si>
    <t xml:space="preserve">      &lt;Index Value="16" Content="" Type="Text" TextFactor="2" LimitText="false" Font="CAREL_TERM_EAST" FontHeight="9" ProportionalCharWidth="true" /&gt;</t>
  </si>
  <si>
    <t xml:space="preserve">      &lt;Index Value="17" Content="" Type="Text" TextFactor="2" LimitText="false" Font="CAREL_TERM_EAST" FontHeight="9" ProportionalCharWidth="true" /&gt;</t>
  </si>
  <si>
    <t xml:space="preserve">      &lt;Index Value="18" Content="" Type="Text" TextFactor="2" LimitText="false" Font="CAREL_TERM_EAST" FontHeight="9" ProportionalCharWidth="true" /&gt;</t>
  </si>
  <si>
    <t xml:space="preserve">      &lt;Index Value="19" Content="" Type="Text" TextFactor="2" LimitText="false" Font="CAREL_TERM_EAST" FontHeight="9" ProportionalCharWidth="true" /&gt;</t>
  </si>
  <si>
    <t xml:space="preserve">      &lt;Index Value="20" Content="" Type="Text" TextFactor="2" LimitText="false" Font="CAREL_TERM_EAST" FontHeight="9" ProportionalCharWidth="true" /&gt;</t>
  </si>
  <si>
    <t xml:space="preserve">      &lt;Index Value="21" Content="" Type="Text" TextFactor="2" LimitText="false" Font="CAREL_TERM_EAST" FontHeight="9" ProportionalCharWidth="true" /&gt;</t>
  </si>
  <si>
    <t xml:space="preserve">      &lt;Index Value="22" Content="" Type="Text" TextFactor="2" LimitText="false" Font="CAREL_TERM_EAST" FontHeight="9" ProportionalCharWidth="true" /&gt;</t>
  </si>
  <si>
    <t xml:space="preserve">      &lt;Index Value="23" Content="" Type="Text" TextFactor="2" LimitText="false" Font="CAREL_TERM_EAST" FontHeight="9" ProportionalCharWidth="true" /&gt;</t>
  </si>
  <si>
    <t xml:space="preserve">      &lt;Index Value="24" Content="" Type="Text" TextFactor="2" LimitText="false" Font="CAREL_TERM_EAST" FontHeight="9" ProportionalCharWidth="true" /&gt;</t>
  </si>
  <si>
    <t xml:space="preserve">      &lt;Index Value="25" Content="" Type="Text" TextFactor="2" LimitText="false" Font="CAREL_TERM_EAST" FontHeight="9" ProportionalCharWidth="true" /&gt;</t>
  </si>
  <si>
    <t xml:space="preserve">      &lt;Index Value="26" Content="" Type="Text" TextFactor="2" LimitText="false" Font="CAREL_TERM_EAST" FontHeight="9" ProportionalCharWidth="true" /&gt;</t>
  </si>
  <si>
    <t xml:space="preserve">      &lt;Index Value="27" Content="" Type="Text" TextFactor="2" LimitText="false" Font="CAREL_TERM_EAST" FontHeight="9" ProportionalCharWidth="true" /&gt;</t>
  </si>
  <si>
    <t xml:space="preserve">      &lt;Index Value="28" Content="" Type="Text" TextFactor="2" LimitText="false" Font="CAREL_TERM_EAST" FontHeight="9" ProportionalCharWidth="true" /&gt;</t>
  </si>
  <si>
    <t xml:space="preserve">      &lt;Index Value="29" Content="" Type="Text" TextFactor="2" LimitText="false" Font="CAREL_TERM_EAST" FontHeight="9" ProportionalCharWidth="true" /&gt;</t>
  </si>
  <si>
    <t xml:space="preserve">      &lt;Index Value="30" Content="" Type="Text" TextFactor="2" LimitText="false" Font="CAREL_TERM_EAST" FontHeight="9" ProportionalCharWidth="true" /&gt;</t>
  </si>
  <si>
    <t xml:space="preserve">      &lt;Index Value="31" Content="" Type="Text" TextFactor="2" LimitText="false" Font="CAREL_TERM_EAST" FontHeight="9" ProportionalCharWidth="true" /&gt;</t>
  </si>
  <si>
    <t xml:space="preserve">      &lt;Index Value="32" Content="" Type="Text" TextFactor="2" LimitText="false" Font="CAREL_TERM_EAST" FontHeight="9" ProportionalCharWidth="true" /&gt;</t>
  </si>
  <si>
    <t xml:space="preserve">      &lt;Index Value="33" Content="" Type="Text" TextFactor="2" LimitText="false" Font="CAREL_TERM_EAST" FontHeight="9" ProportionalCharWidth="true" /&gt;</t>
  </si>
  <si>
    <t xml:space="preserve">      &lt;Index Value="34" Content="" Type="Text" TextFactor="2" LimitText="false" Font="CAREL_TERM_EAST" FontHeight="9" ProportionalCharWidth="true" /&gt;</t>
  </si>
  <si>
    <t xml:space="preserve">      &lt;Index Value="35" Content="" Type="Text" TextFactor="2" LimitText="false" Font="CAREL_TERM_EAST" FontHeight="9" ProportionalCharWidth="true" /&gt;</t>
  </si>
  <si>
    <t xml:space="preserve">      &lt;Index Value="36" Content="" Type="Text" TextFactor="2" LimitText="false" Font="CAREL_TERM_EAST" FontHeight="9" ProportionalCharWidth="true" /&gt;</t>
  </si>
  <si>
    <t xml:space="preserve">      &lt;Index Value="37" Content="" Type="Text" TextFactor="2" LimitText="false" Font="CAREL_TERM_EAST" FontHeight="9" ProportionalCharWidth="true" /&gt;</t>
  </si>
  <si>
    <t xml:space="preserve">      &lt;Index Value="38" Content="" Type="Text" TextFactor="2" LimitText="false" Font="CAREL_TERM_EAST" FontHeight="9" ProportionalCharWidth="true" /&gt;</t>
  </si>
  <si>
    <t xml:space="preserve">      &lt;Index Value="39" Content="" Type="Text" TextFactor="2" LimitText="false" Font="CAREL_TERM_EAST" FontHeight="9" ProportionalCharWidth="true" /&gt;</t>
  </si>
  <si>
    <t xml:space="preserve">      &lt;Index Value="40" Content="" Type="Text" TextFactor="2" LimitText="false" Font="CAREL_TERM_EAST" FontHeight="9" ProportionalCharWidth="true" /&gt;</t>
  </si>
  <si>
    <t xml:space="preserve">      &lt;Index Value="41" Content="" Type="Text" TextFactor="2" LimitText="false" Font="CAREL_TERM_EAST" FontHeight="9" ProportionalCharWidth="true" /&gt;</t>
  </si>
  <si>
    <t xml:space="preserve">      &lt;Index Value="42" Content="" Type="Text" TextFactor="2" LimitText="false" Font="CAREL_TERM_EAST" FontHeight="9" ProportionalCharWidth="true" /&gt;</t>
  </si>
  <si>
    <t xml:space="preserve">      &lt;Index Value="43" Content="" Type="Text" TextFactor="2" LimitText="false" Font="CAREL_TERM_EAST" FontHeight="9" ProportionalCharWidth="true" /&gt;</t>
  </si>
  <si>
    <t xml:space="preserve">      &lt;Index Value="44" Content="" Type="Text" TextFactor="2" LimitText="false" Font="CAREL_TERM_EAST" FontHeight="9" ProportionalCharWidth="true" /&gt;</t>
  </si>
  <si>
    <t xml:space="preserve">      &lt;Index Value="45" Content="" Type="Text" TextFactor="2" LimitText="false" Font="CAREL_TERM_EAST" FontHeight="9" ProportionalCharWidth="true" /&gt;</t>
  </si>
  <si>
    <t xml:space="preserve">      &lt;Index Value="46" Content="" Type="Text" TextFactor="2" LimitText="false" Font="CAREL_TERM_EAST" FontHeight="9" ProportionalCharWidth="true" /&gt;</t>
  </si>
  <si>
    <t xml:space="preserve">      &lt;Index Value="47" Content="" Type="Text" TextFactor="2" LimitText="false" Font="CAREL_TERM_EAST" FontHeight="9" ProportionalCharWidth="true" /&gt;</t>
  </si>
  <si>
    <t xml:space="preserve">      &lt;Index Value="48" Content="" Type="Text" TextFactor="2" LimitText="false" Font="CAREL_TERM_EAST" FontHeight="9" ProportionalCharWidth="true" /&gt;</t>
  </si>
  <si>
    <t xml:space="preserve">      &lt;Index Value="49" Content="" Type="Text" TextFactor="2" LimitText="false" Font="CAREL_TERM_EAST" FontHeight="9" ProportionalCharWidth="true" /&gt;</t>
  </si>
  <si>
    <t xml:space="preserve">      &lt;Index Value="50" Content="" Type="Text" TextFactor="2" LimitText="false" Font="CAREL_TERM_EAST" FontHeight="9" ProportionalCharWidth="true" /&gt;</t>
  </si>
  <si>
    <t xml:space="preserve">      &lt;Index Value="51" Content="" Type="Text" TextFactor="2" LimitText="false" Font="CAREL_TERM_EAST" FontHeight="9" ProportionalCharWidth="true" /&gt;</t>
  </si>
  <si>
    <t xml:space="preserve">      &lt;Index Value="52" Content="" Type="Text" TextFactor="2" LimitText="false" Font="CAREL_TERM_EAST" FontHeight="9" ProportionalCharWidth="true" /&gt;</t>
  </si>
  <si>
    <t xml:space="preserve">      &lt;Index Value="53" Content="" Type="Text" TextFactor="2" LimitText="false" Font="CAREL_TERM_EAST" FontHeight="9" ProportionalCharWidth="true" /&gt;</t>
  </si>
  <si>
    <t xml:space="preserve">      &lt;Index Value="54" Content="" Type="Text" TextFactor="2" LimitText="false" Font="CAREL_TERM_EAST" FontHeight="9" ProportionalCharWidth="true" /&gt;</t>
  </si>
  <si>
    <t xml:space="preserve">      &lt;Index Value="55" Content="" Type="Text" TextFactor="2" LimitText="false" Font="CAREL_TERM_EAST" FontHeight="9" ProportionalCharWidth="true" /&gt;</t>
  </si>
  <si>
    <t xml:space="preserve">      &lt;Index Value="56" Content="" Type="Text" TextFactor="2" LimitText="false" Font="CAREL_TERM_EAST" FontHeight="9" ProportionalCharWidth="true" /&gt;</t>
  </si>
  <si>
    <t xml:space="preserve">      &lt;Index Value="57" Content="" Type="Text" TextFactor="2" LimitText="false" Font="CAREL_TERM_EAST" FontHeight="9" ProportionalCharWidth="true" /&gt;</t>
  </si>
  <si>
    <t xml:space="preserve">      &lt;Index Value="58" Content="" Type="Text" TextFactor="2" LimitText="false" Font="CAREL_TERM_EAST" FontHeight="9" ProportionalCharWidth="true" /&gt;</t>
  </si>
  <si>
    <t xml:space="preserve">      &lt;Index Value="59" Content="" Type="Text" TextFactor="2" LimitText="false" Font="CAREL_TERM_EAST" FontHeight="9" ProportionalCharWidth="true" /&gt;</t>
  </si>
  <si>
    <t xml:space="preserve">      &lt;Index Value="60" Content="" Type="Text" TextFactor="2" LimitText="false" Font="CAREL_TERM_EAST" FontHeight="9" ProportionalCharWidth="true" /&gt;</t>
  </si>
  <si>
    <t xml:space="preserve">      &lt;Index Value="61" Content="" Type="Text" TextFactor="2" LimitText="false" Font="CAREL_TERM_EAST" FontHeight="9" ProportionalCharWidth="true" /&gt;</t>
  </si>
  <si>
    <t xml:space="preserve">      &lt;Index Value="62" Content="" Type="Text" TextFactor="2" LimitText="false" Font="CAREL_TERM_EAST" FontHeight="9" ProportionalCharWidth="true" /&gt;</t>
  </si>
  <si>
    <t xml:space="preserve">      &lt;Index Value="63" Content="" Type="Text" TextFactor="2" LimitText="false" Font="CAREL_TERM_EAST" FontHeight="9" ProportionalCharWidth="true" /&gt;</t>
  </si>
  <si>
    <t xml:space="preserve">      &lt;Index Value="64" Content="" Type="Text" TextFactor="2" LimitText="false" Font="CAREL_TERM_EAST" FontHeight="9" ProportionalCharWidth="true" /&gt;</t>
  </si>
  <si>
    <t xml:space="preserve">      &lt;Index Value="65" Content="" Type="Text" TextFactor="2" LimitText="false" Font="CAREL_TERM_EAST" FontHeight="9" ProportionalCharWidth="true" /&gt;</t>
  </si>
  <si>
    <t xml:space="preserve">      &lt;Index Value="66" Content="" Type="Text" TextFactor="2" LimitText="false" Font="CAREL_TERM_EAST" FontHeight="9" ProportionalCharWidth="true" /&gt;</t>
  </si>
  <si>
    <t xml:space="preserve">      &lt;Index Value="67" Content="" Type="Text" TextFactor="2" LimitText="false" Font="CAREL_TERM_EAST" FontHeight="9" ProportionalCharWidth="true" /&gt;</t>
  </si>
  <si>
    <t xml:space="preserve">      &lt;Index Value="68" Content="" Type="Text" TextFactor="2" LimitText="false" Font="CAREL_TERM_EAST" FontHeight="9" ProportionalCharWidth="true" /&gt;</t>
  </si>
  <si>
    <t xml:space="preserve">      &lt;Index Value="69" Content="" Type="Text" TextFactor="2" LimitText="false" Font="CAREL_TERM_EAST" FontHeight="9" ProportionalCharWidth="true" /&gt;</t>
  </si>
  <si>
    <t xml:space="preserve">      &lt;Index Value="70" Content="" Type="Text" TextFactor="2" LimitText="false" Font="CAREL_TERM_EAST" FontHeight="9" ProportionalCharWidth="true" /&gt;</t>
  </si>
  <si>
    <t xml:space="preserve">      &lt;Index Value="71" Content="" Type="Text" TextFactor="2" LimitText="false" Font="CAREL_TERM_EAST" FontHeight="9" ProportionalCharWidth="true" /&gt;</t>
  </si>
  <si>
    <t xml:space="preserve">      &lt;Index Value="72" Content="" Type="Text" TextFactor="2" LimitText="false" Font="CAREL_TERM_EAST" FontHeight="9" ProportionalCharWidth="true" /&gt;</t>
  </si>
  <si>
    <t xml:space="preserve">      &lt;Index Value="73" Content="" Type="Text" TextFactor="2" LimitText="false" Font="CAREL_TERM_EAST" FontHeight="9" ProportionalCharWidth="true" /&gt;</t>
  </si>
  <si>
    <t xml:space="preserve">      &lt;Index Value="74" Content="" Type="Text" TextFactor="2" LimitText="false" Font="CAREL_TERM_EAST" FontHeight="9" ProportionalCharWidth="true" /&gt;</t>
  </si>
  <si>
    <t xml:space="preserve">      &lt;Index Value="75" Content="" Type="Text" TextFactor="2" LimitText="false" Font="CAREL_TERM_EAST" FontHeight="9" ProportionalCharWidth="true" /&gt;</t>
  </si>
  <si>
    <t xml:space="preserve">      &lt;Index Value="76" Content="" Type="Text" TextFactor="2" LimitText="false" Font="CAREL_TERM_EAST" FontHeight="9" ProportionalCharWidth="true" /&gt;</t>
  </si>
  <si>
    <t xml:space="preserve">      &lt;Index Value="77" Content="" Type="Text" TextFactor="2" LimitText="false" Font="CAREL_TERM_EAST" FontHeight="9" ProportionalCharWidth="true" /&gt;</t>
  </si>
  <si>
    <t xml:space="preserve">      &lt;Index Value="78" Content="" Type="Text" TextFactor="2" LimitText="false" Font="CAREL_TERM_EAST" FontHeight="9" ProportionalCharWidth="true" /&gt;</t>
  </si>
  <si>
    <t xml:space="preserve">      &lt;Index Value="79" Content="" Type="Text" TextFactor="2" LimitText="false" Font="CAREL_TERM_EAST" FontHeight="9" ProportionalCharWidth="true" /&gt;</t>
  </si>
  <si>
    <t xml:space="preserve">      &lt;Index Value="80" Content="" Type="Text" TextFactor="2" LimitText="false" Font="CAREL_TERM_EAST" FontHeight="9" ProportionalCharWidth="true" /&gt;</t>
  </si>
  <si>
    <t xml:space="preserve">      &lt;Index Value="81" Content="" Type="Text" TextFactor="2" LimitText="false" Font="CAREL_TERM_EAST" FontHeight="9" ProportionalCharWidth="true" /&gt;</t>
  </si>
  <si>
    <t xml:space="preserve">      &lt;Index Value="82" Content="" Type="Text" TextFactor="2" LimitText="false" Font="CAREL_TERM_EAST" FontHeight="9" ProportionalCharWidth="true" /&gt;</t>
  </si>
  <si>
    <t xml:space="preserve">      &lt;Index Value="83" Content="" Type="Text" TextFactor="2" LimitText="false" Font="CAREL_TERM_EAST" FontHeight="9" ProportionalCharWidth="true" /&gt;</t>
  </si>
  <si>
    <t xml:space="preserve">      &lt;Index Value="84" Content="" Type="Text" TextFactor="2" LimitText="false" Font="CAREL_TERM_EAST" FontHeight="9" ProportionalCharWidth="true" /&gt;</t>
  </si>
  <si>
    <t xml:space="preserve">      &lt;Index Value="85" Content="" Type="Text" TextFactor="2" LimitText="false" Font="CAREL_TERM_EAST" FontHeight="9" ProportionalCharWidth="true" /&gt;</t>
  </si>
  <si>
    <t xml:space="preserve">      &lt;Index Value="86" Content="" Type="Text" TextFactor="2" LimitText="false" Font="CAREL_TERM_EAST" FontHeight="9" ProportionalCharWidth="true" /&gt;</t>
  </si>
  <si>
    <t xml:space="preserve">      &lt;Index Value="87" Content="" Type="Text" TextFactor="2" LimitText="false" Font="CAREL_TERM_EAST" FontHeight="9" ProportionalCharWidth="true" /&gt;</t>
  </si>
  <si>
    <t xml:space="preserve">      &lt;Index Value="88" Content="" Type="Text" TextFactor="2" LimitText="false" Font="CAREL_TERM_EAST" FontHeight="9" ProportionalCharWidth="true" /&gt;</t>
  </si>
  <si>
    <t xml:space="preserve">      &lt;Index Value="89" Content="" Type="Text" TextFactor="2" LimitText="false" Font="CAREL_TERM_EAST" FontHeight="9" ProportionalCharWidth="true" /&gt;</t>
  </si>
  <si>
    <t xml:space="preserve">      &lt;Index Value="90" Content="" Type="Text" TextFactor="2" LimitText="false" Font="CAREL_TERM_EAST" FontHeight="9" ProportionalCharWidth="true" /&gt;</t>
  </si>
  <si>
    <t xml:space="preserve">      &lt;Index Value="91" Content="" Type="Text" TextFactor="2" LimitText="false" Font="CAREL_TERM_EAST" FontHeight="9" ProportionalCharWidth="true" /&gt;</t>
  </si>
  <si>
    <t xml:space="preserve">      &lt;Index Value="92" Content="" Type="Text" TextFactor="2" LimitText="false" Font="CAREL_TERM_EAST" FontHeight="9" ProportionalCharWidth="true" /&gt;</t>
  </si>
  <si>
    <t xml:space="preserve">      &lt;Index Value="93" Content="" Type="Text" TextFactor="2" LimitText="false" Font="CAREL_TERM_EAST" FontHeight="9" ProportionalCharWidth="true" /&gt;</t>
  </si>
  <si>
    <t xml:space="preserve">      &lt;Index Value="94" Content="" Type="Text" TextFactor="2" LimitText="false" Font="CAREL_TERM_EAST" FontHeight="9" ProportionalCharWidth="true" /&gt;</t>
  </si>
  <si>
    <t xml:space="preserve">      &lt;Index Value="95" Content="" Type="Text" TextFactor="2" LimitText="false" Font="CAREL_TERM_EAST" FontHeight="9" ProportionalCharWidth="true" /&gt;</t>
  </si>
  <si>
    <t xml:space="preserve">      &lt;Index Value="96" Content="" Type="Text" TextFactor="2" LimitText="false" Font="CAREL_TERM_EAST" FontHeight="9" ProportionalCharWidth="true" /&gt;</t>
  </si>
  <si>
    <t xml:space="preserve">      &lt;Index Value="97" Content="" Type="Text" TextFactor="2" LimitText="false" Font="CAREL_TERM_EAST" FontHeight="9" ProportionalCharWidth="true" /&gt;</t>
  </si>
  <si>
    <t xml:space="preserve">      &lt;Index Value="98" Content="" Type="Text" TextFactor="2" LimitText="false" Font="CAREL_TERM_EAST" FontHeight="9" ProportionalCharWidth="true" /&gt;</t>
  </si>
  <si>
    <t xml:space="preserve">      &lt;Index Value="99" Content="" Type="Text" TextFactor="2" LimitText="false" Font="CAREL_TERM_EAST" FontHeight="9" ProportionalCharWidth="true" /&gt;</t>
  </si>
  <si>
    <t xml:space="preserve">      &lt;Index Value="100" Content="" Type="Text" TextFactor="2" LimitText="false" Font="CAREL_TERM_EAST" FontHeight="9" ProportionalCharWidth="true" /&gt;</t>
  </si>
  <si>
    <t xml:space="preserve">      &lt;Index Value="101" Content="" Type="Text" TextFactor="2" LimitText="false" Font="CAREL_TERM_EAST" FontHeight="9" ProportionalCharWidth="true" /&gt;</t>
  </si>
  <si>
    <t xml:space="preserve">      &lt;Index Value="102" Content="" Type="Text" TextFactor="2" LimitText="false" Font="CAREL_TERM_EAST" FontHeight="9" ProportionalCharWidth="true" /&gt;</t>
  </si>
  <si>
    <t xml:space="preserve">      &lt;Index Value="103" Content="" Type="Text" TextFactor="2" LimitText="false" Font="CAREL_TERM_EAST" FontHeight="9" ProportionalCharWidth="true" /&gt;</t>
  </si>
  <si>
    <t xml:space="preserve">      &lt;Index Value="104" Content="" Type="Text" TextFactor="2" LimitText="false" Font="CAREL_TERM_EAST" FontHeight="9" ProportionalCharWidth="true" /&gt;</t>
  </si>
  <si>
    <t xml:space="preserve">      &lt;Index Value="105" Content="" Type="Text" TextFactor="2" LimitText="false" Font="CAREL_TERM_EAST" FontHeight="9" ProportionalCharWidth="true" /&gt;</t>
  </si>
  <si>
    <t xml:space="preserve">      &lt;Index Value="106" Content="" Type="Text" TextFactor="2" LimitText="false" Font="CAREL_TERM_EAST" FontHeight="9" ProportionalCharWidth="true" /&gt;</t>
  </si>
  <si>
    <t xml:space="preserve">      &lt;Index Value="107" Content="" Type="Text" TextFactor="2" LimitText="false" Font="CAREL_TERM_EAST" FontHeight="9" ProportionalCharWidth="true" /&gt;</t>
  </si>
  <si>
    <t xml:space="preserve">      &lt;Index Value="108" Content="" Type="Text" TextFactor="2" LimitText="false" Font="CAREL_TERM_EAST" FontHeight="9" ProportionalCharWidth="true" /&gt;</t>
  </si>
  <si>
    <t xml:space="preserve">      &lt;Index Value="109" Content="" Type="Text" TextFactor="2" LimitText="false" Font="CAREL_TERM_EAST" FontHeight="9" ProportionalCharWidth="true" /&gt;</t>
  </si>
  <si>
    <t xml:space="preserve">      &lt;Index Value="110" Content="" Type="Text" TextFactor="2" LimitText="false" Font="CAREL_TERM_EAST" FontHeight="9" ProportionalCharWidth="true" /&gt;</t>
  </si>
  <si>
    <t xml:space="preserve">      &lt;Index Value="111" Content="" Type="Text" TextFactor="2" LimitText="false" Font="CAREL_TERM_EAST" FontHeight="9" ProportionalCharWidth="true" /&gt;</t>
  </si>
  <si>
    <t xml:space="preserve">      &lt;Index Value="112" Content="" Type="Text" TextFactor="2" LimitText="false" Font="CAREL_TERM_EAST" FontHeight="9" ProportionalCharWidth="true" /&gt;</t>
  </si>
  <si>
    <t xml:space="preserve">      &lt;Index Value="113" Content="" Type="Text" TextFactor="2" LimitText="false" Font="CAREL_TERM_EAST" FontHeight="9" ProportionalCharWidth="true" /&gt;</t>
  </si>
  <si>
    <t xml:space="preserve">      &lt;Index Value="114" Content="" Type="Text" TextFactor="2" LimitText="false" Font="CAREL_TERM_EAST" FontHeight="9" ProportionalCharWidth="true" /&gt;</t>
  </si>
  <si>
    <t xml:space="preserve">      &lt;Index Value="115" Content="" Type="Text" TextFactor="2" LimitText="false" Font="CAREL_TERM_EAST" FontHeight="9" ProportionalCharWidth="true" /&gt;</t>
  </si>
  <si>
    <t xml:space="preserve">      &lt;Index Value="116" Content="" Type="Text" TextFactor="2" LimitText="false" Font="CAREL_TERM_EAST" FontHeight="9" ProportionalCharWidth="true" /&gt;</t>
  </si>
  <si>
    <t xml:space="preserve">      &lt;Index Value="117" Content="" Type="Text" TextFactor="2" LimitText="false" Font="CAREL_TERM_EAST" FontHeight="9" ProportionalCharWidth="true" /&gt;</t>
  </si>
  <si>
    <t xml:space="preserve">      &lt;Index Value="118" Content="" Type="Text" TextFactor="2" LimitText="false" Font="CAREL_TERM_EAST" FontHeight="9" ProportionalCharWidth="true" /&gt;</t>
  </si>
  <si>
    <t xml:space="preserve">      &lt;Index Value="119" Content="" Type="Text" TextFactor="2" LimitText="false" Font="CAREL_TERM_EAST" FontHeight="9" ProportionalCharWidth="true" /&gt;</t>
  </si>
  <si>
    <t xml:space="preserve">      &lt;Index Value="120" Content="" Type="Text" TextFactor="2" LimitText="false" Font="CAREL_TERM_EAST" FontHeight="9" ProportionalCharWidth="true" /&gt;</t>
  </si>
  <si>
    <t xml:space="preserve">      &lt;Index Value="121" Content="" Type="Text" TextFactor="2" LimitText="false" Font="CAREL_TERM_EAST" FontHeight="9" ProportionalCharWidth="true" /&gt;</t>
  </si>
  <si>
    <t xml:space="preserve">      &lt;Index Value="122" Content="" Type="Text" TextFactor="2" LimitText="false" Font="CAREL_TERM_EAST" FontHeight="9" ProportionalCharWidth="true" /&gt;</t>
  </si>
  <si>
    <t xml:space="preserve">      &lt;Index Value="123" Content="" Type="Text" TextFactor="2" LimitText="false" Font="CAREL_TERM_EAST" FontHeight="9" ProportionalCharWidth="true" /&gt;</t>
  </si>
  <si>
    <t xml:space="preserve">      &lt;Index Value="124" Content="" Type="Text" TextFactor="2" LimitText="false" Font="CAREL_TERM_EAST" FontHeight="9" ProportionalCharWidth="true" /&gt;</t>
  </si>
  <si>
    <t xml:space="preserve">      &lt;Index Value="125" Content="" Type="Text" TextFactor="2" LimitText="false" Font="CAREL_TERM_EAST" FontHeight="9" ProportionalCharWidth="true" /&gt;</t>
  </si>
  <si>
    <t xml:space="preserve">      &lt;Index Value="126" Content="" Type="Text" TextFactor="2" LimitText="false" Font="CAREL_TERM_EAST" FontHeight="9" ProportionalCharWidth="true" /&gt;</t>
  </si>
  <si>
    <t xml:space="preserve">      &lt;Index Value="127" Content="" Type="Text" TextFactor="2" LimitText="false" Font="CAREL_TERM_EAST" FontHeight="9" ProportionalCharWidth="true" /&gt;</t>
  </si>
  <si>
    <t xml:space="preserve">      &lt;Index Value="128" Content="" Type="Text" TextFactor="2" LimitText="false" Font="CAREL_TERM_EAST" FontHeight="9" ProportionalCharWidth="true" /&gt;</t>
  </si>
  <si>
    <t xml:space="preserve">           REQ_Reboot:= TRUE;</t>
  </si>
  <si>
    <t>30002: IF (BMS2.Parity &lt;&gt; ANY_TO_USINT(FILE_READ_PATH_1.DATA_BUFFER[j - 1])) THEN</t>
  </si>
  <si>
    <t xml:space="preserve">           BMS2.Parity:= ANY_TO_USINT(FILE_READ_PATH_1.DATA_BUFFER[j - 1]);</t>
  </si>
  <si>
    <t>30004: IF (BMS2.StopBits &lt;&gt; ANY_TO_USINT(FILE_READ_PATH_1.DATA_BUFFER[j - 1])) THEN</t>
  </si>
  <si>
    <t xml:space="preserve">           BMS2.StopBits:= ANY_TO_USINT(FILE_READ_PATH_1.DATA_BUFFER[j - 1]);</t>
  </si>
  <si>
    <t>30005: IF (BMS_card.Parity &lt;&gt; ANY_TO_USINT(FILE_READ_PATH_1.DATA_BUFFER[j - 1])) THEN</t>
  </si>
  <si>
    <t xml:space="preserve">           BMS_card.Parity:= ANY_TO_USINT(FILE_READ_PATH_1.DATA_BUFFER[j - 1]);</t>
  </si>
  <si>
    <t>30007: IF (BMS_card.StopBits &lt;&gt; ANY_TO_USINT(FILE_READ_PATH_1.DATA_BUFFER[j - 1])) THEN</t>
  </si>
  <si>
    <t xml:space="preserve">           BMS_card.StopBits:= ANY_TO_USINT(FILE_READ_PATH_1.DATA_BUFFER[j - 1]);</t>
  </si>
  <si>
    <t>30008: IF (FBus2.Parity &lt;&gt; ANY_TO_USINT(FILE_READ_PATH_1.DATA_BUFFER[j - 1])) THEN</t>
  </si>
  <si>
    <t xml:space="preserve">           FBus2.Parity:= ANY_TO_USINT(FILE_READ_PATH_1.DATA_BUFFER[j - 1]);</t>
  </si>
  <si>
    <t>30010: IF (FBus2.StopBits &lt;&gt; ANY_TO_USINT(FILE_READ_PATH_1.DATA_BUFFER[j - 1])) THEN</t>
  </si>
  <si>
    <t xml:space="preserve">           FBus2.StopBits:= ANY_TO_USINT(FILE_READ_PATH_1.DATA_BUFFER[j - 1]);</t>
  </si>
  <si>
    <t xml:space="preserve">               REQ_Reboot:= TRUE;</t>
  </si>
  <si>
    <t xml:space="preserve">       IF (BMS2.Baudrate &lt;&gt; ANY_TO_UDINT(Union_DINT_1.OUT)) THEN</t>
  </si>
  <si>
    <t xml:space="preserve">           BMS2.Baudrate:= ANY_TO_UDINT(Union_DINT_1.OUT);</t>
  </si>
  <si>
    <t>CFG_AI</t>
  </si>
  <si>
    <t>CFG_DO</t>
  </si>
  <si>
    <t>CFG_AO</t>
  </si>
  <si>
    <t>CFG_DI</t>
  </si>
  <si>
    <t>DF_MID_CFG_AI</t>
  </si>
  <si>
    <t>DF_MID_CFG_DO</t>
  </si>
  <si>
    <t>DF_MID_CFG_AO</t>
  </si>
  <si>
    <t>DF_MID_CFG_DI</t>
  </si>
  <si>
    <t>Дискретные входы (конфиг)</t>
  </si>
  <si>
    <t>Аналоговые входы (конфиг)</t>
  </si>
  <si>
    <t>Дискретные выходы (конфиг)</t>
  </si>
  <si>
    <t>Аналоговые выходы (конфиг)</t>
  </si>
  <si>
    <t>SEQUENCES</t>
  </si>
  <si>
    <t>DF_MID_SEQ</t>
  </si>
  <si>
    <t>"открыто/закрыто"</t>
  </si>
  <si>
    <t>Т:камера смеш.</t>
  </si>
  <si>
    <t>Tmixchamb</t>
  </si>
  <si>
    <t>00001183</t>
  </si>
  <si>
    <t>Перекл.нар. и рец.</t>
  </si>
  <si>
    <t>воздуха по Tпомещ</t>
  </si>
  <si>
    <t>Упр.охладителем</t>
  </si>
  <si>
    <t>по температуре</t>
  </si>
  <si>
    <t>Охладитель/H</t>
  </si>
  <si>
    <t xml:space="preserve"> Перекл.нар. и рец.     воздуха по Tпомещ </t>
  </si>
  <si>
    <t>DF_CFG_CLDH</t>
  </si>
  <si>
    <t>DF_CFG_CLDT</t>
  </si>
  <si>
    <t xml:space="preserve">  Упр.охладителем        по температуре   </t>
  </si>
  <si>
    <t xml:space="preserve">  Упр.охладителем         для осушения    </t>
  </si>
  <si>
    <t>SET</t>
  </si>
  <si>
    <t>NetMap</t>
  </si>
  <si>
    <t>Холодильная машина</t>
  </si>
  <si>
    <t>Карта сети</t>
  </si>
  <si>
    <t>DF_MID_COLM</t>
  </si>
  <si>
    <t>DF_MID_NETM</t>
  </si>
  <si>
    <t>INFO</t>
  </si>
  <si>
    <t>Информация</t>
  </si>
  <si>
    <t>DF_MID_INFO</t>
  </si>
  <si>
    <t>Schedule_Manage</t>
  </si>
  <si>
    <t>ß</t>
  </si>
  <si>
    <t>Доп.вентиляторы</t>
  </si>
  <si>
    <t>Пред.нагреватель</t>
  </si>
  <si>
    <t>DF_UNI</t>
  </si>
  <si>
    <t>Завершить конфиг.</t>
  </si>
  <si>
    <t>DF_CFG_ENDCFG</t>
  </si>
  <si>
    <t>DF_CFG_EXS</t>
  </si>
  <si>
    <t>DF_CFG_EXWS</t>
  </si>
  <si>
    <t>Сохранить и выйти</t>
  </si>
  <si>
    <t>Выйти без сохранения</t>
  </si>
  <si>
    <t>DF_EXS_CFG</t>
  </si>
  <si>
    <t>DF_EXWS_CFG</t>
  </si>
  <si>
    <t>16#00010183</t>
  </si>
  <si>
    <t>OR</t>
  </si>
  <si>
    <t>СПИСОК "ПОСЛЕДОВАТЕЛЬНОСТИ / НАГРЕВ"</t>
  </si>
  <si>
    <t>AND</t>
  </si>
  <si>
    <t>Заслонки/ Тнагрев</t>
  </si>
  <si>
    <t>РЕГУЛЯТОР</t>
  </si>
  <si>
    <t>21100</t>
  </si>
  <si>
    <t>001</t>
  </si>
  <si>
    <t>SEQHEAT_001</t>
  </si>
  <si>
    <t>Основной№1</t>
  </si>
  <si>
    <t>НЕ Заслонки/ Тнагрев</t>
  </si>
  <si>
    <t>21101</t>
  </si>
  <si>
    <t>021</t>
  </si>
  <si>
    <t>SEQHEAT_021</t>
  </si>
  <si>
    <t xml:space="preserve">Основной№1+№2 </t>
  </si>
  <si>
    <t>последовательно</t>
  </si>
  <si>
    <t>21102</t>
  </si>
  <si>
    <t>00X</t>
  </si>
  <si>
    <t>SEQHEAT_00X</t>
  </si>
  <si>
    <t xml:space="preserve">Основной№1/№2 </t>
  </si>
  <si>
    <t>по выбору или Тнар</t>
  </si>
  <si>
    <t>21103</t>
  </si>
  <si>
    <t>00R</t>
  </si>
  <si>
    <t>SEQHEAT_00R</t>
  </si>
  <si>
    <t>21104</t>
  </si>
  <si>
    <t>01R</t>
  </si>
  <si>
    <t>SEQHEAT_01R</t>
  </si>
  <si>
    <t>Рецирк.+Основной№1</t>
  </si>
  <si>
    <t>21105</t>
  </si>
  <si>
    <t>0R1</t>
  </si>
  <si>
    <t>SEQHEAT_0R1</t>
  </si>
  <si>
    <t>Основной№1+Рецирк.</t>
  </si>
  <si>
    <t>21106</t>
  </si>
  <si>
    <t>21R</t>
  </si>
  <si>
    <t>SEQHEAT_21R</t>
  </si>
  <si>
    <t>Основной№1+№2</t>
  </si>
  <si>
    <t>+Рециркуляция</t>
  </si>
  <si>
    <t>21107</t>
  </si>
  <si>
    <t>R21</t>
  </si>
  <si>
    <t>SEQHEAT_R21</t>
  </si>
  <si>
    <t>21108</t>
  </si>
  <si>
    <t>0XR</t>
  </si>
  <si>
    <t>SEQHEAT_0XR</t>
  </si>
  <si>
    <t>+Основной№1/№2</t>
  </si>
  <si>
    <t>21109</t>
  </si>
  <si>
    <t>0RX</t>
  </si>
  <si>
    <t>SEQHEAT_0RX</t>
  </si>
  <si>
    <t>Основной№1/№2</t>
  </si>
  <si>
    <t>21110</t>
  </si>
  <si>
    <t>00V</t>
  </si>
  <si>
    <t>SEQHEAT_00V</t>
  </si>
  <si>
    <t>21111</t>
  </si>
  <si>
    <t>01V</t>
  </si>
  <si>
    <t>SEQHEAT_01V</t>
  </si>
  <si>
    <t>Рекуператор+</t>
  </si>
  <si>
    <t>21112</t>
  </si>
  <si>
    <t>21V</t>
  </si>
  <si>
    <t>SEQHEAT_21V</t>
  </si>
  <si>
    <t>21113</t>
  </si>
  <si>
    <t>0XV</t>
  </si>
  <si>
    <t>SEQHEAT_0XV</t>
  </si>
  <si>
    <t>21114</t>
  </si>
  <si>
    <t>21115</t>
  </si>
  <si>
    <t>21116</t>
  </si>
  <si>
    <t>СПИСОК "ПОСЛЕДОВАТЕЛЬНОСТИ / ОХЛАЖДЕНИЕ"</t>
  </si>
  <si>
    <t>21200</t>
  </si>
  <si>
    <t>C00</t>
  </si>
  <si>
    <t>SEQCOOL_C00</t>
  </si>
  <si>
    <t>НЕ Охладитель/Т</t>
  </si>
  <si>
    <t>21201</t>
  </si>
  <si>
    <t>RC0</t>
  </si>
  <si>
    <t>SEQCOOL_RC0</t>
  </si>
  <si>
    <t>Рецирк.+Охладитель</t>
  </si>
  <si>
    <t>Заслонки/ Тохлаждение</t>
  </si>
  <si>
    <t>21202</t>
  </si>
  <si>
    <t>CR0</t>
  </si>
  <si>
    <t>SEQCOOL_CR0</t>
  </si>
  <si>
    <t>Охладитель+Рецирк.</t>
  </si>
  <si>
    <t>НЕ Заслонки/ Тохлаждение</t>
  </si>
  <si>
    <t>21203</t>
  </si>
  <si>
    <t>R00</t>
  </si>
  <si>
    <t>SEQCOOL_R00</t>
  </si>
  <si>
    <t>21204</t>
  </si>
  <si>
    <t>СПИСОК "ПОСЛЕДОВАТЕЛЬНОСТИ / ОСУШЕНИЕ"</t>
  </si>
  <si>
    <t>Охладитель/ Н</t>
  </si>
  <si>
    <t>21300</t>
  </si>
  <si>
    <t>SEQMOIST_R00</t>
  </si>
  <si>
    <t>НЕ Охладитель/ Н</t>
  </si>
  <si>
    <t>00000015</t>
  </si>
  <si>
    <t>21301</t>
  </si>
  <si>
    <t>SEQMOIST_C00</t>
  </si>
  <si>
    <t>Заслонки/ Н</t>
  </si>
  <si>
    <t>21302</t>
  </si>
  <si>
    <t>S00</t>
  </si>
  <si>
    <t>SEQMOIST_S00</t>
  </si>
  <si>
    <t>Скорость вент.</t>
  </si>
  <si>
    <t>НЕ Заслонки/ Н</t>
  </si>
  <si>
    <t>21303</t>
  </si>
  <si>
    <t>SEQMOIST_RC0</t>
  </si>
  <si>
    <t>Скорость/ Н</t>
  </si>
  <si>
    <t>21304</t>
  </si>
  <si>
    <t>RS0</t>
  </si>
  <si>
    <t>SEQMOIST_RS0</t>
  </si>
  <si>
    <t>Рецирк.+Скорость</t>
  </si>
  <si>
    <t>НЕ Скорость/ Н</t>
  </si>
  <si>
    <t>21305</t>
  </si>
  <si>
    <t>RSC</t>
  </si>
  <si>
    <t>SEQMOIST_RSC</t>
  </si>
  <si>
    <t>+Охладитель</t>
  </si>
  <si>
    <t>21306</t>
  </si>
  <si>
    <t>SC0</t>
  </si>
  <si>
    <t>SEQMOIST_SC0</t>
  </si>
  <si>
    <t>Нагрев</t>
  </si>
  <si>
    <t>Осушение</t>
  </si>
  <si>
    <t>DF_CFG_SQH</t>
  </si>
  <si>
    <t>DF_CFG_SQC</t>
  </si>
  <si>
    <t>DF_CFG_SQM</t>
  </si>
  <si>
    <t xml:space="preserve">     Основной№1                           </t>
  </si>
  <si>
    <t xml:space="preserve">    Основной№1+№2       последовательно   </t>
  </si>
  <si>
    <t xml:space="preserve">    Основной№1/№2      по выбору или Тнар </t>
  </si>
  <si>
    <t xml:space="preserve">    Рециркуляция                          </t>
  </si>
  <si>
    <t xml:space="preserve"> Рецирк.+Основной№1                       </t>
  </si>
  <si>
    <t xml:space="preserve"> Основной№1+Рецирк.                       </t>
  </si>
  <si>
    <t xml:space="preserve">    Основной№1+№2         +Рециркуляция   </t>
  </si>
  <si>
    <t xml:space="preserve">    Рециркуляция         +Основной№1/№2   </t>
  </si>
  <si>
    <t xml:space="preserve">    Основной№1/№2         +Рециркуляция   </t>
  </si>
  <si>
    <t xml:space="preserve">    Рекуператор                           </t>
  </si>
  <si>
    <t xml:space="preserve">    Рекуператор+           Основной№1     </t>
  </si>
  <si>
    <t xml:space="preserve">    Рекуператор+          Основной№1+№2   </t>
  </si>
  <si>
    <t xml:space="preserve">    Рекуператор+          Основной№1/№2   </t>
  </si>
  <si>
    <t xml:space="preserve">     Охладитель                           </t>
  </si>
  <si>
    <t xml:space="preserve"> Рецирк.+Охладитель     последовательно   </t>
  </si>
  <si>
    <t xml:space="preserve"> Охладитель+Рецирк.     последовательно   </t>
  </si>
  <si>
    <t xml:space="preserve">   Скорость вент.                         </t>
  </si>
  <si>
    <t xml:space="preserve">  Рецирк.+Скорость        вентиляторов    </t>
  </si>
  <si>
    <t xml:space="preserve">  Рецирк.+Скорость        +Охладитель     </t>
  </si>
  <si>
    <t xml:space="preserve">   Скорость вент.         +Охладитель     </t>
  </si>
  <si>
    <t>Par_Ts20</t>
  </si>
  <si>
    <t>Par_Ts21</t>
  </si>
  <si>
    <t>Процент выхода посл-сти для старта команды ХОЛОД</t>
  </si>
  <si>
    <t>Процент выхода посл-сти для останова команды ХОЛОД</t>
  </si>
  <si>
    <t>для старта компр.</t>
  </si>
  <si>
    <t>для останова компр.</t>
  </si>
  <si>
    <t>Процент нагрузки</t>
  </si>
  <si>
    <t>Последоват-сти</t>
  </si>
  <si>
    <t>52</t>
  </si>
  <si>
    <t>Схема М2</t>
  </si>
  <si>
    <t>DF_CFG_SM2</t>
  </si>
  <si>
    <t>HTRcomp1_ONOFF</t>
  </si>
  <si>
    <t>HTRcomp2_ONOFF</t>
  </si>
  <si>
    <t>FFDFFBFF</t>
  </si>
  <si>
    <t>77700800</t>
  </si>
  <si>
    <t>1 шт.</t>
  </si>
  <si>
    <t>2 шт.</t>
  </si>
  <si>
    <t>3 шт.</t>
  </si>
  <si>
    <t>ЗАСЛОНКИ ВОЗДУШН.</t>
  </si>
  <si>
    <t>33000100</t>
  </si>
  <si>
    <t>ПРЕД. НАГРЕВАТЕЛЬ</t>
  </si>
  <si>
    <t>Пред. нагреватель</t>
  </si>
  <si>
    <t>W, 1 насос</t>
  </si>
  <si>
    <t>W, 2 насоса</t>
  </si>
  <si>
    <t>(основной/резервн.)</t>
  </si>
  <si>
    <t>E, Nступ.= 1</t>
  </si>
  <si>
    <t>E, Nступ.= 2</t>
  </si>
  <si>
    <t>E, Nступ.= 3</t>
  </si>
  <si>
    <t>E, Nступ.= 4</t>
  </si>
  <si>
    <t>E, Nступ.= 5</t>
  </si>
  <si>
    <t>E, Nступ.= 6</t>
  </si>
  <si>
    <t>E, Nступ.= 7</t>
  </si>
  <si>
    <t>E, Nступ.= 8</t>
  </si>
  <si>
    <t>клапаном 0-10В</t>
  </si>
  <si>
    <t>ККБ, Nступ.= 1</t>
  </si>
  <si>
    <t>ККБ, Nступ.= 2</t>
  </si>
  <si>
    <t>ККБ, Nступ.= 3</t>
  </si>
  <si>
    <t>ККБ, Nступ.= 4</t>
  </si>
  <si>
    <t>Основная установка</t>
  </si>
  <si>
    <t>Резервная установка</t>
  </si>
  <si>
    <t>000000FB</t>
  </si>
  <si>
    <t>ДОП. НАГРЕВАТЕЛЬ</t>
  </si>
  <si>
    <t>Доп. нагреватель</t>
  </si>
  <si>
    <t>РЕЗЕРВНЫЙ РАЗДЕЛ 1</t>
  </si>
  <si>
    <t>Бактер. секция</t>
  </si>
  <si>
    <t>Обогрев приводов</t>
  </si>
  <si>
    <t>Обогрев шкафа</t>
  </si>
  <si>
    <t>Опция летнего</t>
  </si>
  <si>
    <t>охлаждения</t>
  </si>
  <si>
    <t>электропитания</t>
  </si>
  <si>
    <t>Отказ: приточный</t>
  </si>
  <si>
    <t>Приточный вент.:</t>
  </si>
  <si>
    <t>Отказ: вытяжной</t>
  </si>
  <si>
    <t>Вытяжной вент.:</t>
  </si>
  <si>
    <t>Заслонка / приток</t>
  </si>
  <si>
    <t>положение: ЗАКРЫТА</t>
  </si>
  <si>
    <t>положение: ОТКРЫТА</t>
  </si>
  <si>
    <t>Заслонка / вытяжка</t>
  </si>
  <si>
    <t>Преднагрев: отказ</t>
  </si>
  <si>
    <t>Преднагрев:</t>
  </si>
  <si>
    <t>обмерзание</t>
  </si>
  <si>
    <t>перепада давления</t>
  </si>
  <si>
    <t>протока т/носителя</t>
  </si>
  <si>
    <t>Нагрев №1: отказ</t>
  </si>
  <si>
    <t>Нагрев №1:</t>
  </si>
  <si>
    <t>Нагрев №1:отказ</t>
  </si>
  <si>
    <t>Электр.нагрев №1:</t>
  </si>
  <si>
    <t>Нагрев №2: отказ</t>
  </si>
  <si>
    <t>Электр.нагрев №2:</t>
  </si>
  <si>
    <t>протока х/носителя</t>
  </si>
  <si>
    <t>Рекуператор: отказ</t>
  </si>
  <si>
    <t>Доп.нагрев: отказ</t>
  </si>
  <si>
    <t>Температура после</t>
  </si>
  <si>
    <t>пред.нагревателя</t>
  </si>
  <si>
    <t>в камере смешения</t>
  </si>
  <si>
    <t>нагреватель №1</t>
  </si>
  <si>
    <t>нагреватель №2</t>
  </si>
  <si>
    <t>Полож.3-х.предн.</t>
  </si>
  <si>
    <t>Wpr_3wayPos</t>
  </si>
  <si>
    <t>Концентрация VOC</t>
  </si>
  <si>
    <t>вредных примесей</t>
  </si>
  <si>
    <t>Заслонка П</t>
  </si>
  <si>
    <t>Заслонка В</t>
  </si>
  <si>
    <t>ХМ_Байпасн.вент.</t>
  </si>
  <si>
    <t>BV_ONOFF</t>
  </si>
  <si>
    <t>Байпасный вентиль</t>
  </si>
  <si>
    <t>ХМ_ТЭН КМ1</t>
  </si>
  <si>
    <t>ХМ_ТЭН КМ2</t>
  </si>
  <si>
    <t>Скорость приточного</t>
  </si>
  <si>
    <t>Скорость вытяжного</t>
  </si>
  <si>
    <t>Скорость вращения</t>
  </si>
  <si>
    <t>3-ходовой клапан</t>
  </si>
  <si>
    <t>Позиция заслонки</t>
  </si>
  <si>
    <t>AUX</t>
  </si>
  <si>
    <t xml:space="preserve">  Пред. нагреватель       отсутствует     </t>
  </si>
  <si>
    <t xml:space="preserve">                          Вода, 1 насос   </t>
  </si>
  <si>
    <t xml:space="preserve">   Вода, 2 насоса     (основной/резервн.) </t>
  </si>
  <si>
    <t xml:space="preserve">     Управление          клапаном 0-10В   </t>
  </si>
  <si>
    <t xml:space="preserve">                        Не используется   </t>
  </si>
  <si>
    <t xml:space="preserve">100% резервирование    Основная установка </t>
  </si>
  <si>
    <t xml:space="preserve">100% резервирование   Резервная установка </t>
  </si>
  <si>
    <t xml:space="preserve">  Доп. нагреватель        отсутствует     </t>
  </si>
  <si>
    <t xml:space="preserve">    Опция летнего          охлаждения     </t>
  </si>
  <si>
    <t>601</t>
  </si>
  <si>
    <t>602</t>
  </si>
  <si>
    <t>Схема М1</t>
  </si>
  <si>
    <t>DF_CFG_SM1</t>
  </si>
  <si>
    <t>DF_CFG_SCH</t>
  </si>
  <si>
    <t>Схема М3</t>
  </si>
  <si>
    <t>603</t>
  </si>
  <si>
    <t>DF_CFG_SM3</t>
  </si>
  <si>
    <t>DF_CFG_SM0</t>
  </si>
  <si>
    <t>Схема M0</t>
  </si>
  <si>
    <t>сpCOe1:U1</t>
  </si>
  <si>
    <t>сpCOe1:U2</t>
  </si>
  <si>
    <t>сpCOe1:U3</t>
  </si>
  <si>
    <t>сpCOe1:U4</t>
  </si>
  <si>
    <t>сpCOe1:U5</t>
  </si>
  <si>
    <t>сpCOe1:U6</t>
  </si>
  <si>
    <t>сpCOe1:U7</t>
  </si>
  <si>
    <t>сpCOe1:U8</t>
  </si>
  <si>
    <t>сpCOe1:U9</t>
  </si>
  <si>
    <t>сpCOe1:U10</t>
  </si>
  <si>
    <t>сpCOe1:NO1</t>
  </si>
  <si>
    <t>сpCOe1:NO2</t>
  </si>
  <si>
    <t>сpCOe1:NO3</t>
  </si>
  <si>
    <t>сpCOe1:NO4</t>
  </si>
  <si>
    <t>сpCOe1:NO5</t>
  </si>
  <si>
    <t>сpCOe1:NO6</t>
  </si>
  <si>
    <t>сpCOe2:U1</t>
  </si>
  <si>
    <t>сpCOe2:U2</t>
  </si>
  <si>
    <t>сpCOe2:U3</t>
  </si>
  <si>
    <t>сpCOe2:U4</t>
  </si>
  <si>
    <t>сpCOe2:U5</t>
  </si>
  <si>
    <t>сpCOe2:U6</t>
  </si>
  <si>
    <t>сpCOe2:U7</t>
  </si>
  <si>
    <t>сpCOe2:U8</t>
  </si>
  <si>
    <t>сpCOe2:U9</t>
  </si>
  <si>
    <t>сpCOe2:U10</t>
  </si>
  <si>
    <t>сpCOe2:NO1</t>
  </si>
  <si>
    <t>сpCOe2:NO2</t>
  </si>
  <si>
    <t>сpCOe2:NO3</t>
  </si>
  <si>
    <t>сpCOe2:NO4</t>
  </si>
  <si>
    <t>сpCOe2:NO5</t>
  </si>
  <si>
    <t>сpCOe2:NO6</t>
  </si>
  <si>
    <t>сpCOe3:U1</t>
  </si>
  <si>
    <t>сpCOe3:U2</t>
  </si>
  <si>
    <t>сpCOe3:U3</t>
  </si>
  <si>
    <t>сpCOe3:U4</t>
  </si>
  <si>
    <t>сpCOe3:U5</t>
  </si>
  <si>
    <t>сpCOe3:U6</t>
  </si>
  <si>
    <t>сpCOe3:U7</t>
  </si>
  <si>
    <t>сpCOe3:U8</t>
  </si>
  <si>
    <t>сpCOe3:U9</t>
  </si>
  <si>
    <t>сpCOe3:U10</t>
  </si>
  <si>
    <t>сpCOe3:NO1</t>
  </si>
  <si>
    <t>сpCOe3:NO2</t>
  </si>
  <si>
    <t>сpCOe3:NO3</t>
  </si>
  <si>
    <t>сpCOe3:NO4</t>
  </si>
  <si>
    <t>сpCOe3:NO5</t>
  </si>
  <si>
    <t>сpCOe3:NO6</t>
  </si>
  <si>
    <t>сpCOe4:U1</t>
  </si>
  <si>
    <t>сpCOe4:U2</t>
  </si>
  <si>
    <t>сpCOe4:U3</t>
  </si>
  <si>
    <t>сpCOe4:U4</t>
  </si>
  <si>
    <t>сpCOe4:U5</t>
  </si>
  <si>
    <t>сpCOe4:U6</t>
  </si>
  <si>
    <t>сpCOe4:U7</t>
  </si>
  <si>
    <t>сpCOe4:U8</t>
  </si>
  <si>
    <t>сpCOe4:U9</t>
  </si>
  <si>
    <t>сpCOe4:U10</t>
  </si>
  <si>
    <t>сpCOe4:NO1</t>
  </si>
  <si>
    <t>сpCOe4:NO2</t>
  </si>
  <si>
    <t>сpCOe4:NO3</t>
  </si>
  <si>
    <t>сpCOe4:NO4</t>
  </si>
  <si>
    <t>сpCOe4:NO5</t>
  </si>
  <si>
    <t>сpCOe4:NO6</t>
  </si>
  <si>
    <t>сpCOe5:U1</t>
  </si>
  <si>
    <t>сpCOe5:U2</t>
  </si>
  <si>
    <t>сpCOe5:U3</t>
  </si>
  <si>
    <t>сpCOe5:U4</t>
  </si>
  <si>
    <t>сpCOe5:U5</t>
  </si>
  <si>
    <t>сpCOe5:U6</t>
  </si>
  <si>
    <t>сpCOe5:U7</t>
  </si>
  <si>
    <t>сpCOe5:U8</t>
  </si>
  <si>
    <t>сpCOe5:U9</t>
  </si>
  <si>
    <t>сpCOe5:U10</t>
  </si>
  <si>
    <t>сpCOe5:NO1</t>
  </si>
  <si>
    <t>сpCOe5:NO2</t>
  </si>
  <si>
    <t>сpCOe5:NO3</t>
  </si>
  <si>
    <t>сpCOe5:NO4</t>
  </si>
  <si>
    <t>сpCOe5:NO5</t>
  </si>
  <si>
    <t>сpCOe5:NO6</t>
  </si>
  <si>
    <t>сpCOe6:U1</t>
  </si>
  <si>
    <t>сpCOe6:U2</t>
  </si>
  <si>
    <t>сpCOe6:U3</t>
  </si>
  <si>
    <t>сpCOe6:U4</t>
  </si>
  <si>
    <t>сpCOe6:U5</t>
  </si>
  <si>
    <t>сpCOe6:U6</t>
  </si>
  <si>
    <t>сpCOe6:U7</t>
  </si>
  <si>
    <t>сpCOe6:U8</t>
  </si>
  <si>
    <t>сpCOe6:U9</t>
  </si>
  <si>
    <t>сpCOe6:U10</t>
  </si>
  <si>
    <t>сpCOe6:NO1</t>
  </si>
  <si>
    <t>сpCOe6:NO2</t>
  </si>
  <si>
    <t>сpCOe6:NO3</t>
  </si>
  <si>
    <t>сpCOe6:NO4</t>
  </si>
  <si>
    <t>сpCOe6:NO5</t>
  </si>
  <si>
    <t>сpCOe6:NO6</t>
  </si>
  <si>
    <t>System</t>
  </si>
  <si>
    <t>Equipment</t>
  </si>
  <si>
    <t>IO functions</t>
  </si>
  <si>
    <t>Regulators</t>
  </si>
  <si>
    <t>Sequences</t>
  </si>
  <si>
    <t>Config manage</t>
  </si>
  <si>
    <t>Load config</t>
  </si>
  <si>
    <t>Load from USB</t>
  </si>
  <si>
    <t>Complete config</t>
  </si>
  <si>
    <t>Save and exit</t>
  </si>
  <si>
    <t>Exit without saving</t>
  </si>
  <si>
    <t>Reset config</t>
  </si>
  <si>
    <t>Save to USB</t>
  </si>
  <si>
    <t>Unit type</t>
  </si>
  <si>
    <t>Scheme type</t>
  </si>
  <si>
    <t>Expansions</t>
  </si>
  <si>
    <t>Fans</t>
  </si>
  <si>
    <t>Additional fans</t>
  </si>
  <si>
    <t>Air dumpers</t>
  </si>
  <si>
    <t>Pre-heater</t>
  </si>
  <si>
    <t>Heater 1</t>
  </si>
  <si>
    <t>Heater 2</t>
  </si>
  <si>
    <t>Cooling</t>
  </si>
  <si>
    <t>Recup./Regen.</t>
  </si>
  <si>
    <t>Humidifier</t>
  </si>
  <si>
    <t>Universal unit</t>
  </si>
  <si>
    <t>Add.equipment</t>
  </si>
  <si>
    <t>Add.heat</t>
  </si>
  <si>
    <t>DO:analog outputs</t>
  </si>
  <si>
    <t>AI:analog inputs</t>
  </si>
  <si>
    <t>Reset all IO</t>
  </si>
  <si>
    <t>Universal</t>
  </si>
  <si>
    <t>Heating</t>
  </si>
  <si>
    <t>Drying</t>
  </si>
  <si>
    <t>Scheme M3</t>
  </si>
  <si>
    <t>Scheme M2</t>
  </si>
  <si>
    <t>Scheme M1</t>
  </si>
  <si>
    <t>Scheme M0</t>
  </si>
  <si>
    <t>none</t>
  </si>
  <si>
    <t>E, Nstep.= 1</t>
  </si>
  <si>
    <t>E, Nstep.= 2</t>
  </si>
  <si>
    <t>E, Nstep.= 3</t>
  </si>
  <si>
    <t>E, Nstep.= 4</t>
  </si>
  <si>
    <t>E, Nstep.= 5</t>
  </si>
  <si>
    <t>E, Nstep.= 6</t>
  </si>
  <si>
    <t>E, Nstep.= 7</t>
  </si>
  <si>
    <t>E, Nstep.= 8</t>
  </si>
  <si>
    <t>E, PWM</t>
  </si>
  <si>
    <t>Chiller, 0-10V</t>
  </si>
  <si>
    <t>KKB, Nstep.= 1</t>
  </si>
  <si>
    <t>KKB, Nstep.= 2</t>
  </si>
  <si>
    <t>KKB, Nstep.= 3</t>
  </si>
  <si>
    <t>KKB, Nstep.= 4</t>
  </si>
  <si>
    <t>Role: main</t>
  </si>
  <si>
    <t>Role: reserve</t>
  </si>
  <si>
    <t>Config 1</t>
  </si>
  <si>
    <t>Config 2</t>
  </si>
  <si>
    <t>Config 3</t>
  </si>
  <si>
    <t>Config 4</t>
  </si>
  <si>
    <t>W, 1 pump</t>
  </si>
  <si>
    <t>W, 2 pumps</t>
  </si>
  <si>
    <t>1 fan</t>
  </si>
  <si>
    <t>2 fans</t>
  </si>
  <si>
    <t>3 fans</t>
  </si>
  <si>
    <t>Speed/CO2</t>
  </si>
  <si>
    <t>Speed/VOC</t>
  </si>
  <si>
    <t>Speed/H</t>
  </si>
  <si>
    <t>Cooler/Т</t>
  </si>
  <si>
    <t>Cooler/H</t>
  </si>
  <si>
    <t>Speed/Тheat</t>
  </si>
  <si>
    <t>Speed/Тcool</t>
  </si>
  <si>
    <t>Pressure(S)</t>
  </si>
  <si>
    <t>Pressure(E)</t>
  </si>
  <si>
    <t>Case heat</t>
  </si>
  <si>
    <t>E, proportional</t>
  </si>
  <si>
    <t>Plate</t>
  </si>
  <si>
    <t>Rotor</t>
  </si>
  <si>
    <t>Ventilation</t>
  </si>
  <si>
    <t>Refridgerator</t>
  </si>
  <si>
    <t>Alarm logs</t>
  </si>
  <si>
    <t>Common settings</t>
  </si>
  <si>
    <t>Service</t>
  </si>
  <si>
    <t>Logout</t>
  </si>
  <si>
    <t>Microclimate</t>
  </si>
  <si>
    <t>Heater</t>
  </si>
  <si>
    <t>Recycling</t>
  </si>
  <si>
    <t>Cooler</t>
  </si>
  <si>
    <t>Recuperator</t>
  </si>
  <si>
    <t>Vortex diffuser</t>
  </si>
  <si>
    <t>Statistics</t>
  </si>
  <si>
    <t>Parameters</t>
  </si>
  <si>
    <t>Time/Date</t>
  </si>
  <si>
    <t>Password manage</t>
  </si>
  <si>
    <t>Group manage</t>
  </si>
  <si>
    <t>IO manage</t>
  </si>
  <si>
    <t>Sensors correction</t>
  </si>
  <si>
    <t>Configurator</t>
  </si>
  <si>
    <t>System parameters</t>
  </si>
  <si>
    <t>Net settings</t>
  </si>
  <si>
    <t>Upgrade</t>
  </si>
  <si>
    <t>Work mode schedule</t>
  </si>
  <si>
    <t>Control mode</t>
  </si>
  <si>
    <t>Parameters control</t>
  </si>
  <si>
    <t>Temperature</t>
  </si>
  <si>
    <t>Humidity</t>
  </si>
  <si>
    <t>Device role</t>
  </si>
  <si>
    <t>Group settings</t>
  </si>
  <si>
    <t>Group structure</t>
  </si>
  <si>
    <t>Digital inputs</t>
  </si>
  <si>
    <t>Digital outputs</t>
  </si>
  <si>
    <t>Analog inputs</t>
  </si>
  <si>
    <t>Analog outputs</t>
  </si>
  <si>
    <t>Reset man.control</t>
  </si>
  <si>
    <t>Config.master</t>
  </si>
  <si>
    <t>ModBus settings</t>
  </si>
  <si>
    <t>BMS settings</t>
  </si>
  <si>
    <t>Search on USB</t>
  </si>
  <si>
    <t>Activation</t>
  </si>
  <si>
    <t>Reset parameters</t>
  </si>
  <si>
    <t>EngName</t>
  </si>
  <si>
    <t>Par_Xp01</t>
  </si>
  <si>
    <t>Par_Xp02</t>
  </si>
  <si>
    <t>Par_Xp04</t>
  </si>
  <si>
    <t>Par_Xp05</t>
  </si>
  <si>
    <t>Par_Xp031</t>
  </si>
  <si>
    <t>Par_Xp032</t>
  </si>
  <si>
    <t>Par_Xp033</t>
  </si>
  <si>
    <t>Par_Xp034</t>
  </si>
  <si>
    <t>Par_Xt02</t>
  </si>
  <si>
    <t>Par_Xt031</t>
  </si>
  <si>
    <t>Par_Xt032</t>
  </si>
  <si>
    <t>Par_Xt033</t>
  </si>
  <si>
    <t>Par_Xt034</t>
  </si>
  <si>
    <t>Par_Xt04</t>
  </si>
  <si>
    <t>Par_Xt05</t>
  </si>
  <si>
    <t>Par_Xt01</t>
  </si>
  <si>
    <t>Зона пропорциональности Основного нагревателя 1</t>
  </si>
  <si>
    <t>Зона пропорциональности Основного нагревателя 2</t>
  </si>
  <si>
    <t>Зона пропорциональности Заслонок (нагрев)</t>
  </si>
  <si>
    <t>Зона пропорциональности Заслонок (охлаждение)</t>
  </si>
  <si>
    <t>Зона пропорциональности Заслонок (осушение)</t>
  </si>
  <si>
    <t>Зона пропорциональности Заслонок (по CO2 или VOC)</t>
  </si>
  <si>
    <t>Зона пропорциональности Рекуператора (нагрев)</t>
  </si>
  <si>
    <t>Зона пропорц.</t>
  </si>
  <si>
    <t>Осн.нагрев.1</t>
  </si>
  <si>
    <t>Осн.нагрев.2</t>
  </si>
  <si>
    <t>заслонок(нагрев)</t>
  </si>
  <si>
    <t>заслонок(осушение)</t>
  </si>
  <si>
    <t>заслонок(охлажд.)</t>
  </si>
  <si>
    <t>заслонок(CO2 /VOC)</t>
  </si>
  <si>
    <t>рекупер.(нагрев)</t>
  </si>
  <si>
    <t>Время интегрирования Основного нагревателя 1</t>
  </si>
  <si>
    <t>Время интегрирования Заслонок (нагрев)</t>
  </si>
  <si>
    <t>Время интегрирования Заслонок (охлаждение)</t>
  </si>
  <si>
    <t>Время интегрирования Заслонок (осушение)</t>
  </si>
  <si>
    <t>Время интегрирования Заслонок (по CO2 или VOC)</t>
  </si>
  <si>
    <t>Время интегрирования Рекуператора (нагрев)</t>
  </si>
  <si>
    <t>Время интегрирования Основного нагревателя 2</t>
  </si>
  <si>
    <t>Время интегр.</t>
  </si>
  <si>
    <t>PwdDev</t>
  </si>
  <si>
    <t>Par_Xdb04</t>
  </si>
  <si>
    <t>Par_Xrs04</t>
  </si>
  <si>
    <t>Par_Xdb01</t>
  </si>
  <si>
    <t>Par_Xdb02</t>
  </si>
  <si>
    <t>Par_Xdb031</t>
  </si>
  <si>
    <t>Par_Xdb032</t>
  </si>
  <si>
    <t>Par_Xdb033</t>
  </si>
  <si>
    <t>Par_Xdb034</t>
  </si>
  <si>
    <t>Par_Xdb05</t>
  </si>
  <si>
    <t>Зона нечувствительности Основного нагревателя 1</t>
  </si>
  <si>
    <t>Зона нечувствительности Основного нагревателя 2</t>
  </si>
  <si>
    <t>Зона нечувствительности Заслонок (нагрев)</t>
  </si>
  <si>
    <t>Зона нечувствительности Заслонок (охлаждение)</t>
  </si>
  <si>
    <t>Зона нечувствительности Заслонок (осушение)</t>
  </si>
  <si>
    <t>Зона нечувствительности Заслонок (по CO2 или VOC)</t>
  </si>
  <si>
    <t>Зона нечувствительности Рекуператора (нагрев)</t>
  </si>
  <si>
    <t>Зона нечувств.</t>
  </si>
  <si>
    <t>Скорость уставки</t>
  </si>
  <si>
    <t>Скорость выхода на уставку Основного нагревателя 1</t>
  </si>
  <si>
    <t>Скорость выхода на уставку Основного нагревателя 2</t>
  </si>
  <si>
    <t>Скорость выхода на уставку Заслонок (нагрев)</t>
  </si>
  <si>
    <t>Скорость выхода на уставку Заслонок (охлаждение)</t>
  </si>
  <si>
    <t>Скорость выхода на уставку Заслонок (осушение)</t>
  </si>
  <si>
    <t>Скорость выхода на уставку Заслонок (по CO2 или VOC)</t>
  </si>
  <si>
    <t>Скорость выхода на уставку Рекуператора (нагрев)</t>
  </si>
  <si>
    <t>Par_Xrs01</t>
  </si>
  <si>
    <t>Par_Xrs02</t>
  </si>
  <si>
    <t>Par_Xrs031</t>
  </si>
  <si>
    <t>Par_Xrs032</t>
  </si>
  <si>
    <t>Par_Xrs033</t>
  </si>
  <si>
    <t>Par_Xrs034</t>
  </si>
  <si>
    <t>Par_Xrs05</t>
  </si>
  <si>
    <t>16#FFFFFFFF</t>
  </si>
  <si>
    <t>TYPE_Sup (mini Basic)</t>
  </si>
  <si>
    <t>TYPE_Sup (mini Enhanced)</t>
  </si>
  <si>
    <t>TYPE_Sup (mini High End)</t>
  </si>
  <si>
    <t>TYPE_Sup (Small)</t>
  </si>
  <si>
    <t>TYPE_Sup (Medium)</t>
  </si>
  <si>
    <t>TYPE_Sup (Large)</t>
  </si>
  <si>
    <t>TYPE_Sup (XL)</t>
  </si>
  <si>
    <t>DF_PRM_FAN</t>
  </si>
  <si>
    <t>DF_MEN_VEN</t>
  </si>
  <si>
    <t>Par_Xp13</t>
  </si>
  <si>
    <t>Par_Xt13</t>
  </si>
  <si>
    <t>Par_Xdb13</t>
  </si>
  <si>
    <t>Par_Xrs13</t>
  </si>
  <si>
    <t>Par_Xrs11</t>
  </si>
  <si>
    <t>Par_Xrs12</t>
  </si>
  <si>
    <t>Скорость выхода на уставку Предв.нагревателя</t>
  </si>
  <si>
    <t>Скорость выхода на уставку Доп.нагревателя</t>
  </si>
  <si>
    <t>Скорость выхода на уставку Скорость вент.</t>
  </si>
  <si>
    <t>предв.нагрев.</t>
  </si>
  <si>
    <t>доп.нагрев.</t>
  </si>
  <si>
    <t>скорости вент.</t>
  </si>
  <si>
    <t>Par_Xdb11</t>
  </si>
  <si>
    <t>Par_Xdb12</t>
  </si>
  <si>
    <t>Зона нечувствительности Предв.нагревателя</t>
  </si>
  <si>
    <t>Зона нечувствительности Доп.нагревателя</t>
  </si>
  <si>
    <t>Зона нечувствительности Скорость вент.</t>
  </si>
  <si>
    <t>Par_Xp11</t>
  </si>
  <si>
    <t>Par_Xp12</t>
  </si>
  <si>
    <t>Зона пропорциональности Доп.нагревателя</t>
  </si>
  <si>
    <t>Зона пропорциональности Скорость вент.</t>
  </si>
  <si>
    <t>Зона пропорциональности Предв.нагревателя</t>
  </si>
  <si>
    <t>Время интегрирования Доп.нагревателя</t>
  </si>
  <si>
    <t>Время интегрирования Скорость вент.</t>
  </si>
  <si>
    <t>Время интегрирования Предв.нагревателя</t>
  </si>
  <si>
    <t>Par_Xt11</t>
  </si>
  <si>
    <t>Par_Xt12</t>
  </si>
  <si>
    <t>Images</t>
  </si>
  <si>
    <t>Empty_12x16_1.bmp</t>
  </si>
  <si>
    <t>Fan.bmp</t>
  </si>
  <si>
    <t>Fan_black.bmp</t>
  </si>
  <si>
    <t>Cool_12x16_3.bmp</t>
  </si>
  <si>
    <t>Cool_12x16_black_3.bmp</t>
  </si>
  <si>
    <t>History.bmp</t>
  </si>
  <si>
    <t>History_black.bmp</t>
  </si>
  <si>
    <t>Maint.bmp</t>
  </si>
  <si>
    <t>Maint_black.bmp</t>
  </si>
  <si>
    <t>Manuf.bmp</t>
  </si>
  <si>
    <t>Manuf_black.bmp</t>
  </si>
  <si>
    <t>Logout.bmp</t>
  </si>
  <si>
    <t>Logout_black.bmp</t>
  </si>
  <si>
    <t>Microclimate_12x16_3.bmp</t>
  </si>
  <si>
    <t>Microclimate_12x16_black_3.bmp</t>
  </si>
  <si>
    <t>Heat_12x16_4.bmp</t>
  </si>
  <si>
    <t>Heat_12x16_black_4.bmp</t>
  </si>
  <si>
    <t>Recycling_12x16_4.bmp</t>
  </si>
  <si>
    <t>Recycling_12x16_black_4.bmp</t>
  </si>
  <si>
    <t>Recuperator_12x16_3.bmp</t>
  </si>
  <si>
    <t>Recuperator_12x16_black_3.bmp</t>
  </si>
  <si>
    <t>Correct_12x16_1.bmp</t>
  </si>
  <si>
    <t>Correct_12x16_black_1.bmp</t>
  </si>
  <si>
    <t>Data_Time.bmp</t>
  </si>
  <si>
    <t>Data_Time_black.bmp</t>
  </si>
  <si>
    <t>Language_2.bmp</t>
  </si>
  <si>
    <t>Language_2_black.bmp</t>
  </si>
  <si>
    <t>Pwd Change.bmp</t>
  </si>
  <si>
    <t>Pwd Change_black.bmp</t>
  </si>
  <si>
    <t>Serial Port.bmp</t>
  </si>
  <si>
    <t>SerialPort_black.bmp</t>
  </si>
  <si>
    <t>Tuning_12x16_1.bmp</t>
  </si>
  <si>
    <t>Tuning_12x16_black_1.bmp</t>
  </si>
  <si>
    <t>Net_12x16_2.bmp</t>
  </si>
  <si>
    <t>Net_12x16_black_2.bmp</t>
  </si>
  <si>
    <t>Upgrade_12x16_1.bmp</t>
  </si>
  <si>
    <t>Upgrade_12x16_black_1.bmp</t>
  </si>
  <si>
    <t>Schedule_12x16_3.bmp</t>
  </si>
  <si>
    <t>Schedule_12x16_black_3.bmp</t>
  </si>
  <si>
    <t>ControlMode_12x16_2.bmp</t>
  </si>
  <si>
    <t>ControlMode_12x16_black_2.bmp</t>
  </si>
  <si>
    <t>Config_12x16_1.bmp</t>
  </si>
  <si>
    <t>Config_12x16_black_1.bmp</t>
  </si>
  <si>
    <t>MTemperature_12x16_1.bmp</t>
  </si>
  <si>
    <t>MTemperature_12x16_black_1.bmp</t>
  </si>
  <si>
    <t>MHumidity_12x16_1.bmp</t>
  </si>
  <si>
    <t>MHumidity_12x16_black_1.bmp</t>
  </si>
  <si>
    <t>Digital_Input_12x16_1.bmp</t>
  </si>
  <si>
    <t>Digital_Input_12x16_black_1.bmp</t>
  </si>
  <si>
    <t>Analog_Input_12x16_1.bmp</t>
  </si>
  <si>
    <t>Analog_Input_12x16_black_1.bmp</t>
  </si>
  <si>
    <t>Digital_Output_12x16_1.bmp</t>
  </si>
  <si>
    <t>Digital_Output_12x16_black_1.bmp</t>
  </si>
  <si>
    <t>Analog_Output_12x16_1.bmp</t>
  </si>
  <si>
    <t>Analog_Output_12x16_black_1.bmp</t>
  </si>
  <si>
    <t>IO_Reset_18x16_1.bmp</t>
  </si>
  <si>
    <t>IO_Reset_18x16_black_1.bmp</t>
  </si>
  <si>
    <t>Wizard_12x16_1.bmp</t>
  </si>
  <si>
    <t>Wizard_12x16_black_1.bmp</t>
  </si>
  <si>
    <t>USB_Host_12x16_1.bmp</t>
  </si>
  <si>
    <t>USB_Host_12x16_black_1.bmp</t>
  </si>
  <si>
    <t>Controller_12x16_1.bmp</t>
  </si>
  <si>
    <t>Controller_12x16_black_1.bmp</t>
  </si>
  <si>
    <t>USB_Upload_12x16_1.bmp</t>
  </si>
  <si>
    <t>USB_Upload_12x16_black_1.bmp</t>
  </si>
  <si>
    <t>USB_Download_12x16_1.bmp</t>
  </si>
  <si>
    <t>USB_Download_12x16_black_1.bmp</t>
  </si>
  <si>
    <t>Restore_12x16_1.bmp</t>
  </si>
  <si>
    <t>Restore_12x16_black_1.bmp</t>
  </si>
  <si>
    <t>Images_black</t>
  </si>
  <si>
    <t>DF_CFG_SQH001</t>
  </si>
  <si>
    <t>DF_CFG_SQH021</t>
  </si>
  <si>
    <t>DF_CFG_SQH00X</t>
  </si>
  <si>
    <t>DF_CFG_SQH00R</t>
  </si>
  <si>
    <t>DF_CFG_SQH01R</t>
  </si>
  <si>
    <t>DF_CFG_SQH0R1</t>
  </si>
  <si>
    <t>DF_CFG_SQH21R</t>
  </si>
  <si>
    <t>DF_CFG_SQHR21</t>
  </si>
  <si>
    <t>DF_CFG_SQH0XR</t>
  </si>
  <si>
    <t>DF_CFG_SQH0RX</t>
  </si>
  <si>
    <t>DF_CFG_SQH00V</t>
  </si>
  <si>
    <t>DF_CFG_SQH01V</t>
  </si>
  <si>
    <t>DF_CFG_SQH21V</t>
  </si>
  <si>
    <t>DF_CFG_SQH0XV</t>
  </si>
  <si>
    <t>DF_CFG_SQCC00</t>
  </si>
  <si>
    <t>DF_CFG_SQCRC0</t>
  </si>
  <si>
    <t>DF_CFG_SQCCR0</t>
  </si>
  <si>
    <t>DF_CFG_SQCR00</t>
  </si>
  <si>
    <t>DF_CFG_SQMR00</t>
  </si>
  <si>
    <t>DF_CFG_SQMC00</t>
  </si>
  <si>
    <t>DF_CFG_SQMS00</t>
  </si>
  <si>
    <t>DF_CFG_SQMRC0</t>
  </si>
  <si>
    <t>DF_CFG_SQMRS0</t>
  </si>
  <si>
    <t>DF_CFG_SQMRSC</t>
  </si>
  <si>
    <t>DF_CFG_SQMSC0</t>
  </si>
  <si>
    <t>50009: Union_DINT_1(FILE_READ_PATH_1.DATA_BUFFER[j - 4], FILE_READ_PATH_1.DATA_BUFFER[j - 3], FILE_READ_PATH_1.DATA_BUFFER[j - 2], FILE_READ_PATH_1.DATA_BUFFER[j - 1]);</t>
  </si>
  <si>
    <t xml:space="preserve">       IF (BMS_card.Baudrate &lt;&gt; ANY_TO_UDINT(Union_DINT_1.OUT)) THEN</t>
  </si>
  <si>
    <t xml:space="preserve">           BMS_card.Baudrate:= ANY_TO_UDINT(Union_DINT_1.OUT);</t>
  </si>
  <si>
    <t>50010: Union_DINT_1(FILE_READ_PATH_1.DATA_BUFFER[j - 4], FILE_READ_PATH_1.DATA_BUFFER[j - 3], FILE_READ_PATH_1.DATA_BUFFER[j - 2], FILE_READ_PATH_1.DATA_BUFFER[j - 1]);</t>
  </si>
  <si>
    <t xml:space="preserve">       IF (FBus2.Baudrate &lt;&gt; ANY_TO_UDINT(Union_DINT_1.OUT)) THEN</t>
  </si>
  <si>
    <t xml:space="preserve">           FBus2.Baudrate:= ANY_TO_UDINT(Union_DINT_1.OUT);</t>
  </si>
  <si>
    <t>Dampers/ТHeat</t>
  </si>
  <si>
    <t>Dampers/ТCool</t>
  </si>
  <si>
    <t>Dampers/СО2</t>
  </si>
  <si>
    <t>Dampers/VOC</t>
  </si>
  <si>
    <t>Dampers/H</t>
  </si>
  <si>
    <t>Par_Rp05</t>
  </si>
  <si>
    <t>Par_Rp07</t>
  </si>
  <si>
    <t>Par_Rp08</t>
  </si>
  <si>
    <t>Ручное задание % открытия нар. заслонок</t>
  </si>
  <si>
    <t>Гистерезис сравнения Tsu и Troom</t>
  </si>
  <si>
    <t>Ручное задание %</t>
  </si>
  <si>
    <t>открытия нар.засл.</t>
  </si>
  <si>
    <t>темп.помещ.и наруж.</t>
  </si>
  <si>
    <t>реж.замены воздуха</t>
  </si>
  <si>
    <t>Мин.время между</t>
  </si>
  <si>
    <t>Продолжительность</t>
  </si>
  <si>
    <t>Par_Rt03</t>
  </si>
  <si>
    <t>Мин. положение заслонок для отключения вытяжного вентилятора</t>
  </si>
  <si>
    <t>откл.вытяж.вентил.</t>
  </si>
  <si>
    <t>Мин.поз.засл. для</t>
  </si>
  <si>
    <t>Зона проп.PI-рег.</t>
  </si>
  <si>
    <t>Диап.изм.степ.откр.</t>
  </si>
  <si>
    <t>Шир. полосы модул.</t>
  </si>
  <si>
    <t>времени перек.вверх</t>
  </si>
  <si>
    <t>в реж.замены возд.</t>
  </si>
  <si>
    <t>уст.рег.темп.прит.</t>
  </si>
  <si>
    <t>регулят. помещения</t>
  </si>
  <si>
    <t>актив.защ.от замерз</t>
  </si>
  <si>
    <t>Задержка откл. В-вент. при % открытия менее Rp05</t>
  </si>
  <si>
    <t>Длит.откр. СЖ при</t>
  </si>
  <si>
    <t>пуске с низ. давл.</t>
  </si>
  <si>
    <t>Задерж.выкл.насоса</t>
  </si>
  <si>
    <t>вент.при%откр.&lt;Rp05</t>
  </si>
  <si>
    <t>Задержка откл.вытяж</t>
  </si>
  <si>
    <t>Par_Rp06</t>
  </si>
  <si>
    <t>Тип обработки длительного простоя в мин.позиции</t>
  </si>
  <si>
    <t>Тип рециркуляции</t>
  </si>
  <si>
    <t>(ручное/автоматич.)</t>
  </si>
  <si>
    <t>Тип ограничения</t>
  </si>
  <si>
    <t>Тип регулирования</t>
  </si>
  <si>
    <t>Тип масштабирования</t>
  </si>
  <si>
    <t>Par_Rp031</t>
  </si>
  <si>
    <t>Par_Rp032</t>
  </si>
  <si>
    <t>Тип обработки длительного простоя в мин.позиции (POOL)</t>
  </si>
  <si>
    <t>PartsPerMillion</t>
  </si>
  <si>
    <t>ComNum</t>
  </si>
  <si>
    <t>LocNum</t>
  </si>
  <si>
    <t>Par_Hs02</t>
  </si>
  <si>
    <t>Main_MenuDescription_Class</t>
  </si>
  <si>
    <t>Wide_MenuDescription_Class</t>
  </si>
  <si>
    <t>MainMenu_Img_Class</t>
  </si>
  <si>
    <t>&lt;Index Value="0" Content="Empty_12x16_1.bmp" Type="Image" Font="CAREL_TERM_EAST" ProportionalCharWidth="true" /&gt;</t>
  </si>
  <si>
    <t>&lt;Index Value="1" Content="Fan.bmp" Type="Image" Font="CAREL_TERM_EAST" ProportionalCharWidth="true" /&gt;</t>
  </si>
  <si>
    <t>&lt;Index Value="2" Content="Fan_black.bmp" Type="Image" Font="CAREL_TERM_EAST" ProportionalCharWidth="true" /&gt;</t>
  </si>
  <si>
    <t>&lt;Index Value="3" Content="Cool_12x16_3.bmp" Type="Image" Font="CAREL_TERM_EAST" ProportionalCharWidth="true" /&gt;</t>
  </si>
  <si>
    <t>&lt;Index Value="4" Content="Cool_12x16_black_3.bmp" Type="Image" Font="CAREL_TERM_EAST" ProportionalCharWidth="true" /&gt;</t>
  </si>
  <si>
    <t>Main_ParamDescription_Class</t>
  </si>
  <si>
    <t xml:space="preserve">      &lt;Index Value="129" Content="" Type="Text" TextFactor="2" LimitText="false" Font="CAREL_TERM_EAST" FontHeight="9" ProportionalCharWidth="true" /&gt;</t>
  </si>
  <si>
    <t xml:space="preserve">      &lt;Index Value="130" Content="" Type="Text" TextFactor="2" LimitText="false" Font="CAREL_TERM_EAST" FontHeight="9" ProportionalCharWidth="true" /&gt;</t>
  </si>
  <si>
    <t xml:space="preserve">      &lt;Index Value="131" Content="" Type="Text" TextFactor="2" LimitText="false" Font="CAREL_TERM_EAST" FontHeight="9" ProportionalCharWidth="true" /&gt;</t>
  </si>
  <si>
    <t xml:space="preserve">      &lt;Index Value="132" Content="" Type="Text" TextFactor="2" LimitText="false" Font="CAREL_TERM_EAST" FontHeight="9" ProportionalCharWidth="true" /&gt;</t>
  </si>
  <si>
    <t xml:space="preserve">      &lt;Index Value="133" Content="" Type="Text" TextFactor="2" LimitText="false" Font="CAREL_TERM_EAST" FontHeight="9" ProportionalCharWidth="true" /&gt;</t>
  </si>
  <si>
    <t xml:space="preserve">      &lt;Index Value="134" Content="" Type="Text" TextFactor="2" LimitText="false" Font="CAREL_TERM_EAST" FontHeight="9" ProportionalCharWidth="true" /&gt;</t>
  </si>
  <si>
    <t xml:space="preserve">      &lt;Index Value="135" Content="" Type="Text" TextFactor="2" LimitText="false" Font="CAREL_TERM_EAST" FontHeight="9" ProportionalCharWidth="true" /&gt;</t>
  </si>
  <si>
    <t xml:space="preserve">      &lt;Index Value="136" Content="" Type="Text" TextFactor="2" LimitText="false" Font="CAREL_TERM_EAST" FontHeight="9" ProportionalCharWidth="true" /&gt;</t>
  </si>
  <si>
    <t xml:space="preserve">      &lt;Index Value="137" Content="" Type="Text" TextFactor="2" LimitText="false" Font="CAREL_TERM_EAST" FontHeight="9" ProportionalCharWidth="true" /&gt;</t>
  </si>
  <si>
    <t xml:space="preserve">      &lt;Index Value="138" Content="" Type="Text" TextFactor="2" LimitText="false" Font="CAREL_TERM_EAST" FontHeight="9" ProportionalCharWidth="true" /&gt;</t>
  </si>
  <si>
    <t xml:space="preserve">      &lt;Index Value="139" Content="" Type="Text" TextFactor="2" LimitText="false" Font="CAREL_TERM_EAST" FontHeight="9" ProportionalCharWidth="true" /&gt;</t>
  </si>
  <si>
    <t xml:space="preserve">      &lt;Index Value="140" Content="" Type="Text" TextFactor="2" LimitText="false" Font="CAREL_TERM_EAST" FontHeight="9" ProportionalCharWidth="true" /&gt;</t>
  </si>
  <si>
    <t>Wide_ParamDescription_Class</t>
  </si>
  <si>
    <t xml:space="preserve">      &lt;Index Value="141" Content="" Type="Text" TextFactor="2" LimitText="false" Font="CAREL_TERM_EAST" FontHeight="9" ProportionalCharWidth="true" /&gt;</t>
  </si>
  <si>
    <t xml:space="preserve">      &lt;Index Value="142" Content="" Type="Text" TextFactor="2" LimitText="false" Font="CAREL_TERM_EAST" FontHeight="9" ProportionalCharWidth="true" /&gt;</t>
  </si>
  <si>
    <t xml:space="preserve">      &lt;Index Value="143" Content="" Type="Text" TextFactor="2" LimitText="false" Font="CAREL_TERM_EAST" FontHeight="9" ProportionalCharWidth="true" /&gt;</t>
  </si>
  <si>
    <t xml:space="preserve">      &lt;Index Value="144" Content="" Type="Text" TextFactor="2" LimitText="false" Font="CAREL_TERM_EAST" FontHeight="9" ProportionalCharWidth="true" /&gt;</t>
  </si>
  <si>
    <t xml:space="preserve">      &lt;Index Value="145" Content="" Type="Text" TextFactor="2" LimitText="false" Font="CAREL_TERM_EAST" FontHeight="9" ProportionalCharWidth="true" /&gt;</t>
  </si>
  <si>
    <t xml:space="preserve">      &lt;Index Value="146" Content="" Type="Text" TextFactor="2" LimitText="false" Font="CAREL_TERM_EAST" FontHeight="9" ProportionalCharWidth="true" /&gt;</t>
  </si>
  <si>
    <t xml:space="preserve">      &lt;Index Value="147" Content="" Type="Text" TextFactor="2" LimitText="false" Font="CAREL_TERM_EAST" FontHeight="9" ProportionalCharWidth="true" /&gt;</t>
  </si>
  <si>
    <t xml:space="preserve">      &lt;Index Value="148" Content="" Type="Text" TextFactor="2" LimitText="false" Font="CAREL_TERM_EAST" FontHeight="9" ProportionalCharWidth="true" /&gt;</t>
  </si>
  <si>
    <t xml:space="preserve">      &lt;Index Value="149" Content="" Type="Text" TextFactor="2" LimitText="false" Font="CAREL_TERM_EAST" FontHeight="9" ProportionalCharWidth="true" /&gt;</t>
  </si>
  <si>
    <t xml:space="preserve">      &lt;Index Value="150" Content="" Type="Text" TextFactor="2" LimitText="false" Font="CAREL_TERM_EAST" FontHeight="9" ProportionalCharWidth="true" /&gt;</t>
  </si>
  <si>
    <t xml:space="preserve">      &lt;Index Value="151" Content="" Type="Text" TextFactor="2" LimitText="false" Font="CAREL_TERM_EAST" FontHeight="9" ProportionalCharWidth="true" /&gt;</t>
  </si>
  <si>
    <t xml:space="preserve">      &lt;Index Value="152" Content="" Type="Text" TextFactor="2" LimitText="false" Font="CAREL_TERM_EAST" FontHeight="9" ProportionalCharWidth="true" /&gt;</t>
  </si>
  <si>
    <t xml:space="preserve">      &lt;Index Value="153" Content="" Type="Text" TextFactor="2" LimitText="false" Font="CAREL_TERM_EAST" FontHeight="9" ProportionalCharWidth="true" /&gt;</t>
  </si>
  <si>
    <t xml:space="preserve">      &lt;Index Value="154" Content="" Type="Text" TextFactor="2" LimitText="false" Font="CAREL_TERM_EAST" FontHeight="9" ProportionalCharWidth="true" /&gt;</t>
  </si>
  <si>
    <t xml:space="preserve">      &lt;Index Value="155" Content="" Type="Text" TextFactor="2" LimitText="false" Font="CAREL_TERM_EAST" FontHeight="9" ProportionalCharWidth="true" /&gt;</t>
  </si>
  <si>
    <t xml:space="preserve">      &lt;Index Value="156" Content="" Type="Text" TextFactor="2" LimitText="false" Font="CAREL_TERM_EAST" FontHeight="9" ProportionalCharWidth="true" /&gt;</t>
  </si>
  <si>
    <t xml:space="preserve">      &lt;Index Value="157" Content="" Type="Text" TextFactor="2" LimitText="false" Font="CAREL_TERM_EAST" FontHeight="9" ProportionalCharWidth="true" /&gt;</t>
  </si>
  <si>
    <t xml:space="preserve">      &lt;Index Value="158" Content="" Type="Text" TextFactor="2" LimitText="false" Font="CAREL_TERM_EAST" FontHeight="9" ProportionalCharWidth="true" /&gt;</t>
  </si>
  <si>
    <t xml:space="preserve">      &lt;Index Value="159" Content="" Type="Text" TextFactor="2" LimitText="false" Font="CAREL_TERM_EAST" FontHeight="9" ProportionalCharWidth="true" /&gt;</t>
  </si>
  <si>
    <t xml:space="preserve">      &lt;Index Value="160" Content="" Type="Text" TextFactor="2" LimitText="false" Font="CAREL_TERM_EAST" FontHeight="9" ProportionalCharWidth="true" /&gt;</t>
  </si>
  <si>
    <t xml:space="preserve">      &lt;Index Value="161" Content="" Type="Text" TextFactor="2" LimitText="false" Font="CAREL_TERM_EAST" FontHeight="9" ProportionalCharWidth="true" /&gt;</t>
  </si>
  <si>
    <t xml:space="preserve">      &lt;Index Value="162" Content="" Type="Text" TextFactor="2" LimitText="false" Font="CAREL_TERM_EAST" FontHeight="9" ProportionalCharWidth="true" /&gt;</t>
  </si>
  <si>
    <t xml:space="preserve">      &lt;Index Value="163" Content="" Type="Text" TextFactor="2" LimitText="false" Font="CAREL_TERM_EAST" FontHeight="9" ProportionalCharWidth="true" /&gt;</t>
  </si>
  <si>
    <t xml:space="preserve">      &lt;Index Value="164" Content="" Type="Text" TextFactor="2" LimitText="false" Font="CAREL_TERM_EAST" FontHeight="9" ProportionalCharWidth="true" /&gt;</t>
  </si>
  <si>
    <t xml:space="preserve">      &lt;Index Value="165" Content="" Type="Text" TextFactor="2" LimitText="false" Font="CAREL_TERM_EAST" FontHeight="9" ProportionalCharWidth="true" /&gt;</t>
  </si>
  <si>
    <t xml:space="preserve">      &lt;Index Value="166" Content="" Type="Text" TextFactor="2" LimitText="false" Font="CAREL_TERM_EAST" FontHeight="9" ProportionalCharWidth="true" /&gt;</t>
  </si>
  <si>
    <t xml:space="preserve">      &lt;Index Value="167" Content="" Type="Text" TextFactor="2" LimitText="false" Font="CAREL_TERM_EAST" FontHeight="9" ProportionalCharWidth="true" /&gt;</t>
  </si>
  <si>
    <t xml:space="preserve">      &lt;Index Value="168" Content="" Type="Text" TextFactor="2" LimitText="false" Font="CAREL_TERM_EAST" FontHeight="9" ProportionalCharWidth="true" /&gt;</t>
  </si>
  <si>
    <t xml:space="preserve">      &lt;Index Value="169" Content="" Type="Text" TextFactor="2" LimitText="false" Font="CAREL_TERM_EAST" FontHeight="9" ProportionalCharWidth="true" /&gt;</t>
  </si>
  <si>
    <t xml:space="preserve">      &lt;Index Value="170" Content="" Type="Text" TextFactor="2" LimitText="false" Font="CAREL_TERM_EAST" FontHeight="9" ProportionalCharWidth="true" /&gt;</t>
  </si>
  <si>
    <t xml:space="preserve">      &lt;Index Value="171" Content="" Type="Text" TextFactor="2" LimitText="false" Font="CAREL_TERM_EAST" FontHeight="9" ProportionalCharWidth="true" /&gt;</t>
  </si>
  <si>
    <t xml:space="preserve">      &lt;Index Value="172" Content="" Type="Text" TextFactor="2" LimitText="false" Font="CAREL_TERM_EAST" FontHeight="9" ProportionalCharWidth="true" /&gt;</t>
  </si>
  <si>
    <t xml:space="preserve">      &lt;Index Value="173" Content="" Type="Text" TextFactor="2" LimitText="false" Font="CAREL_TERM_EAST" FontHeight="9" ProportionalCharWidth="true" /&gt;</t>
  </si>
  <si>
    <t xml:space="preserve">      &lt;Index Value="174" Content="" Type="Text" TextFactor="2" LimitText="false" Font="CAREL_TERM_EAST" FontHeight="9" ProportionalCharWidth="true" /&gt;</t>
  </si>
  <si>
    <t xml:space="preserve">      &lt;Index Value="175" Content="" Type="Text" TextFactor="2" LimitText="false" Font="CAREL_TERM_EAST" FontHeight="9" ProportionalCharWidth="true" /&gt;</t>
  </si>
  <si>
    <t xml:space="preserve">      &lt;Index Value="176" Content="" Type="Text" TextFactor="2" LimitText="false" Font="CAREL_TERM_EAST" FontHeight="9" ProportionalCharWidth="true" /&gt;</t>
  </si>
  <si>
    <t xml:space="preserve">      &lt;Index Value="177" Content="" Type="Text" TextFactor="2" LimitText="false" Font="CAREL_TERM_EAST" FontHeight="9" ProportionalCharWidth="true" /&gt;</t>
  </si>
  <si>
    <t xml:space="preserve">      &lt;Index Value="178" Content="" Type="Text" TextFactor="2" LimitText="false" Font="CAREL_TERM_EAST" FontHeight="9" ProportionalCharWidth="true" /&gt;</t>
  </si>
  <si>
    <t xml:space="preserve">      &lt;Index Value="179" Content="" Type="Text" TextFactor="2" LimitText="false" Font="CAREL_TERM_EAST" FontHeight="9" ProportionalCharWidth="true" /&gt;</t>
  </si>
  <si>
    <t xml:space="preserve">      &lt;Index Value="180" Content="" Type="Text" TextFactor="2" LimitText="false" Font="CAREL_TERM_EAST" FontHeight="9" ProportionalCharWidth="true" /&gt;</t>
  </si>
  <si>
    <t xml:space="preserve">    END_IF;</t>
  </si>
  <si>
    <t>Уставка регулятора влажности (кроме POOL, ICE)</t>
  </si>
  <si>
    <t>0000178F</t>
  </si>
  <si>
    <t>AO: Охл.:рег.клапан</t>
  </si>
  <si>
    <t xml:space="preserve">Cool_CTRL' </t>
  </si>
  <si>
    <t>Мин.рабочий цикл</t>
  </si>
  <si>
    <t>Мин.угол</t>
  </si>
  <si>
    <t>Мин.время задержки</t>
  </si>
  <si>
    <t>Мин.открытие</t>
  </si>
  <si>
    <t>Мин.t° наруж.возд.</t>
  </si>
  <si>
    <t>Мин.наруж.темп.</t>
  </si>
  <si>
    <t xml:space="preserve">Мин.абс.гран. для </t>
  </si>
  <si>
    <t>Мин.уставка</t>
  </si>
  <si>
    <t>Мин.граница темп.</t>
  </si>
  <si>
    <t>Макс.угол</t>
  </si>
  <si>
    <t>Макс.время задержки</t>
  </si>
  <si>
    <t>Макс.длит. режима</t>
  </si>
  <si>
    <t>Макс.открытие</t>
  </si>
  <si>
    <t>Макс.t° наруж.возд.</t>
  </si>
  <si>
    <t>Макс.наруж.темп.</t>
  </si>
  <si>
    <t xml:space="preserve">Макс.абс.гран. для </t>
  </si>
  <si>
    <t>Макс.уставка</t>
  </si>
  <si>
    <t>DI:дискр.входы</t>
  </si>
  <si>
    <t>AI:аналог.входы</t>
  </si>
  <si>
    <t>DO:дискр.выходы</t>
  </si>
  <si>
    <t>AO:аналог.выходы</t>
  </si>
  <si>
    <t>DI:descr.inputs</t>
  </si>
  <si>
    <t>DO:descr.outputs</t>
  </si>
  <si>
    <t>Par_Xrs06</t>
  </si>
  <si>
    <t>Скорость выхода на уставку Охладителя (на охлаждение)</t>
  </si>
  <si>
    <t>Скорость выхода на уставку Охладителя (на осушение)</t>
  </si>
  <si>
    <t xml:space="preserve">охладителя </t>
  </si>
  <si>
    <t>осушителя</t>
  </si>
  <si>
    <t>Par_Xdb06</t>
  </si>
  <si>
    <t>Зона нечувствительности Охладителя  (на осушение)</t>
  </si>
  <si>
    <t>Зона нечувствительности Охладителя (на охлаждение)</t>
  </si>
  <si>
    <t>Par_Xp06</t>
  </si>
  <si>
    <t>Зона пропорциональности Охладителя (на охлаждение)</t>
  </si>
  <si>
    <t>Зона пропорциональности Охладителя (на осушение)</t>
  </si>
  <si>
    <t>Par_Xt06</t>
  </si>
  <si>
    <t>Время интегрирования Охладителя (на охлаждение)</t>
  </si>
  <si>
    <t>Время интегрирования Охладителя (на осушение)</t>
  </si>
  <si>
    <t>Par_Xt21</t>
  </si>
  <si>
    <t>Par_Xt22</t>
  </si>
  <si>
    <t>Время интегрирования Теплового насоса (на нагрев)</t>
  </si>
  <si>
    <t>Время интегрирования Теплового насоса (на охлаждение)</t>
  </si>
  <si>
    <t>тепл.насоса(нагрев)</t>
  </si>
  <si>
    <t>тепл.насоса(охл.)</t>
  </si>
  <si>
    <t>Par_Xp21</t>
  </si>
  <si>
    <t>Par_Xp22</t>
  </si>
  <si>
    <t>Зона пропорциональности Теплового насоса (на нагрев)</t>
  </si>
  <si>
    <t>Зона пропорциональности Теплового насоса (на охлаждение)</t>
  </si>
  <si>
    <t>Par_Xdb21</t>
  </si>
  <si>
    <t>Par_Xdb22</t>
  </si>
  <si>
    <t>Зона нечувствительности Теплового насоса (на нагрев)</t>
  </si>
  <si>
    <t>Зона нечувствительности Теплового насоса (на охлаждение)</t>
  </si>
  <si>
    <t>Par_Xrs21</t>
  </si>
  <si>
    <t>Par_Xrs22</t>
  </si>
  <si>
    <t>Скорость выхода на уставку Теплового насоса (на нагрев)</t>
  </si>
  <si>
    <t>Скорость выхода на уставку Теплового насоса (на охлаждение)</t>
  </si>
  <si>
    <t>EQ_MainHeater_1.Use</t>
  </si>
  <si>
    <t>EQ_MainHeater_2.Use</t>
  </si>
  <si>
    <t>EQ_Recuperator.Use</t>
  </si>
  <si>
    <t>16#FFFFFFFE</t>
  </si>
  <si>
    <t>EQ_Cooler.Use</t>
  </si>
  <si>
    <t>EQ_Cooler.Use_Reg_T</t>
  </si>
  <si>
    <t>EQ_Cooler.Use_Reg_H</t>
  </si>
  <si>
    <t>16#00000800</t>
  </si>
  <si>
    <t>DF_ICE</t>
  </si>
  <si>
    <t>Встр.ХМ.1 компр.</t>
  </si>
  <si>
    <t>Встр.холод.машина</t>
  </si>
  <si>
    <t>1 компрессор</t>
  </si>
  <si>
    <t>3107</t>
  </si>
  <si>
    <t>Встр.ХМ.2 компр.</t>
  </si>
  <si>
    <t>2 компрессора</t>
  </si>
  <si>
    <t>3108</t>
  </si>
  <si>
    <t>Встр.ХМ.3 компр.</t>
  </si>
  <si>
    <t>3 компрессора</t>
  </si>
  <si>
    <t>3109</t>
  </si>
  <si>
    <t>3110</t>
  </si>
  <si>
    <t xml:space="preserve">  Встр.холод.машина       1 компрессор    </t>
  </si>
  <si>
    <t xml:space="preserve">  Встр.холод.машина       2 компрессора   </t>
  </si>
  <si>
    <t xml:space="preserve">  Встр.холод.машина       3 компрессора   </t>
  </si>
  <si>
    <t>DF_CFG_CDC1</t>
  </si>
  <si>
    <t>DF_CFG_CDC2</t>
  </si>
  <si>
    <t>DF_CFG_CDC3</t>
  </si>
  <si>
    <t>Comp.1</t>
  </si>
  <si>
    <t>Comp.2</t>
  </si>
  <si>
    <t>Comp.3</t>
  </si>
  <si>
    <t>00000010</t>
  </si>
  <si>
    <t>пропорц.упр-е (P)</t>
  </si>
  <si>
    <t>00003800</t>
  </si>
  <si>
    <t>пропорц.упр-е (I)</t>
  </si>
  <si>
    <t>UVunit_ONOFF</t>
  </si>
  <si>
    <t>Visibility_Words[7]:=</t>
  </si>
  <si>
    <t>DF_CFG_VAPP</t>
  </si>
  <si>
    <t>DF_CFG_VAPI</t>
  </si>
  <si>
    <t>Par_Rt11</t>
  </si>
  <si>
    <t>Задержка откл. режима оттаивания роторного регенератора</t>
  </si>
  <si>
    <t>оттаив.ротор.реген.</t>
  </si>
  <si>
    <t>Задерж.откл.режима</t>
  </si>
  <si>
    <t>Par_Rp11</t>
  </si>
  <si>
    <t>Скорость роторного регенератора при оттаивании</t>
  </si>
  <si>
    <t>Скорость рот.реген.</t>
  </si>
  <si>
    <t>в режиме оттаивания</t>
  </si>
  <si>
    <t>Par_Rp12</t>
  </si>
  <si>
    <t>Скорость проворачивания ротора при простое</t>
  </si>
  <si>
    <t>при проворачивании</t>
  </si>
  <si>
    <t>Par_Rt12</t>
  </si>
  <si>
    <t>Par_Rt13</t>
  </si>
  <si>
    <t>Время проворачивания роторного регенератора</t>
  </si>
  <si>
    <t>Задержка проворачивания роторного регенератора</t>
  </si>
  <si>
    <t>Задерж.проворачив.</t>
  </si>
  <si>
    <t>роторного реген.</t>
  </si>
  <si>
    <t>Время проворачив.</t>
  </si>
  <si>
    <t>99.9</t>
  </si>
  <si>
    <t>01T</t>
  </si>
  <si>
    <t>21T</t>
  </si>
  <si>
    <t>0XT</t>
  </si>
  <si>
    <t>DF_CFG_SQH01T</t>
  </si>
  <si>
    <t>DF_CFG_SQH21T</t>
  </si>
  <si>
    <t>DF_CFG_SQH0XT</t>
  </si>
  <si>
    <t>0000100C</t>
  </si>
  <si>
    <t>0000300C</t>
  </si>
  <si>
    <t>0000500C</t>
  </si>
  <si>
    <t>0000D00C</t>
  </si>
  <si>
    <t>0000700C</t>
  </si>
  <si>
    <t>0000F00C</t>
  </si>
  <si>
    <t>AI:Т:прит.</t>
  </si>
  <si>
    <t>SEQHEAT_01T</t>
  </si>
  <si>
    <t>SEQHEAT_21T</t>
  </si>
  <si>
    <t>SEQHEAT_0XT</t>
  </si>
  <si>
    <t>7FFFFFFF</t>
  </si>
  <si>
    <t>7FFFFF9F</t>
  </si>
  <si>
    <t>7FFFFF87</t>
  </si>
  <si>
    <t>7FFFFF8B</t>
  </si>
  <si>
    <t>7FFFFF93</t>
  </si>
  <si>
    <t>7FFFFFE0</t>
  </si>
  <si>
    <t>7FFFF47F</t>
  </si>
  <si>
    <t>FFFFFFFF</t>
  </si>
  <si>
    <t>0001C007</t>
  </si>
  <si>
    <t>0001B3C6</t>
  </si>
  <si>
    <t>Тепл.насос+</t>
  </si>
  <si>
    <t>T00</t>
  </si>
  <si>
    <t>Тепл.насос</t>
  </si>
  <si>
    <t xml:space="preserve">    Тепл.насос+            Основной№1     </t>
  </si>
  <si>
    <t xml:space="preserve">    Тепл.насос+           Основной№1+№2   </t>
  </si>
  <si>
    <t xml:space="preserve">    Тепл.насос+           Основной№1/№2   </t>
  </si>
  <si>
    <t>-20100</t>
  </si>
  <si>
    <t>-20101</t>
  </si>
  <si>
    <t>-20102</t>
  </si>
  <si>
    <t>-20103</t>
  </si>
  <si>
    <t>-20104</t>
  </si>
  <si>
    <t>-20105</t>
  </si>
  <si>
    <t>-20106</t>
  </si>
  <si>
    <t>-20107</t>
  </si>
  <si>
    <t>-20108</t>
  </si>
  <si>
    <t>-20109</t>
  </si>
  <si>
    <t>-20110</t>
  </si>
  <si>
    <t>-20111</t>
  </si>
  <si>
    <t>-20112</t>
  </si>
  <si>
    <t>-20113</t>
  </si>
  <si>
    <t>-20114</t>
  </si>
  <si>
    <t>-20115</t>
  </si>
  <si>
    <t>-20116</t>
  </si>
  <si>
    <t>-20117</t>
  </si>
  <si>
    <t>-20118</t>
  </si>
  <si>
    <t>-20119</t>
  </si>
  <si>
    <t>-20120</t>
  </si>
  <si>
    <t>-20121</t>
  </si>
  <si>
    <t>-20122</t>
  </si>
  <si>
    <t>-20123</t>
  </si>
  <si>
    <t>-20124</t>
  </si>
  <si>
    <t>-20125</t>
  </si>
  <si>
    <t>-20126</t>
  </si>
  <si>
    <t>-20127</t>
  </si>
  <si>
    <t>-20128</t>
  </si>
  <si>
    <t>-20129</t>
  </si>
  <si>
    <t>-20130</t>
  </si>
  <si>
    <t>-20131</t>
  </si>
  <si>
    <t>-21100</t>
  </si>
  <si>
    <t>-21101</t>
  </si>
  <si>
    <t>-21102</t>
  </si>
  <si>
    <t>-21103</t>
  </si>
  <si>
    <t>-21104</t>
  </si>
  <si>
    <t>-21105</t>
  </si>
  <si>
    <t>-21106</t>
  </si>
  <si>
    <t>-21107</t>
  </si>
  <si>
    <t>-21108</t>
  </si>
  <si>
    <t>-21109</t>
  </si>
  <si>
    <t>-21110</t>
  </si>
  <si>
    <t>-21111</t>
  </si>
  <si>
    <t>-21112</t>
  </si>
  <si>
    <t>-21113</t>
  </si>
  <si>
    <t>-21114</t>
  </si>
  <si>
    <t>-21115</t>
  </si>
  <si>
    <t>-21116</t>
  </si>
  <si>
    <t>-21117</t>
  </si>
  <si>
    <t>-21118</t>
  </si>
  <si>
    <t>-21119</t>
  </si>
  <si>
    <t>-21120</t>
  </si>
  <si>
    <t>-21121</t>
  </si>
  <si>
    <t>-21122</t>
  </si>
  <si>
    <t>-21123</t>
  </si>
  <si>
    <t>-21124</t>
  </si>
  <si>
    <t>-21125</t>
  </si>
  <si>
    <t>-21126</t>
  </si>
  <si>
    <t>-21127</t>
  </si>
  <si>
    <t>-21128</t>
  </si>
  <si>
    <t>-21129</t>
  </si>
  <si>
    <t>-21130</t>
  </si>
  <si>
    <t>-21131</t>
  </si>
  <si>
    <t>-21200</t>
  </si>
  <si>
    <t>-21201</t>
  </si>
  <si>
    <t>-21202</t>
  </si>
  <si>
    <t>-21203</t>
  </si>
  <si>
    <t>-21204</t>
  </si>
  <si>
    <t>-21205</t>
  </si>
  <si>
    <t>-21206</t>
  </si>
  <si>
    <t>-21207</t>
  </si>
  <si>
    <t>-21208</t>
  </si>
  <si>
    <t>-21209</t>
  </si>
  <si>
    <t>-21210</t>
  </si>
  <si>
    <t>-21211</t>
  </si>
  <si>
    <t>-21212</t>
  </si>
  <si>
    <t>-21213</t>
  </si>
  <si>
    <t>-21214</t>
  </si>
  <si>
    <t>-21215</t>
  </si>
  <si>
    <t>-21216</t>
  </si>
  <si>
    <t>-21217</t>
  </si>
  <si>
    <t>-21218</t>
  </si>
  <si>
    <t>-21219</t>
  </si>
  <si>
    <t>-21220</t>
  </si>
  <si>
    <t>-21221</t>
  </si>
  <si>
    <t>-21222</t>
  </si>
  <si>
    <t>-21223</t>
  </si>
  <si>
    <t>-21224</t>
  </si>
  <si>
    <t>-21225</t>
  </si>
  <si>
    <t>-21226</t>
  </si>
  <si>
    <t>-21227</t>
  </si>
  <si>
    <t>-21228</t>
  </si>
  <si>
    <t>-21229</t>
  </si>
  <si>
    <t>-21230</t>
  </si>
  <si>
    <t>-21231</t>
  </si>
  <si>
    <t>-21300</t>
  </si>
  <si>
    <t>-21301</t>
  </si>
  <si>
    <t>-21302</t>
  </si>
  <si>
    <t>-21303</t>
  </si>
  <si>
    <t>-21304</t>
  </si>
  <si>
    <t>-21305</t>
  </si>
  <si>
    <t>-21306</t>
  </si>
  <si>
    <t>-21307</t>
  </si>
  <si>
    <t>-21308</t>
  </si>
  <si>
    <t>-21309</t>
  </si>
  <si>
    <t>-21310</t>
  </si>
  <si>
    <t>-21311</t>
  </si>
  <si>
    <t>-21312</t>
  </si>
  <si>
    <t>-21313</t>
  </si>
  <si>
    <t>-21314</t>
  </si>
  <si>
    <t>-21315</t>
  </si>
  <si>
    <t>-21316</t>
  </si>
  <si>
    <t>-21317</t>
  </si>
  <si>
    <t>-21318</t>
  </si>
  <si>
    <t>-21319</t>
  </si>
  <si>
    <t>-21320</t>
  </si>
  <si>
    <t>-21321</t>
  </si>
  <si>
    <t>-21322</t>
  </si>
  <si>
    <t>-21323</t>
  </si>
  <si>
    <t>-21324</t>
  </si>
  <si>
    <t>-21325</t>
  </si>
  <si>
    <t>-21326</t>
  </si>
  <si>
    <t>-21327</t>
  </si>
  <si>
    <t>-21328</t>
  </si>
  <si>
    <t>-21329</t>
  </si>
  <si>
    <t>-21330</t>
  </si>
  <si>
    <t>-21331</t>
  </si>
  <si>
    <t>Версия схемы</t>
  </si>
  <si>
    <t xml:space="preserve">    Прецизионные          кондиционеры</t>
  </si>
  <si>
    <t xml:space="preserve">       Ледовые                арены</t>
  </si>
  <si>
    <t xml:space="preserve">    Бесканальные            агрегаты     </t>
  </si>
  <si>
    <t xml:space="preserve">      Установки           для бассейнов</t>
  </si>
  <si>
    <t xml:space="preserve">   Универсальные         ПВ-установки</t>
  </si>
  <si>
    <t>рег-ра влажности</t>
  </si>
  <si>
    <t>регулятора Tобр.</t>
  </si>
  <si>
    <t>аварий по Tобр.</t>
  </si>
  <si>
    <t>Время продувки</t>
  </si>
  <si>
    <t>э/нагревателя</t>
  </si>
  <si>
    <t>Blowdown time</t>
  </si>
  <si>
    <t>electric heater</t>
  </si>
  <si>
    <t>Открытие.нар.засл.</t>
  </si>
  <si>
    <t>Действия при длит.</t>
  </si>
  <si>
    <t>простое в мин.поз.</t>
  </si>
  <si>
    <t>Задержка на разгон</t>
  </si>
  <si>
    <t>Мин.время</t>
  </si>
  <si>
    <t>Макс.время</t>
  </si>
  <si>
    <t>прогрева КВУ</t>
  </si>
  <si>
    <t>для прогрева КВУ</t>
  </si>
  <si>
    <t>Системные пар-ры</t>
  </si>
  <si>
    <t>Управление пар-ми</t>
  </si>
  <si>
    <t>Управление вх/вых.</t>
  </si>
  <si>
    <t>0000000A</t>
  </si>
  <si>
    <t>00000FC1</t>
  </si>
  <si>
    <t>0000001D</t>
  </si>
  <si>
    <t>Par_Sp06</t>
  </si>
  <si>
    <t>99.0</t>
  </si>
  <si>
    <t>Ручной/автоматический сброс сигнала Пожар</t>
  </si>
  <si>
    <t>Сброс сигнала Пожар</t>
  </si>
  <si>
    <t>(ручной/автоматич.)</t>
  </si>
  <si>
    <t>(каскад/прямое)</t>
  </si>
  <si>
    <t>(завис./независ.)</t>
  </si>
  <si>
    <t>(абсол./относит.)</t>
  </si>
  <si>
    <t>cfgIO.Offset[54]</t>
  </si>
  <si>
    <t>cfgIO.Offset[55]</t>
  </si>
  <si>
    <t>cfgIO.Offset[56]</t>
  </si>
  <si>
    <t>cfgIO.Offset[57]</t>
  </si>
  <si>
    <t>cfgIO.Offset[58]</t>
  </si>
  <si>
    <t>cfgIO.Offset[59]</t>
  </si>
  <si>
    <t>cfgIO.Offset[60]</t>
  </si>
  <si>
    <t>cfgIO.Offset[61]</t>
  </si>
  <si>
    <t>cfgIO.Offset[62]</t>
  </si>
  <si>
    <t>cfgIO.Offset[63]</t>
  </si>
  <si>
    <t>cfgIO.Offset[74]</t>
  </si>
  <si>
    <t>cfgIO.Offset[75]</t>
  </si>
  <si>
    <t>cfgIO.Offset[76]</t>
  </si>
  <si>
    <t>cfgIO.Offset[77]</t>
  </si>
  <si>
    <t>cfgIO.Offset[78]</t>
  </si>
  <si>
    <t>cfgIO.Offset[79]</t>
  </si>
  <si>
    <t>cfgIO.Offset[80]</t>
  </si>
  <si>
    <t>cfgIO.Offset[81]</t>
  </si>
  <si>
    <t>cfgIO.Offset[82]</t>
  </si>
  <si>
    <t>cfgIO.Offset[83]</t>
  </si>
  <si>
    <t>cfgIO.Offset[84]</t>
  </si>
  <si>
    <t>cfgIO.Offset[85]</t>
  </si>
  <si>
    <t>cfgIO.Offset[86]</t>
  </si>
  <si>
    <t>cfgIO.Offset[87]</t>
  </si>
  <si>
    <t>cfgIO.Offset[88]</t>
  </si>
  <si>
    <t>cfgIO.Offset[89]</t>
  </si>
  <si>
    <t>cfgIO.Offset[90]</t>
  </si>
  <si>
    <t>cfgIO.Offset[91]</t>
  </si>
  <si>
    <t>cfgIO.Offset[92]</t>
  </si>
  <si>
    <t>cfgIO.Offset[93]</t>
  </si>
  <si>
    <t>cfgIO.Offset[100]</t>
  </si>
  <si>
    <t>cfgIO.Offset[101]</t>
  </si>
  <si>
    <t>cfgIO.Offset[102]</t>
  </si>
  <si>
    <t>cfgIO.Offset[103]</t>
  </si>
  <si>
    <t>cfgIO.Offset[104]</t>
  </si>
  <si>
    <t>cfgIO.Offset[105]</t>
  </si>
  <si>
    <t>cfgIO.Offset[106]</t>
  </si>
  <si>
    <t>cfgIO.Offset[107]</t>
  </si>
  <si>
    <t>cfgIO.Offset[108]</t>
  </si>
  <si>
    <t>cfgIO.Offset[109]</t>
  </si>
  <si>
    <t>cfgIO.Offset[116]</t>
  </si>
  <si>
    <t>cfgIO.Offset[117]</t>
  </si>
  <si>
    <t>cfgIO.Offset[118]</t>
  </si>
  <si>
    <t>cfgIO.Offset[119]</t>
  </si>
  <si>
    <t>cfgIO.Offset[120]</t>
  </si>
  <si>
    <t>cfgIO.Offset[121]</t>
  </si>
  <si>
    <t>cfgIO.Offset[122]</t>
  </si>
  <si>
    <t>cfgIO.Offset[123]</t>
  </si>
  <si>
    <t>cfgIO.Offset[124]</t>
  </si>
  <si>
    <t>cfgIO.Offset[125]</t>
  </si>
  <si>
    <t>cfgIO.Offset[132]</t>
  </si>
  <si>
    <t>cfgIO.Offset[133]</t>
  </si>
  <si>
    <t>cfgIO.Offset[134]</t>
  </si>
  <si>
    <t>cfgIO.Offset[135]</t>
  </si>
  <si>
    <t>cfgIO.Offset[136]</t>
  </si>
  <si>
    <t>cfgIO.Offset[137]</t>
  </si>
  <si>
    <t>cfgIO.Offset[138]</t>
  </si>
  <si>
    <t>cfgIO.Offset[139]</t>
  </si>
  <si>
    <t>cfgIO.Offset[140]</t>
  </si>
  <si>
    <t>cfgIO.Offset[141]</t>
  </si>
  <si>
    <t>cfgIO.Offset[148]</t>
  </si>
  <si>
    <t>cfgIO.Offset[149]</t>
  </si>
  <si>
    <t>cfgIO.Offset[150]</t>
  </si>
  <si>
    <t>cfgIO.Offset[151]</t>
  </si>
  <si>
    <t>cfgIO.Offset[152]</t>
  </si>
  <si>
    <t>cfgIO.Offset[153]</t>
  </si>
  <si>
    <t>cfgIO.Offset[154]</t>
  </si>
  <si>
    <t>cfgIO.Offset[155]</t>
  </si>
  <si>
    <t>cfgIO.Offset[156]</t>
  </si>
  <si>
    <t>cfgIO.Offset[157]</t>
  </si>
  <si>
    <t>cfgIO.Offset[164]</t>
  </si>
  <si>
    <t>cfgIO.Offset[165]</t>
  </si>
  <si>
    <t>cfgIO.Offset[166]</t>
  </si>
  <si>
    <t>cfgIO.Offset[167]</t>
  </si>
  <si>
    <t>cfgIO.Offset[168]</t>
  </si>
  <si>
    <t>cfgIO.Offset[169]</t>
  </si>
  <si>
    <t>cfgIO.Offset[170]</t>
  </si>
  <si>
    <t>cfgIO.Offset[171]</t>
  </si>
  <si>
    <t>cfgIO.Offset[172]</t>
  </si>
  <si>
    <t>cfgIO.Offset[173]</t>
  </si>
  <si>
    <t>30012: LocalMode:= ANY_TO_BOOL(FILE_READ_PATH_1.DATA_BUFFER[j - 1]);</t>
  </si>
  <si>
    <t>30016: Sched[1].Enable:= ANY_TO_BOOL(FILE_READ_PATH_1.DATA_BUFFER[j - 1]);</t>
  </si>
  <si>
    <t>30017: Sched[2].Enable:= ANY_TO_BOOL(FILE_READ_PATH_1.DATA_BUFFER[j - 1]);</t>
  </si>
  <si>
    <t>30018: Sched[3].Enable:= ANY_TO_BOOL(FILE_READ_PATH_1.DATA_BUFFER[j - 1]);</t>
  </si>
  <si>
    <t>30019: Sched[4].Enable:= ANY_TO_BOOL(FILE_READ_PATH_1.DATA_BUFFER[j - 1]);</t>
  </si>
  <si>
    <t>30020: Sched[5].Enable:= ANY_TO_BOOL(FILE_READ_PATH_1.DATA_BUFFER[j - 1]);</t>
  </si>
  <si>
    <t>30021: Sched[6].Enable:= ANY_TO_BOOL(FILE_READ_PATH_1.DATA_BUFFER[j - 1]);</t>
  </si>
  <si>
    <t>30022: Sched[7].Enable:= ANY_TO_BOOL(FILE_READ_PATH_1.DATA_BUFFER[j - 1]);</t>
  </si>
  <si>
    <t>59054: Union_REAL_1(FILE_READ_PATH_1.DATA_BUFFER[j - 4], FILE_READ_PATH_1.DATA_BUFFER[j - 3], FILE_READ_PATH_1.DATA_BUFFER[j - 2], FILE_READ_PATH_1.DATA_BUFFER[j - 1]);</t>
  </si>
  <si>
    <t>59055: Union_REAL_1(FILE_READ_PATH_1.DATA_BUFFER[j - 4], FILE_READ_PATH_1.DATA_BUFFER[j - 3], FILE_READ_PATH_1.DATA_BUFFER[j - 2], FILE_READ_PATH_1.DATA_BUFFER[j - 1]);</t>
  </si>
  <si>
    <t>59056: Union_REAL_1(FILE_READ_PATH_1.DATA_BUFFER[j - 4], FILE_READ_PATH_1.DATA_BUFFER[j - 3], FILE_READ_PATH_1.DATA_BUFFER[j - 2], FILE_READ_PATH_1.DATA_BUFFER[j - 1]);</t>
  </si>
  <si>
    <t>59057: Union_REAL_1(FILE_READ_PATH_1.DATA_BUFFER[j - 4], FILE_READ_PATH_1.DATA_BUFFER[j - 3], FILE_READ_PATH_1.DATA_BUFFER[j - 2], FILE_READ_PATH_1.DATA_BUFFER[j - 1]);</t>
  </si>
  <si>
    <t>59058: Union_REAL_1(FILE_READ_PATH_1.DATA_BUFFER[j - 4], FILE_READ_PATH_1.DATA_BUFFER[j - 3], FILE_READ_PATH_1.DATA_BUFFER[j - 2], FILE_READ_PATH_1.DATA_BUFFER[j - 1]);</t>
  </si>
  <si>
    <t>59059: Union_REAL_1(FILE_READ_PATH_1.DATA_BUFFER[j - 4], FILE_READ_PATH_1.DATA_BUFFER[j - 3], FILE_READ_PATH_1.DATA_BUFFER[j - 2], FILE_READ_PATH_1.DATA_BUFFER[j - 1]);</t>
  </si>
  <si>
    <t>59060: Union_REAL_1(FILE_READ_PATH_1.DATA_BUFFER[j - 4], FILE_READ_PATH_1.DATA_BUFFER[j - 3], FILE_READ_PATH_1.DATA_BUFFER[j - 2], FILE_READ_PATH_1.DATA_BUFFER[j - 1]);</t>
  </si>
  <si>
    <t>59061: Union_REAL_1(FILE_READ_PATH_1.DATA_BUFFER[j - 4], FILE_READ_PATH_1.DATA_BUFFER[j - 3], FILE_READ_PATH_1.DATA_BUFFER[j - 2], FILE_READ_PATH_1.DATA_BUFFER[j - 1]);</t>
  </si>
  <si>
    <t>59062: Union_REAL_1(FILE_READ_PATH_1.DATA_BUFFER[j - 4], FILE_READ_PATH_1.DATA_BUFFER[j - 3], FILE_READ_PATH_1.DATA_BUFFER[j - 2], FILE_READ_PATH_1.DATA_BUFFER[j - 1]);</t>
  </si>
  <si>
    <t>59063: Union_REAL_1(FILE_READ_PATH_1.DATA_BUFFER[j - 4], FILE_READ_PATH_1.DATA_BUFFER[j - 3], FILE_READ_PATH_1.DATA_BUFFER[j - 2], FILE_READ_PATH_1.DATA_BUFFER[j - 1]);</t>
  </si>
  <si>
    <t>59064: Union_REAL_1(FILE_READ_PATH_1.DATA_BUFFER[j - 4], FILE_READ_PATH_1.DATA_BUFFER[j - 3], FILE_READ_PATH_1.DATA_BUFFER[j - 2], FILE_READ_PATH_1.DATA_BUFFER[j - 1]);</t>
  </si>
  <si>
    <t>59065: Union_REAL_1(FILE_READ_PATH_1.DATA_BUFFER[j - 4], FILE_READ_PATH_1.DATA_BUFFER[j - 3], FILE_READ_PATH_1.DATA_BUFFER[j - 2], FILE_READ_PATH_1.DATA_BUFFER[j - 1]);</t>
  </si>
  <si>
    <t>59066: Union_REAL_1(FILE_READ_PATH_1.DATA_BUFFER[j - 4], FILE_READ_PATH_1.DATA_BUFFER[j - 3], FILE_READ_PATH_1.DATA_BUFFER[j - 2], FILE_READ_PATH_1.DATA_BUFFER[j - 1]);</t>
  </si>
  <si>
    <t>59067: Union_REAL_1(FILE_READ_PATH_1.DATA_BUFFER[j - 4], FILE_READ_PATH_1.DATA_BUFFER[j - 3], FILE_READ_PATH_1.DATA_BUFFER[j - 2], FILE_READ_PATH_1.DATA_BUFFER[j - 1]);</t>
  </si>
  <si>
    <t>59068: Union_REAL_1(FILE_READ_PATH_1.DATA_BUFFER[j - 4], FILE_READ_PATH_1.DATA_BUFFER[j - 3], FILE_READ_PATH_1.DATA_BUFFER[j - 2], FILE_READ_PATH_1.DATA_BUFFER[j - 1]);</t>
  </si>
  <si>
    <t>59069: Union_REAL_1(FILE_READ_PATH_1.DATA_BUFFER[j - 4], FILE_READ_PATH_1.DATA_BUFFER[j - 3], FILE_READ_PATH_1.DATA_BUFFER[j - 2], FILE_READ_PATH_1.DATA_BUFFER[j - 1]);</t>
  </si>
  <si>
    <t>59070: Union_REAL_1(FILE_READ_PATH_1.DATA_BUFFER[j - 4], FILE_READ_PATH_1.DATA_BUFFER[j - 3], FILE_READ_PATH_1.DATA_BUFFER[j - 2], FILE_READ_PATH_1.DATA_BUFFER[j - 1]);</t>
  </si>
  <si>
    <t>59071: Union_REAL_1(FILE_READ_PATH_1.DATA_BUFFER[j - 4], FILE_READ_PATH_1.DATA_BUFFER[j - 3], FILE_READ_PATH_1.DATA_BUFFER[j - 2], FILE_READ_PATH_1.DATA_BUFFER[j - 1]);</t>
  </si>
  <si>
    <t>59072: Union_REAL_1(FILE_READ_PATH_1.DATA_BUFFER[j - 4], FILE_READ_PATH_1.DATA_BUFFER[j - 3], FILE_READ_PATH_1.DATA_BUFFER[j - 2], FILE_READ_PATH_1.DATA_BUFFER[j - 1]);</t>
  </si>
  <si>
    <t>59073: Union_REAL_1(FILE_READ_PATH_1.DATA_BUFFER[j - 4], FILE_READ_PATH_1.DATA_BUFFER[j - 3], FILE_READ_PATH_1.DATA_BUFFER[j - 2], FILE_READ_PATH_1.DATA_BUFFER[j - 1]);</t>
  </si>
  <si>
    <t>59074: Union_REAL_1(FILE_READ_PATH_1.DATA_BUFFER[j - 4], FILE_READ_PATH_1.DATA_BUFFER[j - 3], FILE_READ_PATH_1.DATA_BUFFER[j - 2], FILE_READ_PATH_1.DATA_BUFFER[j - 1]);</t>
  </si>
  <si>
    <t>59075: Union_REAL_1(FILE_READ_PATH_1.DATA_BUFFER[j - 4], FILE_READ_PATH_1.DATA_BUFFER[j - 3], FILE_READ_PATH_1.DATA_BUFFER[j - 2], FILE_READ_PATH_1.DATA_BUFFER[j - 1]);</t>
  </si>
  <si>
    <t>59076: Union_REAL_1(FILE_READ_PATH_1.DATA_BUFFER[j - 4], FILE_READ_PATH_1.DATA_BUFFER[j - 3], FILE_READ_PATH_1.DATA_BUFFER[j - 2], FILE_READ_PATH_1.DATA_BUFFER[j - 1]);</t>
  </si>
  <si>
    <t>59077: Union_REAL_1(FILE_READ_PATH_1.DATA_BUFFER[j - 4], FILE_READ_PATH_1.DATA_BUFFER[j - 3], FILE_READ_PATH_1.DATA_BUFFER[j - 2], FILE_READ_PATH_1.DATA_BUFFER[j - 1]);</t>
  </si>
  <si>
    <t>59078: Union_REAL_1(FILE_READ_PATH_1.DATA_BUFFER[j - 4], FILE_READ_PATH_1.DATA_BUFFER[j - 3], FILE_READ_PATH_1.DATA_BUFFER[j - 2], FILE_READ_PATH_1.DATA_BUFFER[j - 1]);</t>
  </si>
  <si>
    <t>59079: Union_REAL_1(FILE_READ_PATH_1.DATA_BUFFER[j - 4], FILE_READ_PATH_1.DATA_BUFFER[j - 3], FILE_READ_PATH_1.DATA_BUFFER[j - 2], FILE_READ_PATH_1.DATA_BUFFER[j - 1]);</t>
  </si>
  <si>
    <t>59080: Union_REAL_1(FILE_READ_PATH_1.DATA_BUFFER[j - 4], FILE_READ_PATH_1.DATA_BUFFER[j - 3], FILE_READ_PATH_1.DATA_BUFFER[j - 2], FILE_READ_PATH_1.DATA_BUFFER[j - 1]);</t>
  </si>
  <si>
    <t>59081: Union_REAL_1(FILE_READ_PATH_1.DATA_BUFFER[j - 4], FILE_READ_PATH_1.DATA_BUFFER[j - 3], FILE_READ_PATH_1.DATA_BUFFER[j - 2], FILE_READ_PATH_1.DATA_BUFFER[j - 1]);</t>
  </si>
  <si>
    <t>59082: Union_REAL_1(FILE_READ_PATH_1.DATA_BUFFER[j - 4], FILE_READ_PATH_1.DATA_BUFFER[j - 3], FILE_READ_PATH_1.DATA_BUFFER[j - 2], FILE_READ_PATH_1.DATA_BUFFER[j - 1]);</t>
  </si>
  <si>
    <t>59083: Union_REAL_1(FILE_READ_PATH_1.DATA_BUFFER[j - 4], FILE_READ_PATH_1.DATA_BUFFER[j - 3], FILE_READ_PATH_1.DATA_BUFFER[j - 2], FILE_READ_PATH_1.DATA_BUFFER[j - 1]);</t>
  </si>
  <si>
    <t>59084: Union_REAL_1(FILE_READ_PATH_1.DATA_BUFFER[j - 4], FILE_READ_PATH_1.DATA_BUFFER[j - 3], FILE_READ_PATH_1.DATA_BUFFER[j - 2], FILE_READ_PATH_1.DATA_BUFFER[j - 1]);</t>
  </si>
  <si>
    <t>59085: Union_REAL_1(FILE_READ_PATH_1.DATA_BUFFER[j - 4], FILE_READ_PATH_1.DATA_BUFFER[j - 3], FILE_READ_PATH_1.DATA_BUFFER[j - 2], FILE_READ_PATH_1.DATA_BUFFER[j - 1]);</t>
  </si>
  <si>
    <t>59086: Union_REAL_1(FILE_READ_PATH_1.DATA_BUFFER[j - 4], FILE_READ_PATH_1.DATA_BUFFER[j - 3], FILE_READ_PATH_1.DATA_BUFFER[j - 2], FILE_READ_PATH_1.DATA_BUFFER[j - 1]);</t>
  </si>
  <si>
    <t>59087: Union_REAL_1(FILE_READ_PATH_1.DATA_BUFFER[j - 4], FILE_READ_PATH_1.DATA_BUFFER[j - 3], FILE_READ_PATH_1.DATA_BUFFER[j - 2], FILE_READ_PATH_1.DATA_BUFFER[j - 1]);</t>
  </si>
  <si>
    <t>59088: Union_REAL_1(FILE_READ_PATH_1.DATA_BUFFER[j - 4], FILE_READ_PATH_1.DATA_BUFFER[j - 3], FILE_READ_PATH_1.DATA_BUFFER[j - 2], FILE_READ_PATH_1.DATA_BUFFER[j - 1]);</t>
  </si>
  <si>
    <t>59089: Union_REAL_1(FILE_READ_PATH_1.DATA_BUFFER[j - 4], FILE_READ_PATH_1.DATA_BUFFER[j - 3], FILE_READ_PATH_1.DATA_BUFFER[j - 2], FILE_READ_PATH_1.DATA_BUFFER[j - 1]);</t>
  </si>
  <si>
    <t>59090: Union_REAL_1(FILE_READ_PATH_1.DATA_BUFFER[j - 4], FILE_READ_PATH_1.DATA_BUFFER[j - 3], FILE_READ_PATH_1.DATA_BUFFER[j - 2], FILE_READ_PATH_1.DATA_BUFFER[j - 1]);</t>
  </si>
  <si>
    <t>59091: Union_REAL_1(FILE_READ_PATH_1.DATA_BUFFER[j - 4], FILE_READ_PATH_1.DATA_BUFFER[j - 3], FILE_READ_PATH_1.DATA_BUFFER[j - 2], FILE_READ_PATH_1.DATA_BUFFER[j - 1]);</t>
  </si>
  <si>
    <t>59092: Union_REAL_1(FILE_READ_PATH_1.DATA_BUFFER[j - 4], FILE_READ_PATH_1.DATA_BUFFER[j - 3], FILE_READ_PATH_1.DATA_BUFFER[j - 2], FILE_READ_PATH_1.DATA_BUFFER[j - 1]);</t>
  </si>
  <si>
    <t>59093: Union_REAL_1(FILE_READ_PATH_1.DATA_BUFFER[j - 4], FILE_READ_PATH_1.DATA_BUFFER[j - 3], FILE_READ_PATH_1.DATA_BUFFER[j - 2], FILE_READ_PATH_1.DATA_BUFFER[j - 1]);</t>
  </si>
  <si>
    <t>59094: Union_REAL_1(FILE_READ_PATH_1.DATA_BUFFER[j - 4], FILE_READ_PATH_1.DATA_BUFFER[j - 3], FILE_READ_PATH_1.DATA_BUFFER[j - 2], FILE_READ_PATH_1.DATA_BUFFER[j - 1]);</t>
  </si>
  <si>
    <t>59095: Union_REAL_1(FILE_READ_PATH_1.DATA_BUFFER[j - 4], FILE_READ_PATH_1.DATA_BUFFER[j - 3], FILE_READ_PATH_1.DATA_BUFFER[j - 2], FILE_READ_PATH_1.DATA_BUFFER[j - 1]);</t>
  </si>
  <si>
    <t>59096: Union_REAL_1(FILE_READ_PATH_1.DATA_BUFFER[j - 4], FILE_READ_PATH_1.DATA_BUFFER[j - 3], FILE_READ_PATH_1.DATA_BUFFER[j - 2], FILE_READ_PATH_1.DATA_BUFFER[j - 1]);</t>
  </si>
  <si>
    <t>59097: Union_REAL_1(FILE_READ_PATH_1.DATA_BUFFER[j - 4], FILE_READ_PATH_1.DATA_BUFFER[j - 3], FILE_READ_PATH_1.DATA_BUFFER[j - 2], FILE_READ_PATH_1.DATA_BUFFER[j - 1]);</t>
  </si>
  <si>
    <t>59098: Union_REAL_1(FILE_READ_PATH_1.DATA_BUFFER[j - 4], FILE_READ_PATH_1.DATA_BUFFER[j - 3], FILE_READ_PATH_1.DATA_BUFFER[j - 2], FILE_READ_PATH_1.DATA_BUFFER[j - 1]);</t>
  </si>
  <si>
    <t>59099: Union_REAL_1(FILE_READ_PATH_1.DATA_BUFFER[j - 4], FILE_READ_PATH_1.DATA_BUFFER[j - 3], FILE_READ_PATH_1.DATA_BUFFER[j - 2], FILE_READ_PATH_1.DATA_BUFFER[j - 1]);</t>
  </si>
  <si>
    <t>59100: Union_REAL_1(FILE_READ_PATH_1.DATA_BUFFER[j - 4], FILE_READ_PATH_1.DATA_BUFFER[j - 3], FILE_READ_PATH_1.DATA_BUFFER[j - 2], FILE_READ_PATH_1.DATA_BUFFER[j - 1]);</t>
  </si>
  <si>
    <t>59101: Union_REAL_1(FILE_READ_PATH_1.DATA_BUFFER[j - 4], FILE_READ_PATH_1.DATA_BUFFER[j - 3], FILE_READ_PATH_1.DATA_BUFFER[j - 2], FILE_READ_PATH_1.DATA_BUFFER[j - 1]);</t>
  </si>
  <si>
    <t>59102: Union_REAL_1(FILE_READ_PATH_1.DATA_BUFFER[j - 4], FILE_READ_PATH_1.DATA_BUFFER[j - 3], FILE_READ_PATH_1.DATA_BUFFER[j - 2], FILE_READ_PATH_1.DATA_BUFFER[j - 1]);</t>
  </si>
  <si>
    <t>59103: Union_REAL_1(FILE_READ_PATH_1.DATA_BUFFER[j - 4], FILE_READ_PATH_1.DATA_BUFFER[j - 3], FILE_READ_PATH_1.DATA_BUFFER[j - 2], FILE_READ_PATH_1.DATA_BUFFER[j - 1]);</t>
  </si>
  <si>
    <t>59104: Union_REAL_1(FILE_READ_PATH_1.DATA_BUFFER[j - 4], FILE_READ_PATH_1.DATA_BUFFER[j - 3], FILE_READ_PATH_1.DATA_BUFFER[j - 2], FILE_READ_PATH_1.DATA_BUFFER[j - 1]);</t>
  </si>
  <si>
    <t>59105: Union_REAL_1(FILE_READ_PATH_1.DATA_BUFFER[j - 4], FILE_READ_PATH_1.DATA_BUFFER[j - 3], FILE_READ_PATH_1.DATA_BUFFER[j - 2], FILE_READ_PATH_1.DATA_BUFFER[j - 1]);</t>
  </si>
  <si>
    <t>59106: Union_REAL_1(FILE_READ_PATH_1.DATA_BUFFER[j - 4], FILE_READ_PATH_1.DATA_BUFFER[j - 3], FILE_READ_PATH_1.DATA_BUFFER[j - 2], FILE_READ_PATH_1.DATA_BUFFER[j - 1]);</t>
  </si>
  <si>
    <t>59107: Union_REAL_1(FILE_READ_PATH_1.DATA_BUFFER[j - 4], FILE_READ_PATH_1.DATA_BUFFER[j - 3], FILE_READ_PATH_1.DATA_BUFFER[j - 2], FILE_READ_PATH_1.DATA_BUFFER[j - 1]);</t>
  </si>
  <si>
    <t>59108: Union_REAL_1(FILE_READ_PATH_1.DATA_BUFFER[j - 4], FILE_READ_PATH_1.DATA_BUFFER[j - 3], FILE_READ_PATH_1.DATA_BUFFER[j - 2], FILE_READ_PATH_1.DATA_BUFFER[j - 1]);</t>
  </si>
  <si>
    <t>59109: Union_REAL_1(FILE_READ_PATH_1.DATA_BUFFER[j - 4], FILE_READ_PATH_1.DATA_BUFFER[j - 3], FILE_READ_PATH_1.DATA_BUFFER[j - 2], FILE_READ_PATH_1.DATA_BUFFER[j - 1]);</t>
  </si>
  <si>
    <t>59110: Union_REAL_1(FILE_READ_PATH_1.DATA_BUFFER[j - 4], FILE_READ_PATH_1.DATA_BUFFER[j - 3], FILE_READ_PATH_1.DATA_BUFFER[j - 2], FILE_READ_PATH_1.DATA_BUFFER[j - 1]);</t>
  </si>
  <si>
    <t>59111: Union_REAL_1(FILE_READ_PATH_1.DATA_BUFFER[j - 4], FILE_READ_PATH_1.DATA_BUFFER[j - 3], FILE_READ_PATH_1.DATA_BUFFER[j - 2], FILE_READ_PATH_1.DATA_BUFFER[j - 1]);</t>
  </si>
  <si>
    <t>59112: Union_REAL_1(FILE_READ_PATH_1.DATA_BUFFER[j - 4], FILE_READ_PATH_1.DATA_BUFFER[j - 3], FILE_READ_PATH_1.DATA_BUFFER[j - 2], FILE_READ_PATH_1.DATA_BUFFER[j - 1]);</t>
  </si>
  <si>
    <t>59113: Union_REAL_1(FILE_READ_PATH_1.DATA_BUFFER[j - 4], FILE_READ_PATH_1.DATA_BUFFER[j - 3], FILE_READ_PATH_1.DATA_BUFFER[j - 2], FILE_READ_PATH_1.DATA_BUFFER[j - 1]);</t>
  </si>
  <si>
    <t>59114: Union_REAL_1(FILE_READ_PATH_1.DATA_BUFFER[j - 4], FILE_READ_PATH_1.DATA_BUFFER[j - 3], FILE_READ_PATH_1.DATA_BUFFER[j - 2], FILE_READ_PATH_1.DATA_BUFFER[j - 1]);</t>
  </si>
  <si>
    <t>59115: Union_REAL_1(FILE_READ_PATH_1.DATA_BUFFER[j - 4], FILE_READ_PATH_1.DATA_BUFFER[j - 3], FILE_READ_PATH_1.DATA_BUFFER[j - 2], FILE_READ_PATH_1.DATA_BUFFER[j - 1]);</t>
  </si>
  <si>
    <t>59116: Union_REAL_1(FILE_READ_PATH_1.DATA_BUFFER[j - 4], FILE_READ_PATH_1.DATA_BUFFER[j - 3], FILE_READ_PATH_1.DATA_BUFFER[j - 2], FILE_READ_PATH_1.DATA_BUFFER[j - 1]);</t>
  </si>
  <si>
    <t>59117: Union_REAL_1(FILE_READ_PATH_1.DATA_BUFFER[j - 4], FILE_READ_PATH_1.DATA_BUFFER[j - 3], FILE_READ_PATH_1.DATA_BUFFER[j - 2], FILE_READ_PATH_1.DATA_BUFFER[j - 1]);</t>
  </si>
  <si>
    <t>59118: Union_REAL_1(FILE_READ_PATH_1.DATA_BUFFER[j - 4], FILE_READ_PATH_1.DATA_BUFFER[j - 3], FILE_READ_PATH_1.DATA_BUFFER[j - 2], FILE_READ_PATH_1.DATA_BUFFER[j - 1]);</t>
  </si>
  <si>
    <t>59119: Union_REAL_1(FILE_READ_PATH_1.DATA_BUFFER[j - 4], FILE_READ_PATH_1.DATA_BUFFER[j - 3], FILE_READ_PATH_1.DATA_BUFFER[j - 2], FILE_READ_PATH_1.DATA_BUFFER[j - 1]);</t>
  </si>
  <si>
    <t>59120: Union_REAL_1(FILE_READ_PATH_1.DATA_BUFFER[j - 4], FILE_READ_PATH_1.DATA_BUFFER[j - 3], FILE_READ_PATH_1.DATA_BUFFER[j - 2], FILE_READ_PATH_1.DATA_BUFFER[j - 1]);</t>
  </si>
  <si>
    <t>59121: Union_REAL_1(FILE_READ_PATH_1.DATA_BUFFER[j - 4], FILE_READ_PATH_1.DATA_BUFFER[j - 3], FILE_READ_PATH_1.DATA_BUFFER[j - 2], FILE_READ_PATH_1.DATA_BUFFER[j - 1]);</t>
  </si>
  <si>
    <t>59122: Union_REAL_1(FILE_READ_PATH_1.DATA_BUFFER[j - 4], FILE_READ_PATH_1.DATA_BUFFER[j - 3], FILE_READ_PATH_1.DATA_BUFFER[j - 2], FILE_READ_PATH_1.DATA_BUFFER[j - 1]);</t>
  </si>
  <si>
    <t>59123: Union_REAL_1(FILE_READ_PATH_1.DATA_BUFFER[j - 4], FILE_READ_PATH_1.DATA_BUFFER[j - 3], FILE_READ_PATH_1.DATA_BUFFER[j - 2], FILE_READ_PATH_1.DATA_BUFFER[j - 1]);</t>
  </si>
  <si>
    <t>59124: Union_REAL_1(FILE_READ_PATH_1.DATA_BUFFER[j - 4], FILE_READ_PATH_1.DATA_BUFFER[j - 3], FILE_READ_PATH_1.DATA_BUFFER[j - 2], FILE_READ_PATH_1.DATA_BUFFER[j - 1]);</t>
  </si>
  <si>
    <t>59125: Union_REAL_1(FILE_READ_PATH_1.DATA_BUFFER[j - 4], FILE_READ_PATH_1.DATA_BUFFER[j - 3], FILE_READ_PATH_1.DATA_BUFFER[j - 2], FILE_READ_PATH_1.DATA_BUFFER[j - 1]);</t>
  </si>
  <si>
    <t>59126: Union_REAL_1(FILE_READ_PATH_1.DATA_BUFFER[j - 4], FILE_READ_PATH_1.DATA_BUFFER[j - 3], FILE_READ_PATH_1.DATA_BUFFER[j - 2], FILE_READ_PATH_1.DATA_BUFFER[j - 1]);</t>
  </si>
  <si>
    <t>59127: Union_REAL_1(FILE_READ_PATH_1.DATA_BUFFER[j - 4], FILE_READ_PATH_1.DATA_BUFFER[j - 3], FILE_READ_PATH_1.DATA_BUFFER[j - 2], FILE_READ_PATH_1.DATA_BUFFER[j - 1]);</t>
  </si>
  <si>
    <t>59128: Union_REAL_1(FILE_READ_PATH_1.DATA_BUFFER[j - 4], FILE_READ_PATH_1.DATA_BUFFER[j - 3], FILE_READ_PATH_1.DATA_BUFFER[j - 2], FILE_READ_PATH_1.DATA_BUFFER[j - 1]);</t>
  </si>
  <si>
    <t>59129: Union_REAL_1(FILE_READ_PATH_1.DATA_BUFFER[j - 4], FILE_READ_PATH_1.DATA_BUFFER[j - 3], FILE_READ_PATH_1.DATA_BUFFER[j - 2], FILE_READ_PATH_1.DATA_BUFFER[j - 1]);</t>
  </si>
  <si>
    <t xml:space="preserve">       cfgIO.Offset[54]:= Union_REAL_1.OUT;</t>
  </si>
  <si>
    <t xml:space="preserve">       cfgIO.Offset[55]:= Union_REAL_1.OUT;</t>
  </si>
  <si>
    <t xml:space="preserve">       cfgIO.Offset[56]:= Union_REAL_1.OUT;</t>
  </si>
  <si>
    <t xml:space="preserve">       cfgIO.Offset[57]:= Union_REAL_1.OUT;</t>
  </si>
  <si>
    <t xml:space="preserve">       cfgIO.Offset[58]:= Union_REAL_1.OUT;</t>
  </si>
  <si>
    <t xml:space="preserve">       cfgIO.Offset[59]:= Union_REAL_1.OUT;</t>
  </si>
  <si>
    <t xml:space="preserve">       cfgIO.Offset[60]:= Union_REAL_1.OUT;</t>
  </si>
  <si>
    <t xml:space="preserve">       cfgIO.Offset[61]:= Union_REAL_1.OUT;</t>
  </si>
  <si>
    <t xml:space="preserve">       cfgIO.Offset[62]:= Union_REAL_1.OUT;</t>
  </si>
  <si>
    <t xml:space="preserve">       cfgIO.Offset[63]:= Union_REAL_1.OUT;</t>
  </si>
  <si>
    <t xml:space="preserve">       cfgIO.Offset[74]:= Union_REAL_1.OUT;</t>
  </si>
  <si>
    <t xml:space="preserve">       cfgIO.Offset[75]:= Union_REAL_1.OUT;</t>
  </si>
  <si>
    <t xml:space="preserve">       cfgIO.Offset[76]:= Union_REAL_1.OUT;</t>
  </si>
  <si>
    <t xml:space="preserve">       cfgIO.Offset[77]:= Union_REAL_1.OUT;</t>
  </si>
  <si>
    <t xml:space="preserve">       cfgIO.Offset[78]:= Union_REAL_1.OUT;</t>
  </si>
  <si>
    <t xml:space="preserve">       cfgIO.Offset[79]:= Union_REAL_1.OUT;</t>
  </si>
  <si>
    <t xml:space="preserve">       cfgIO.Offset[80]:= Union_REAL_1.OUT;</t>
  </si>
  <si>
    <t xml:space="preserve">       cfgIO.Offset[81]:= Union_REAL_1.OUT;</t>
  </si>
  <si>
    <t xml:space="preserve">       cfgIO.Offset[82]:= Union_REAL_1.OUT;</t>
  </si>
  <si>
    <t xml:space="preserve">       cfgIO.Offset[83]:= Union_REAL_1.OUT;</t>
  </si>
  <si>
    <t xml:space="preserve">       cfgIO.Offset[84]:= Union_REAL_1.OUT;</t>
  </si>
  <si>
    <t xml:space="preserve">       cfgIO.Offset[85]:= Union_REAL_1.OUT;</t>
  </si>
  <si>
    <t xml:space="preserve">       cfgIO.Offset[86]:= Union_REAL_1.OUT;</t>
  </si>
  <si>
    <t xml:space="preserve">       cfgIO.Offset[87]:= Union_REAL_1.OUT;</t>
  </si>
  <si>
    <t xml:space="preserve">       cfgIO.Offset[88]:= Union_REAL_1.OUT;</t>
  </si>
  <si>
    <t xml:space="preserve">       cfgIO.Offset[89]:= Union_REAL_1.OUT;</t>
  </si>
  <si>
    <t xml:space="preserve">       cfgIO.Offset[90]:= Union_REAL_1.OUT;</t>
  </si>
  <si>
    <t xml:space="preserve">       cfgIO.Offset[91]:= Union_REAL_1.OUT;</t>
  </si>
  <si>
    <t xml:space="preserve">       cfgIO.Offset[92]:= Union_REAL_1.OUT;</t>
  </si>
  <si>
    <t xml:space="preserve">       cfgIO.Offset[93]:= Union_REAL_1.OUT;</t>
  </si>
  <si>
    <t xml:space="preserve">       cfgIO.Offset[100]:= Union_REAL_1.OUT;</t>
  </si>
  <si>
    <t xml:space="preserve">       cfgIO.Offset[101]:= Union_REAL_1.OUT;</t>
  </si>
  <si>
    <t xml:space="preserve">       cfgIO.Offset[102]:= Union_REAL_1.OUT;</t>
  </si>
  <si>
    <t xml:space="preserve">       cfgIO.Offset[103]:= Union_REAL_1.OUT;</t>
  </si>
  <si>
    <t xml:space="preserve">       cfgIO.Offset[104]:= Union_REAL_1.OUT;</t>
  </si>
  <si>
    <t xml:space="preserve">       cfgIO.Offset[105]:= Union_REAL_1.OUT;</t>
  </si>
  <si>
    <t xml:space="preserve">       cfgIO.Offset[106]:= Union_REAL_1.OUT;</t>
  </si>
  <si>
    <t xml:space="preserve">       cfgIO.Offset[107]:= Union_REAL_1.OUT;</t>
  </si>
  <si>
    <t xml:space="preserve">       cfgIO.Offset[108]:= Union_REAL_1.OUT;</t>
  </si>
  <si>
    <t xml:space="preserve">       cfgIO.Offset[109]:= Union_REAL_1.OUT;</t>
  </si>
  <si>
    <t xml:space="preserve">       cfgIO.Offset[116]:= Union_REAL_1.OUT;</t>
  </si>
  <si>
    <t xml:space="preserve">       cfgIO.Offset[117]:= Union_REAL_1.OUT;</t>
  </si>
  <si>
    <t xml:space="preserve">       cfgIO.Offset[118]:= Union_REAL_1.OUT;</t>
  </si>
  <si>
    <t xml:space="preserve">       cfgIO.Offset[119]:= Union_REAL_1.OUT;</t>
  </si>
  <si>
    <t xml:space="preserve">       cfgIO.Offset[120]:= Union_REAL_1.OUT;</t>
  </si>
  <si>
    <t xml:space="preserve">       cfgIO.Offset[121]:= Union_REAL_1.OUT;</t>
  </si>
  <si>
    <t xml:space="preserve">       cfgIO.Offset[122]:= Union_REAL_1.OUT;</t>
  </si>
  <si>
    <t xml:space="preserve">       cfgIO.Offset[123]:= Union_REAL_1.OUT;</t>
  </si>
  <si>
    <t xml:space="preserve">       cfgIO.Offset[124]:= Union_REAL_1.OUT;</t>
  </si>
  <si>
    <t xml:space="preserve">       cfgIO.Offset[125]:= Union_REAL_1.OUT;</t>
  </si>
  <si>
    <t xml:space="preserve">       cfgIO.Offset[132]:= Union_REAL_1.OUT;</t>
  </si>
  <si>
    <t xml:space="preserve">       cfgIO.Offset[133]:= Union_REAL_1.OUT;</t>
  </si>
  <si>
    <t xml:space="preserve">       cfgIO.Offset[134]:= Union_REAL_1.OUT;</t>
  </si>
  <si>
    <t xml:space="preserve">       cfgIO.Offset[135]:= Union_REAL_1.OUT;</t>
  </si>
  <si>
    <t xml:space="preserve">       cfgIO.Offset[136]:= Union_REAL_1.OUT;</t>
  </si>
  <si>
    <t xml:space="preserve">       cfgIO.Offset[137]:= Union_REAL_1.OUT;</t>
  </si>
  <si>
    <t xml:space="preserve">       cfgIO.Offset[138]:= Union_REAL_1.OUT;</t>
  </si>
  <si>
    <t xml:space="preserve">       cfgIO.Offset[139]:= Union_REAL_1.OUT;</t>
  </si>
  <si>
    <t xml:space="preserve">       cfgIO.Offset[140]:= Union_REAL_1.OUT;</t>
  </si>
  <si>
    <t xml:space="preserve">       cfgIO.Offset[141]:= Union_REAL_1.OUT;</t>
  </si>
  <si>
    <t xml:space="preserve">       cfgIO.Offset[148]:= Union_REAL_1.OUT;</t>
  </si>
  <si>
    <t xml:space="preserve">       cfgIO.Offset[149]:= Union_REAL_1.OUT;</t>
  </si>
  <si>
    <t xml:space="preserve">       cfgIO.Offset[150]:= Union_REAL_1.OUT;</t>
  </si>
  <si>
    <t xml:space="preserve">       cfgIO.Offset[151]:= Union_REAL_1.OUT;</t>
  </si>
  <si>
    <t xml:space="preserve">       cfgIO.Offset[152]:= Union_REAL_1.OUT;</t>
  </si>
  <si>
    <t xml:space="preserve">       cfgIO.Offset[153]:= Union_REAL_1.OUT;</t>
  </si>
  <si>
    <t xml:space="preserve">       cfgIO.Offset[154]:= Union_REAL_1.OUT;</t>
  </si>
  <si>
    <t xml:space="preserve">       cfgIO.Offset[155]:= Union_REAL_1.OUT;</t>
  </si>
  <si>
    <t xml:space="preserve">       cfgIO.Offset[156]:= Union_REAL_1.OUT;</t>
  </si>
  <si>
    <t xml:space="preserve">       cfgIO.Offset[157]:= Union_REAL_1.OUT;</t>
  </si>
  <si>
    <t xml:space="preserve">       cfgIO.Offset[164]:= Union_REAL_1.OUT;</t>
  </si>
  <si>
    <t xml:space="preserve">       cfgIO.Offset[165]:= Union_REAL_1.OUT;</t>
  </si>
  <si>
    <t xml:space="preserve">       cfgIO.Offset[166]:= Union_REAL_1.OUT;</t>
  </si>
  <si>
    <t xml:space="preserve">       cfgIO.Offset[167]:= Union_REAL_1.OUT;</t>
  </si>
  <si>
    <t xml:space="preserve">       cfgIO.Offset[168]:= Union_REAL_1.OUT;</t>
  </si>
  <si>
    <t xml:space="preserve">       cfgIO.Offset[169]:= Union_REAL_1.OUT;</t>
  </si>
  <si>
    <t xml:space="preserve">    (*UnitLifeT*)</t>
  </si>
  <si>
    <t xml:space="preserve">    (*BMS2.Baudrate*)</t>
  </si>
  <si>
    <t xml:space="preserve">    (*BMS_card.Baudrate*)</t>
  </si>
  <si>
    <t xml:space="preserve">    (*FBus2.Baudrate*)</t>
  </si>
  <si>
    <t xml:space="preserve">    (*cfgIO.Offset[54]*)</t>
  </si>
  <si>
    <t xml:space="preserve">    (*cfgIO.Offset[55]*)</t>
  </si>
  <si>
    <t xml:space="preserve">    (*cfgIO.Offset[56]*)</t>
  </si>
  <si>
    <t xml:space="preserve">    (*cfgIO.Offset[57]*)</t>
  </si>
  <si>
    <t xml:space="preserve">    (*cfgIO.Offset[58]*)</t>
  </si>
  <si>
    <t xml:space="preserve">    (*cfgIO.Offset[59]*)</t>
  </si>
  <si>
    <t xml:space="preserve">    (*cfgIO.Offset[60]*)</t>
  </si>
  <si>
    <t xml:space="preserve">    (*cfgIO.Offset[61]*)</t>
  </si>
  <si>
    <t xml:space="preserve">    (*cfgIO.Offset[62]*)</t>
  </si>
  <si>
    <t xml:space="preserve">    (*cfgIO.Offset[63]*)</t>
  </si>
  <si>
    <t xml:space="preserve">    (*cfgIO.Offset[74]*)</t>
  </si>
  <si>
    <t xml:space="preserve">    (*cfgIO.Offset[75]*)</t>
  </si>
  <si>
    <t xml:space="preserve">    (*cfgIO.Offset[76]*)</t>
  </si>
  <si>
    <t xml:space="preserve">    (*cfgIO.Offset[77]*)</t>
  </si>
  <si>
    <t xml:space="preserve">    (*cfgIO.Offset[78]*)</t>
  </si>
  <si>
    <t xml:space="preserve">    (*cfgIO.Offset[79]*)</t>
  </si>
  <si>
    <t xml:space="preserve">    (*cfgIO.Offset[80]*)</t>
  </si>
  <si>
    <t xml:space="preserve">    (*cfgIO.Offset[81]*)</t>
  </si>
  <si>
    <t xml:space="preserve">    (*cfgIO.Offset[82]*)</t>
  </si>
  <si>
    <t xml:space="preserve">    (*cfgIO.Offset[83]*)</t>
  </si>
  <si>
    <t xml:space="preserve">    (*cfgIO.Offset[84]*)</t>
  </si>
  <si>
    <t xml:space="preserve">    (*cfgIO.Offset[85]*)</t>
  </si>
  <si>
    <t xml:space="preserve">    (*cfgIO.Offset[86]*)</t>
  </si>
  <si>
    <t xml:space="preserve">    (*cfgIO.Offset[87]*)</t>
  </si>
  <si>
    <t xml:space="preserve">    (*cfgIO.Offset[88]*)</t>
  </si>
  <si>
    <t xml:space="preserve">    (*cfgIO.Offset[89]*)</t>
  </si>
  <si>
    <t xml:space="preserve">    (*cfgIO.Offset[90]*)</t>
  </si>
  <si>
    <t xml:space="preserve">    (*cfgIO.Offset[91]*)</t>
  </si>
  <si>
    <t xml:space="preserve">    (*cfgIO.Offset[92]*)</t>
  </si>
  <si>
    <t xml:space="preserve">    (*cfgIO.Offset[93]*)</t>
  </si>
  <si>
    <t xml:space="preserve">    (*cfgIO.Offset[100]*)</t>
  </si>
  <si>
    <t xml:space="preserve">    (*cfgIO.Offset[101]*)</t>
  </si>
  <si>
    <t xml:space="preserve">    (*cfgIO.Offset[102]*)</t>
  </si>
  <si>
    <t xml:space="preserve">    (*cfgIO.Offset[103]*)</t>
  </si>
  <si>
    <t xml:space="preserve">    (*cfgIO.Offset[104]*)</t>
  </si>
  <si>
    <t xml:space="preserve">    (*cfgIO.Offset[105]*)</t>
  </si>
  <si>
    <t xml:space="preserve">    (*cfgIO.Offset[106]*)</t>
  </si>
  <si>
    <t xml:space="preserve">    (*cfgIO.Offset[107]*)</t>
  </si>
  <si>
    <t xml:space="preserve">    (*cfgIO.Offset[108]*)</t>
  </si>
  <si>
    <t xml:space="preserve">    (*cfgIO.Offset[109]*)</t>
  </si>
  <si>
    <t xml:space="preserve">    (*cfgIO.Offset[116]*)</t>
  </si>
  <si>
    <t xml:space="preserve">    (*cfgIO.Offset[117]*)</t>
  </si>
  <si>
    <t xml:space="preserve">    (*cfgIO.Offset[118]*)</t>
  </si>
  <si>
    <t xml:space="preserve">    (*cfgIO.Offset[119]*)</t>
  </si>
  <si>
    <t xml:space="preserve">    (*cfgIO.Offset[120]*)</t>
  </si>
  <si>
    <t xml:space="preserve">    (*cfgIO.Offset[121]*)</t>
  </si>
  <si>
    <t xml:space="preserve">    (*cfgIO.Offset[122]*)</t>
  </si>
  <si>
    <t xml:space="preserve">    (*cfgIO.Offset[123]*)</t>
  </si>
  <si>
    <t xml:space="preserve">    (*cfgIO.Offset[124]*)</t>
  </si>
  <si>
    <t xml:space="preserve">    (*cfgIO.Offset[125]*)</t>
  </si>
  <si>
    <t xml:space="preserve">    (*cfgIO.Offset[132]*)</t>
  </si>
  <si>
    <t xml:space="preserve">    (*cfgIO.Offset[133]*)</t>
  </si>
  <si>
    <t xml:space="preserve">    (*cfgIO.Offset[134]*)</t>
  </si>
  <si>
    <t xml:space="preserve">    (*cfgIO.Offset[135]*)</t>
  </si>
  <si>
    <t xml:space="preserve">    (*cfgIO.Offset[136]*)</t>
  </si>
  <si>
    <t xml:space="preserve">    (*cfgIO.Offset[137]*)</t>
  </si>
  <si>
    <t xml:space="preserve">    (*cfgIO.Offset[138]*)</t>
  </si>
  <si>
    <t xml:space="preserve">    (*cfgIO.Offset[139]*)</t>
  </si>
  <si>
    <t xml:space="preserve">    (*cfgIO.Offset[140]*)</t>
  </si>
  <si>
    <t xml:space="preserve">    (*cfgIO.Offset[141]*)</t>
  </si>
  <si>
    <t xml:space="preserve">    (*cfgIO.Offset[148]*)</t>
  </si>
  <si>
    <t xml:space="preserve">    (*cfgIO.Offset[149]*)</t>
  </si>
  <si>
    <t xml:space="preserve">    (*cfgIO.Offset[150]*)</t>
  </si>
  <si>
    <t xml:space="preserve">    (*cfgIO.Offset[151]*)</t>
  </si>
  <si>
    <t xml:space="preserve">    (*cfgIO.Offset[152]*)</t>
  </si>
  <si>
    <t xml:space="preserve">    (*cfgIO.Offset[153]*)</t>
  </si>
  <si>
    <t xml:space="preserve">    (*cfgIO.Offset[154]*)</t>
  </si>
  <si>
    <t xml:space="preserve">    (*cfgIO.Offset[155]*)</t>
  </si>
  <si>
    <t xml:space="preserve">    (*cfgIO.Offset[156]*)</t>
  </si>
  <si>
    <t xml:space="preserve">    (*cfgIO.Offset[157]*)</t>
  </si>
  <si>
    <t xml:space="preserve">    (*cfgIO.Offset[164]*)</t>
  </si>
  <si>
    <t xml:space="preserve">    (*cfgIO.Offset[165]*)</t>
  </si>
  <si>
    <t xml:space="preserve">    (*cfgIO.Offset[166]*)</t>
  </si>
  <si>
    <t xml:space="preserve">    (*cfgIO.Offset[167]*)</t>
  </si>
  <si>
    <t xml:space="preserve">    (*cfgIO.Offset[168]*)</t>
  </si>
  <si>
    <t xml:space="preserve">    (*cfgIO.Offset[169]*)</t>
  </si>
  <si>
    <t>Net_ModBus_12x16_1.bmp</t>
  </si>
  <si>
    <t>Net_ModBus_12x16_black_1.bmp</t>
  </si>
  <si>
    <t>Net_Ethernet_12x16_1.bmp</t>
  </si>
  <si>
    <t>Настройки Ethernet</t>
  </si>
  <si>
    <t>Ethernet settings</t>
  </si>
  <si>
    <t>EthernetConfig_Mask</t>
  </si>
  <si>
    <t>DF_MID_ETH</t>
  </si>
  <si>
    <t>DF_MEN_ETH</t>
  </si>
  <si>
    <t>Net_Ethernet_12x16_black_1.bmp</t>
  </si>
  <si>
    <t>Сорбционный</t>
  </si>
  <si>
    <t xml:space="preserve">    Сорбционный           регенератор     </t>
  </si>
  <si>
    <t>EQ_Dampers.Reg.Use_THeat</t>
  </si>
  <si>
    <t>EQ_Dampers.Reg.Use_TCool</t>
  </si>
  <si>
    <t>EQ_Dampers.Reg.Use_CO2</t>
  </si>
  <si>
    <t>EQ_Dampers.Reg.Use_VOC</t>
  </si>
  <si>
    <t>EQ_Dampers.Reg.Use_Humid</t>
  </si>
  <si>
    <t>Par_Ts01_i</t>
  </si>
  <si>
    <t>Par_Ts01_p</t>
  </si>
  <si>
    <t>Par_Ts01_d</t>
  </si>
  <si>
    <t>EQ_Recuperator.Rotor.Use</t>
  </si>
  <si>
    <t>Par_Qs02</t>
  </si>
  <si>
    <t>Уставка ноч.режима</t>
  </si>
  <si>
    <t>00000088</t>
  </si>
  <si>
    <t>Рекуператор/Ротор:</t>
  </si>
  <si>
    <t>Par_Rp15</t>
  </si>
  <si>
    <t>Уровень рециркуляции для блокировки ротора</t>
  </si>
  <si>
    <t>Уровень рецирк.для</t>
  </si>
  <si>
    <t>блокировки ротора</t>
  </si>
  <si>
    <t>Par_Rp16</t>
  </si>
  <si>
    <t>Гистерезис блокировки ротора</t>
  </si>
  <si>
    <t>Par_Rt15</t>
  </si>
  <si>
    <t>Задержка отключения блокировки ротора</t>
  </si>
  <si>
    <t>Задержка отключ.</t>
  </si>
  <si>
    <t>0000002E</t>
  </si>
  <si>
    <t>Опция R5.3.0</t>
  </si>
  <si>
    <t>TR0</t>
  </si>
  <si>
    <t>Тепл.насос+Рецирк.</t>
  </si>
  <si>
    <t>21205</t>
  </si>
  <si>
    <t>DF_CFG_SQCTR0</t>
  </si>
  <si>
    <t xml:space="preserve"> Тепл.насос+Рецирк.     последовательно   </t>
  </si>
  <si>
    <t>Code_DInDescription_Class</t>
  </si>
  <si>
    <t>Code_AInDescription_Class</t>
  </si>
  <si>
    <t>Code_DOutDescription_Class</t>
  </si>
  <si>
    <t>Code_AOutDescription_Class</t>
  </si>
  <si>
    <t>7FFFFBFF</t>
  </si>
  <si>
    <t>00000023</t>
  </si>
  <si>
    <t>00000043</t>
  </si>
  <si>
    <t>00002813</t>
  </si>
  <si>
    <t>00000207</t>
  </si>
  <si>
    <t>0000040B</t>
  </si>
  <si>
    <t>00003B80</t>
  </si>
  <si>
    <t>00003B00</t>
  </si>
  <si>
    <t xml:space="preserve"> Тепл.насос</t>
  </si>
  <si>
    <t>на осушение</t>
  </si>
  <si>
    <t xml:space="preserve"> Тепл.насос+Рецирк.</t>
  </si>
  <si>
    <t>21307</t>
  </si>
  <si>
    <t>21308</t>
  </si>
  <si>
    <t>DF_CFG_SQMT00</t>
  </si>
  <si>
    <t>DF_CFG_SQMTR0</t>
  </si>
  <si>
    <t xml:space="preserve">     Тепл.насос           на осушение     </t>
  </si>
  <si>
    <t>Par_Xp23</t>
  </si>
  <si>
    <t>Зона пропорциональности Теплового насоса (на осушение)</t>
  </si>
  <si>
    <t>тепл.насоса(осуш.)</t>
  </si>
  <si>
    <t>Par_Xdb23</t>
  </si>
  <si>
    <t>Зона нечувствительности Теплового насоса (на осушение)</t>
  </si>
  <si>
    <t>Par_Xrs23</t>
  </si>
  <si>
    <t>Скорость выхода на уставку Теплового насоса (на осушение)</t>
  </si>
  <si>
    <t>Par_Xt23</t>
  </si>
  <si>
    <t>Время интегрирования Теплового насоса (на осушение)</t>
  </si>
  <si>
    <t>DF_MEN_REG</t>
  </si>
  <si>
    <t>Heat</t>
  </si>
  <si>
    <t>Cool</t>
  </si>
  <si>
    <t>Dry</t>
  </si>
  <si>
    <t>CO2</t>
  </si>
  <si>
    <t>DF_PRM_RGHEAT</t>
  </si>
  <si>
    <t>DF_PRM_RGCOOL</t>
  </si>
  <si>
    <t>DF_PRM_RGDRY</t>
  </si>
  <si>
    <t>DF_PRM_RGCO2</t>
  </si>
  <si>
    <t>DF_MEN_RGHEAT</t>
  </si>
  <si>
    <t>DF_MEN_RGCOOL</t>
  </si>
  <si>
    <t>DF_MEN_RGDRY</t>
  </si>
  <si>
    <t>DF_MEN_RGCO2</t>
  </si>
  <si>
    <t>CO2_12x16_1.bmp</t>
  </si>
  <si>
    <t>CO2_12x16_black_1.bmp</t>
  </si>
  <si>
    <t>Dry_12x16_1.bmp</t>
  </si>
  <si>
    <t>Dry_12x16_black_1.bmp</t>
  </si>
  <si>
    <t>CO2/VOC</t>
  </si>
  <si>
    <t>16#00000004</t>
  </si>
  <si>
    <t>Переход в ночной режим по датчику CO2</t>
  </si>
  <si>
    <t>Work mode sched.</t>
  </si>
  <si>
    <t>График раб.режима</t>
  </si>
  <si>
    <t>v. 3.0</t>
  </si>
  <si>
    <t>v. 6.1</t>
  </si>
  <si>
    <t>v. 3.1</t>
  </si>
  <si>
    <t>Опция R5.3.0 (ICE)</t>
  </si>
  <si>
    <t>Опция R4.4.1 (POOL)</t>
  </si>
  <si>
    <t>00000180</t>
  </si>
  <si>
    <t>21206</t>
  </si>
  <si>
    <t>DF_CFG_SQCT00i</t>
  </si>
  <si>
    <t>DF_CFG_SQCT00p</t>
  </si>
  <si>
    <t>00000060</t>
  </si>
  <si>
    <t>7FFFFFC0</t>
  </si>
  <si>
    <t>7FFFFF90</t>
  </si>
  <si>
    <t>(для POOL)</t>
  </si>
  <si>
    <t>7FFFFFEF</t>
  </si>
  <si>
    <t>Т00</t>
  </si>
  <si>
    <t>(для ICE)</t>
  </si>
  <si>
    <t xml:space="preserve">     Тепл.насос            (для POOL)     </t>
  </si>
  <si>
    <t xml:space="preserve">     Тепл.насос             (для ICE)     </t>
  </si>
  <si>
    <t>8110</t>
  </si>
  <si>
    <t>8111</t>
  </si>
  <si>
    <t>8112</t>
  </si>
  <si>
    <t>DF_CFG_HADE5</t>
  </si>
  <si>
    <t>DF_CFG_HADE6</t>
  </si>
  <si>
    <t>DF_CFG_HADE7</t>
  </si>
  <si>
    <t>DF_CFG_HADE8</t>
  </si>
  <si>
    <t>AHUCM</t>
  </si>
  <si>
    <t>00104880</t>
  </si>
  <si>
    <t>FF800078</t>
  </si>
  <si>
    <t>00003FC3</t>
  </si>
  <si>
    <t>00003FC2</t>
  </si>
  <si>
    <t>3E000000</t>
  </si>
  <si>
    <t>7E000000</t>
  </si>
  <si>
    <t>FE000000</t>
  </si>
  <si>
    <t>FE800000</t>
  </si>
  <si>
    <t>8113</t>
  </si>
  <si>
    <t>Eau:упр.ступ.8</t>
  </si>
  <si>
    <t>EauStep8_ONOFF</t>
  </si>
  <si>
    <t>Eau:упр.ступ.5</t>
  </si>
  <si>
    <t>EauStep5_ONOFF</t>
  </si>
  <si>
    <t>Eau:упр.ступ.6</t>
  </si>
  <si>
    <t>EauStep6_ONOFF</t>
  </si>
  <si>
    <t>Eau:упр.ступ.7</t>
  </si>
  <si>
    <t>EauStep7_ONOFF</t>
  </si>
  <si>
    <t>DF_CFG_AERS</t>
  </si>
  <si>
    <t>Sorbent regen.</t>
  </si>
  <si>
    <t>306</t>
  </si>
  <si>
    <t>DF_CFG_AHUCM</t>
  </si>
  <si>
    <t>Вент.установки с ХМ</t>
  </si>
  <si>
    <t>Discrete control</t>
  </si>
  <si>
    <t>Propor.control</t>
  </si>
  <si>
    <t>Adiabatic control</t>
  </si>
  <si>
    <t>v. 11.1</t>
  </si>
  <si>
    <t>Нагр. регенерации</t>
  </si>
  <si>
    <t xml:space="preserve">  Нагреватель для       регенер.сорбента  </t>
  </si>
  <si>
    <t>EQ_AuxHeater.Use</t>
  </si>
  <si>
    <t>EQ_MainHeater_1.ECoil.Use OR EQ_MainHeater_2.ECoil.Use</t>
  </si>
  <si>
    <t>EQ_PreHeater.Use</t>
  </si>
  <si>
    <t>Par_Wp06</t>
  </si>
  <si>
    <t>Защита от заклин.</t>
  </si>
  <si>
    <t>насоса при простое</t>
  </si>
  <si>
    <t>Par_Wt05</t>
  </si>
  <si>
    <t>Par_Wt06</t>
  </si>
  <si>
    <t>Par_Wt07</t>
  </si>
  <si>
    <t>Время простоя до активации защиты от заклинивания насоса</t>
  </si>
  <si>
    <t>Продолжительность действий по защите от заклинивания насоса</t>
  </si>
  <si>
    <t xml:space="preserve">Время простоя до </t>
  </si>
  <si>
    <t>активации kick-on</t>
  </si>
  <si>
    <t>kick-on</t>
  </si>
  <si>
    <t xml:space="preserve">Время хода </t>
  </si>
  <si>
    <t>3-ходового клапана</t>
  </si>
  <si>
    <t>Активация защиты от заклинивания насоса</t>
  </si>
  <si>
    <t>16#00000100</t>
  </si>
  <si>
    <t>Модуль 1</t>
  </si>
  <si>
    <t>Модуль 2</t>
  </si>
  <si>
    <t>Модуль 3</t>
  </si>
  <si>
    <t>Модуль 4</t>
  </si>
  <si>
    <t>Модуль 5</t>
  </si>
  <si>
    <t>Модуль 6</t>
  </si>
  <si>
    <t>DF_CFG_Ad6</t>
  </si>
  <si>
    <t xml:space="preserve">                        Адрес модуля: 10</t>
  </si>
  <si>
    <t xml:space="preserve">                        Адрес модуля: 11</t>
  </si>
  <si>
    <t xml:space="preserve">                        Адрес модуля: 12</t>
  </si>
  <si>
    <t xml:space="preserve">                        Адрес модуля: 13</t>
  </si>
  <si>
    <t xml:space="preserve">                        Адрес модуля: 14</t>
  </si>
  <si>
    <t xml:space="preserve">                        Адрес модуля: 15</t>
  </si>
  <si>
    <t>Module 1</t>
  </si>
  <si>
    <t>Module 2</t>
  </si>
  <si>
    <t>Module 3</t>
  </si>
  <si>
    <t>Module 4</t>
  </si>
  <si>
    <t>Module 5</t>
  </si>
  <si>
    <t>Module 6</t>
  </si>
  <si>
    <t>(manual/auto)</t>
  </si>
  <si>
    <t>Recycling type</t>
  </si>
  <si>
    <t xml:space="preserve">Disable </t>
  </si>
  <si>
    <t>water coil</t>
  </si>
  <si>
    <t>(absolute/relative)</t>
  </si>
  <si>
    <t>Scaling type</t>
  </si>
  <si>
    <t>Limiting type</t>
  </si>
  <si>
    <t>(depend./independ.)</t>
  </si>
  <si>
    <t>Control type</t>
  </si>
  <si>
    <t>Par_Rp09</t>
  </si>
  <si>
    <t xml:space="preserve">Ручное задание % открытия вертикальных заслонок регенератора </t>
  </si>
  <si>
    <t>Руч.задание % откр.</t>
  </si>
  <si>
    <t>верт.засл.регенер.</t>
  </si>
  <si>
    <t>Гистерез.комф.зоны</t>
  </si>
  <si>
    <t>Гистерез. сравнения</t>
  </si>
  <si>
    <t>Время хода 3-ходового клапана</t>
  </si>
  <si>
    <t>Управление рециркуляцией: 0 – ручное, 1 – автоматическое.</t>
  </si>
  <si>
    <t>-</t>
  </si>
  <si>
    <t>11.0</t>
  </si>
  <si>
    <t>Par_Cp02</t>
  </si>
  <si>
    <t>Активация режима работы по датчику Troom для ККБ</t>
  </si>
  <si>
    <t>Работа ККБ по датч.</t>
  </si>
  <si>
    <t>темп.в вытяж.канале</t>
  </si>
  <si>
    <t>EQ_Cooler.Use_KKB</t>
  </si>
  <si>
    <t>v. 2.7</t>
  </si>
  <si>
    <t>000003EA</t>
  </si>
  <si>
    <t>00000300</t>
  </si>
  <si>
    <t>7FFFFC01</t>
  </si>
  <si>
    <t>7FFFFC02</t>
  </si>
  <si>
    <t>7FFFFC04</t>
  </si>
  <si>
    <t>7FFFFC08</t>
  </si>
  <si>
    <t>7FFFFC10</t>
  </si>
  <si>
    <t>7FFFFC20</t>
  </si>
  <si>
    <t>7FFFFC40</t>
  </si>
  <si>
    <t>7FFFFC80</t>
  </si>
  <si>
    <t>7FFFFD00</t>
  </si>
  <si>
    <t>RT0</t>
  </si>
  <si>
    <t>7FFFFE00</t>
  </si>
  <si>
    <t>Рецирк.+ Тепл.насос</t>
  </si>
  <si>
    <t>21309</t>
  </si>
  <si>
    <t xml:space="preserve">Рецирк.+ Тепл.насос     последовательно   </t>
  </si>
  <si>
    <t>DF_CFG_SQMRT0</t>
  </si>
  <si>
    <t>Par_Ct01</t>
  </si>
  <si>
    <t>Custom</t>
  </si>
  <si>
    <t>Par_Ts02_p</t>
  </si>
  <si>
    <t>Par_Ts02_i</t>
  </si>
  <si>
    <t>Par_Ts02_d</t>
  </si>
  <si>
    <t>24.0</t>
  </si>
  <si>
    <t>Par_Hs03</t>
  </si>
  <si>
    <t>влагосодержания</t>
  </si>
  <si>
    <t>Par_Cp03</t>
  </si>
  <si>
    <t>Активация режима ограничения работы внешних ККБ</t>
  </si>
  <si>
    <t>Ограничение времени</t>
  </si>
  <si>
    <t>работы ККБ</t>
  </si>
  <si>
    <t>Par_Ct02</t>
  </si>
  <si>
    <t>Par_Ct03</t>
  </si>
  <si>
    <t>Максимальное время работы ККБ в режиме ограничения</t>
  </si>
  <si>
    <t>Время простоя ККБ</t>
  </si>
  <si>
    <t>Время простоя ККБ в режиме ограничения</t>
  </si>
  <si>
    <t>в режиме огранич.</t>
  </si>
  <si>
    <t>Уставка (A) для PI-</t>
  </si>
  <si>
    <t>Уставка (B) для PI-</t>
  </si>
  <si>
    <t>Уставка (C) для PI-</t>
  </si>
  <si>
    <t>InitialValue_ICE</t>
  </si>
  <si>
    <t>14.0</t>
  </si>
  <si>
    <t>18.0</t>
  </si>
  <si>
    <t>Main_ConfigDescription_Class</t>
  </si>
  <si>
    <t xml:space="preserve">      &lt;Index Value="181" Content="" Type="Text" TextFactor="2" LimitText="false" Font="CAREL_TERM_EAST" FontHeight="9" ProportionalCharWidth="true" /&gt;</t>
  </si>
  <si>
    <t xml:space="preserve">      &lt;Index Value="182" Content="" Type="Text" TextFactor="2" LimitText="false" Font="CAREL_TERM_EAST" FontHeight="9" ProportionalCharWidth="true" /&gt;</t>
  </si>
  <si>
    <t xml:space="preserve">      &lt;Index Value="183" Content="" Type="Text" TextFactor="2" LimitText="false" Font="CAREL_TERM_EAST" FontHeight="9" ProportionalCharWidth="true" /&gt;</t>
  </si>
  <si>
    <t xml:space="preserve">      &lt;Index Value="184" Content="" Type="Text" TextFactor="2" LimitText="false" Font="CAREL_TERM_EAST" FontHeight="9" ProportionalCharWidth="true" /&gt;</t>
  </si>
  <si>
    <t xml:space="preserve">      &lt;Index Value="185" Content="" Type="Text" TextFactor="2" LimitText="false" Font="CAREL_TERM_EAST" FontHeight="9" ProportionalCharWidth="true" /&gt;</t>
  </si>
  <si>
    <t xml:space="preserve">      &lt;Index Value="186" Content="" Type="Text" TextFactor="2" LimitText="false" Font="CAREL_TERM_EAST" FontHeight="9" ProportionalCharWidth="true" /&gt;</t>
  </si>
  <si>
    <t xml:space="preserve">      &lt;Index Value="187" Content="" Type="Text" TextFactor="2" LimitText="false" Font="CAREL_TERM_EAST" FontHeight="9" ProportionalCharWidth="true" /&gt;</t>
  </si>
  <si>
    <t xml:space="preserve">      &lt;Index Value="188" Content="" Type="Text" TextFactor="2" LimitText="false" Font="CAREL_TERM_EAST" FontHeight="9" ProportionalCharWidth="true" /&gt;</t>
  </si>
  <si>
    <t xml:space="preserve">      &lt;Index Value="189" Content="" Type="Text" TextFactor="2" LimitText="false" Font="CAREL_TERM_EAST" FontHeight="9" ProportionalCharWidth="true" /&gt;</t>
  </si>
  <si>
    <t xml:space="preserve">      &lt;Index Value="190" Content="" Type="Text" TextFactor="2" LimitText="false" Font="CAREL_TERM_EAST" FontHeight="9" ProportionalCharWidth="true" /&gt;</t>
  </si>
  <si>
    <t xml:space="preserve">      &lt;Index Value="191" Content="" Type="Text" TextFactor="2" LimitText="false" Font="CAREL_TERM_EAST" FontHeight="9" ProportionalCharWidth="true" /&gt;</t>
  </si>
  <si>
    <t xml:space="preserve">      &lt;Index Value="192" Content="" Type="Text" TextFactor="2" LimitText="false" Font="CAREL_TERM_EAST" FontHeight="9" ProportionalCharWidth="true" /&gt;</t>
  </si>
  <si>
    <t xml:space="preserve">      &lt;Index Value="193" Content="" Type="Text" TextFactor="2" LimitText="false" Font="CAREL_TERM_EAST" FontHeight="9" ProportionalCharWidth="true" /&gt;</t>
  </si>
  <si>
    <t xml:space="preserve">      &lt;Index Value="194" Content="" Type="Text" TextFactor="2" LimitText="false" Font="CAREL_TERM_EAST" FontHeight="9" ProportionalCharWidth="true" /&gt;</t>
  </si>
  <si>
    <t xml:space="preserve">      &lt;Index Value="195" Content="" Type="Text" TextFactor="2" LimitText="false" Font="CAREL_TERM_EAST" FontHeight="9" ProportionalCharWidth="true" /&gt;</t>
  </si>
  <si>
    <t xml:space="preserve">      &lt;Index Value="196" Content="" Type="Text" TextFactor="2" LimitText="false" Font="CAREL_TERM_EAST" FontHeight="9" ProportionalCharWidth="true" /&gt;</t>
  </si>
  <si>
    <t xml:space="preserve">      &lt;Index Value="197" Content="" Type="Text" TextFactor="2" LimitText="false" Font="CAREL_TERM_EAST" FontHeight="9" ProportionalCharWidth="true" /&gt;</t>
  </si>
  <si>
    <t xml:space="preserve">      &lt;Index Value="198" Content="" Type="Text" TextFactor="2" LimitText="false" Font="CAREL_TERM_EAST" FontHeight="9" ProportionalCharWidth="true" /&gt;</t>
  </si>
  <si>
    <t xml:space="preserve">      &lt;Index Value="199" Content="" Type="Text" TextFactor="2" LimitText="false" Font="CAREL_TERM_EAST" FontHeight="9" ProportionalCharWidth="true" /&gt;</t>
  </si>
  <si>
    <t xml:space="preserve">      &lt;Index Value="200" Content="" Type="Text" TextFactor="2" LimitText="false" Font="CAREL_TERM_EAST" FontHeight="9" ProportionalCharWidth="true" /&gt;</t>
  </si>
  <si>
    <t xml:space="preserve">      &lt;Index Value="201" Content="" Type="Text" TextFactor="2" LimitText="false" Font="CAREL_TERM_EAST" FontHeight="9" ProportionalCharWidth="true" /&gt;</t>
  </si>
  <si>
    <t xml:space="preserve">      &lt;Index Value="202" Content="" Type="Text" TextFactor="2" LimitText="false" Font="CAREL_TERM_EAST" FontHeight="9" ProportionalCharWidth="true" /&gt;</t>
  </si>
  <si>
    <t xml:space="preserve">      &lt;Index Value="203" Content="" Type="Text" TextFactor="2" LimitText="false" Font="CAREL_TERM_EAST" FontHeight="9" ProportionalCharWidth="true" /&gt;</t>
  </si>
  <si>
    <t xml:space="preserve">      &lt;Index Value="204" Content="" Type="Text" TextFactor="2" LimitText="false" Font="CAREL_TERM_EAST" FontHeight="9" ProportionalCharWidth="true" /&gt;</t>
  </si>
  <si>
    <t xml:space="preserve">      &lt;Index Value="205" Content="" Type="Text" TextFactor="2" LimitText="false" Font="CAREL_TERM_EAST" FontHeight="9" ProportionalCharWidth="true" /&gt;</t>
  </si>
  <si>
    <t xml:space="preserve">      &lt;Index Value="206" Content="" Type="Text" TextFactor="2" LimitText="false" Font="CAREL_TERM_EAST" FontHeight="9" ProportionalCharWidth="true" /&gt;</t>
  </si>
  <si>
    <t xml:space="preserve">      &lt;Index Value="207" Content="" Type="Text" TextFactor="2" LimitText="false" Font="CAREL_TERM_EAST" FontHeight="9" ProportionalCharWidth="true" /&gt;</t>
  </si>
  <si>
    <t xml:space="preserve">      &lt;Index Value="208" Content="" Type="Text" TextFactor="2" LimitText="false" Font="CAREL_TERM_EAST" FontHeight="9" ProportionalCharWidth="true" /&gt;</t>
  </si>
  <si>
    <t xml:space="preserve">      &lt;Index Value="209" Content="" Type="Text" TextFactor="2" LimitText="false" Font="CAREL_TERM_EAST" FontHeight="9" ProportionalCharWidth="true" /&gt;</t>
  </si>
  <si>
    <t xml:space="preserve">      &lt;Index Value="210" Content="" Type="Text" TextFactor="2" LimitText="false" Font="CAREL_TERM_EAST" FontHeight="9" ProportionalCharWidth="true" /&gt;</t>
  </si>
  <si>
    <t>Wide_ConfigDescription_Class</t>
  </si>
  <si>
    <t>(* ---------------------------------------------------------------------------------------------------------</t>
  </si>
  <si>
    <t xml:space="preserve">    ПОДГОТОВИТЕЛЬНАЯ СТРАНИЦА №1</t>
  </si>
  <si>
    <t xml:space="preserve">    ОПИСАНИЕ:</t>
  </si>
  <si>
    <t xml:space="preserve">             Страница формируется автоматически из файла excel Universal_Параметры.xlsm</t>
  </si>
  <si>
    <t xml:space="preserve">             Описывает: структуру параметров, меню параметров, меню конфигурации.</t>
  </si>
  <si>
    <t>--------------------------------------------------------------------------------------------------------- *)</t>
  </si>
  <si>
    <t>IF NOT(param_Loaded) THEN</t>
  </si>
  <si>
    <t xml:space="preserve">    (*Par_Rp06*)</t>
  </si>
  <si>
    <t xml:space="preserve">    (*Управление рециркуляцией: 0 – ручное, 1 – автоматическое.*)</t>
  </si>
  <si>
    <t xml:space="preserve">    Param.ID_BOOL[1]:=                       7;</t>
  </si>
  <si>
    <t xml:space="preserve">    param_LINKs.link_Address[1]:=            1;</t>
  </si>
  <si>
    <t xml:space="preserve">    param_LINKs.link_StorageAndUoM[1]:=      0;</t>
  </si>
  <si>
    <t xml:space="preserve">    param_LINKs.LimitIsLink[1]:=             0;</t>
  </si>
  <si>
    <t xml:space="preserve">    (*Par_Sp100*)</t>
  </si>
  <si>
    <t xml:space="preserve">    Param.ID_BOOL[2]:=                       3;</t>
  </si>
  <si>
    <t xml:space="preserve">    param_LINKs.link_Address[2]:=            2;</t>
  </si>
  <si>
    <t xml:space="preserve">    param_LINKs.link_StorageAndUoM[2]:=      0;</t>
  </si>
  <si>
    <t xml:space="preserve">    param_LINKs.LimitIsLink[2]:=             0;</t>
  </si>
  <si>
    <t xml:space="preserve">    (*Par_Tp08*)</t>
  </si>
  <si>
    <t xml:space="preserve">    Param.ID_BOOL[3]:=                       4;</t>
  </si>
  <si>
    <t xml:space="preserve">    param_LINKs.link_Address[3]:=            3;</t>
  </si>
  <si>
    <t xml:space="preserve">    param_LINKs.link_StorageAndUoM[3]:=      0;</t>
  </si>
  <si>
    <t xml:space="preserve">    param_LINKs.LimitIsLink[3]:=             0;</t>
  </si>
  <si>
    <t xml:space="preserve">    (*Par_Tp09*)</t>
  </si>
  <si>
    <t xml:space="preserve">    Param.ID_BOOL[4]:=                       5;</t>
  </si>
  <si>
    <t xml:space="preserve">    param_LINKs.link_Address[4]:=            4;</t>
  </si>
  <si>
    <t xml:space="preserve">    param_LINKs.link_StorageAndUoM[4]:=      0;</t>
  </si>
  <si>
    <t xml:space="preserve">    param_LINKs.LimitIsLink[4]:=             0;</t>
  </si>
  <si>
    <t xml:space="preserve">    (*Par_Tp10*)</t>
  </si>
  <si>
    <t xml:space="preserve">    Param.ID_BOOL[5]:=                       6;</t>
  </si>
  <si>
    <t xml:space="preserve">    param_LINKs.link_Address[5]:=            5;</t>
  </si>
  <si>
    <t xml:space="preserve">    param_LINKs.link_StorageAndUoM[5]:=      0;</t>
  </si>
  <si>
    <t xml:space="preserve">    param_LINKs.LimitIsLink[5]:=             0;</t>
  </si>
  <si>
    <t xml:space="preserve">    (*Par_Sp06*)</t>
  </si>
  <si>
    <t xml:space="preserve">    (*Ручной/автоматический сброс сигнала Пожар*)</t>
  </si>
  <si>
    <t xml:space="preserve">    Param.ID_BOOL[6]:=                       8;</t>
  </si>
  <si>
    <t xml:space="preserve">    param_LINKs.link_Address[6]:=            6;</t>
  </si>
  <si>
    <t xml:space="preserve">    param_LINKs.link_StorageAndUoM[6]:=      0;</t>
  </si>
  <si>
    <t xml:space="preserve">    param_LINKs.LimitIsLink[6]:=             0;</t>
  </si>
  <si>
    <t xml:space="preserve">    (*Par_Wp06*)</t>
  </si>
  <si>
    <t xml:space="preserve">    (*Активация защиты от заклинивания насоса*)</t>
  </si>
  <si>
    <t xml:space="preserve">    Param.ID_BOOL[7]:=                       9;</t>
  </si>
  <si>
    <t xml:space="preserve">    param_LINKs.link_Address[7]:=            7;</t>
  </si>
  <si>
    <t xml:space="preserve">    param_LINKs.link_StorageAndUoM[7]:=      0;</t>
  </si>
  <si>
    <t xml:space="preserve">    param_LINKs.LimitIsLink[7]:=             0;</t>
  </si>
  <si>
    <t xml:space="preserve">    (*Par_Cp02*)</t>
  </si>
  <si>
    <t xml:space="preserve">    (*Активация режима работы по датчику Troom для ККБ*)</t>
  </si>
  <si>
    <t xml:space="preserve">    Param.ID_BOOL[8]:=                       10;</t>
  </si>
  <si>
    <t xml:space="preserve">    param_LINKs.link_Address[8]:=            8;</t>
  </si>
  <si>
    <t xml:space="preserve">    param_LINKs.link_StorageAndUoM[8]:=      0;</t>
  </si>
  <si>
    <t xml:space="preserve">    param_LINKs.LimitIsLink[8]:=             0;</t>
  </si>
  <si>
    <t xml:space="preserve">    (*Par_Cp03*)</t>
  </si>
  <si>
    <t xml:space="preserve">    (*Активация режима ограничения работы внешних ККБ*)</t>
  </si>
  <si>
    <t xml:space="preserve">    Param.ID_BOOL[9]:=                       11;</t>
  </si>
  <si>
    <t xml:space="preserve">    param_LINKs.link_Address[9]:=            9;</t>
  </si>
  <si>
    <t xml:space="preserve">    param_LINKs.link_StorageAndUoM[9]:=      0;</t>
  </si>
  <si>
    <t xml:space="preserve">    param_LINKs.LimitIsLink[9]:=             0;</t>
  </si>
  <si>
    <t xml:space="preserve">    (*Par_Ap01*)</t>
  </si>
  <si>
    <t xml:space="preserve">    (*Минимальный угол открытия лопаток*)</t>
  </si>
  <si>
    <t xml:space="preserve">    Param.ID_INT[1]:=                        10041;</t>
  </si>
  <si>
    <t xml:space="preserve">    Param.MinINT[1]:=                        10;</t>
  </si>
  <si>
    <t xml:space="preserve">    Param.MaxINT[1]:=                        2;</t>
  </si>
  <si>
    <t xml:space="preserve">    (*Par_Ap02*)</t>
  </si>
  <si>
    <t xml:space="preserve">    (*Максимальный угол открытия лопаток*)</t>
  </si>
  <si>
    <t xml:space="preserve">    Param.ID_INT[2]:=                        10042;</t>
  </si>
  <si>
    <t xml:space="preserve">    Param.MinINT[2]:=                        1;</t>
  </si>
  <si>
    <t xml:space="preserve">    Param.MaxINT[2]:=                        100;</t>
  </si>
  <si>
    <t xml:space="preserve">    (*Par_Cp01*)</t>
  </si>
  <si>
    <t xml:space="preserve">    (*Число автоматических сбросов аварий защиты водяного т/о охл.*)</t>
  </si>
  <si>
    <t xml:space="preserve">    (*Par_Ct01*)</t>
  </si>
  <si>
    <t xml:space="preserve">    (*Par_Ct02*)</t>
  </si>
  <si>
    <t xml:space="preserve">    (*Время простоя ККБ в режиме ограничения*)</t>
  </si>
  <si>
    <t xml:space="preserve">    param_LINKs.LimitIsLink[14]:=            0;</t>
  </si>
  <si>
    <t xml:space="preserve">    (*Par_Ct03*)</t>
  </si>
  <si>
    <t xml:space="preserve">    (*Максимальное время работы ККБ в режиме ограничения*)</t>
  </si>
  <si>
    <t xml:space="preserve">    (*Par_Dp01*)</t>
  </si>
  <si>
    <t xml:space="preserve">    (*Par_Dp02*)</t>
  </si>
  <si>
    <t xml:space="preserve">    (*Минимальное время задержки переключения компрессора вверх*)</t>
  </si>
  <si>
    <t xml:space="preserve">    param_LINKs.LimitIsLink[17]:=            0;</t>
  </si>
  <si>
    <t xml:space="preserve">    Param.MinINT[8]:=                        3;</t>
  </si>
  <si>
    <t xml:space="preserve">    Param.MaxINT[8]:=                        30;</t>
  </si>
  <si>
    <t xml:space="preserve">    (*Par_Dp04*)</t>
  </si>
  <si>
    <t xml:space="preserve">    (*Минимальное время задержки переключения компрессора вниз*)</t>
  </si>
  <si>
    <t xml:space="preserve">    param_LINKs.LimitIsLink[18]:=            0;</t>
  </si>
  <si>
    <t xml:space="preserve">    Param.MinINT[9]:=                        3;</t>
  </si>
  <si>
    <t xml:space="preserve">    Param.MaxINT[9]:=                        30;</t>
  </si>
  <si>
    <t xml:space="preserve">    (*Par_Dt01*)</t>
  </si>
  <si>
    <t xml:space="preserve">    param_LINKs.LimitIsLink[19]:=            0;</t>
  </si>
  <si>
    <t xml:space="preserve">    (*Par_Dt02*)</t>
  </si>
  <si>
    <t xml:space="preserve">    param_LINKs.LimitIsLink[20]:=            0;</t>
  </si>
  <si>
    <t xml:space="preserve">    (*Par_Dt03*)</t>
  </si>
  <si>
    <t xml:space="preserve">    param_LINKs.LimitIsLink[21]:=            0;</t>
  </si>
  <si>
    <t xml:space="preserve">    Param.MinINT[12]:=                       1;</t>
  </si>
  <si>
    <t xml:space="preserve">    (*Par_Dt11*)</t>
  </si>
  <si>
    <t xml:space="preserve">    (*Интервал между пусками (Anticycling)*)</t>
  </si>
  <si>
    <t xml:space="preserve">    param_LINKs.LimitIsLink[22]:=            0;</t>
  </si>
  <si>
    <t xml:space="preserve">    (*Par_Dt12*)</t>
  </si>
  <si>
    <t xml:space="preserve">    (*Минимальный рабочий цикл компрессора (Oil return)*)</t>
  </si>
  <si>
    <t xml:space="preserve">    (*Par_Dt1213*)</t>
  </si>
  <si>
    <t xml:space="preserve">    (*Время для 5/12 для аварии по датчику LPS*)</t>
  </si>
  <si>
    <t xml:space="preserve">    (*Par_Dt1214*)</t>
  </si>
  <si>
    <t xml:space="preserve">    (*Время для 5/12 для аварии по датчику HPS*)</t>
  </si>
  <si>
    <t xml:space="preserve">    Param.MinINT[16]:=                       6;</t>
  </si>
  <si>
    <t xml:space="preserve">    Param.MaxINT[16]:=                       48;</t>
  </si>
  <si>
    <t xml:space="preserve">    (*Par_Et01*)</t>
  </si>
  <si>
    <t xml:space="preserve">    (*Par_Gt01*)</t>
  </si>
  <si>
    <t xml:space="preserve">    (*Par_Gt02*)</t>
  </si>
  <si>
    <t xml:space="preserve">    (*Par_Hd01*)</t>
  </si>
  <si>
    <t xml:space="preserve">    param_LINKs.LimitIsLink[29]:=            0;</t>
  </si>
  <si>
    <t xml:space="preserve">    (*Par_Hs01*)</t>
  </si>
  <si>
    <t xml:space="preserve">    (*Уставка регулятора влажности*)</t>
  </si>
  <si>
    <t xml:space="preserve">    (*Par_Hs02*)</t>
  </si>
  <si>
    <t xml:space="preserve">    (*Уставка регулятора влажности (кроме POOL, ICE)*)</t>
  </si>
  <si>
    <t xml:space="preserve">    (*Par_Qs02*)</t>
  </si>
  <si>
    <t xml:space="preserve">    (*Переход в ночной режим по датчику CO2*)</t>
  </si>
  <si>
    <t xml:space="preserve">    param_LINKs.LimitIsLink[33]:=            0;</t>
  </si>
  <si>
    <t xml:space="preserve">    (*Par_Rp01*)</t>
  </si>
  <si>
    <t xml:space="preserve">    (*Par_Rp02*)</t>
  </si>
  <si>
    <t xml:space="preserve">    (*Степень открытия наружных заслонок в режиме замены воздуха*)</t>
  </si>
  <si>
    <t xml:space="preserve">    (*Par_Rp04*)</t>
  </si>
  <si>
    <t xml:space="preserve">    (*Максимальное открытие наружных заслонок*)</t>
  </si>
  <si>
    <t xml:space="preserve">    param_LINKs.LimitIsLink[36]:=            0;</t>
  </si>
  <si>
    <t xml:space="preserve">    (*Par_Rp05*)</t>
  </si>
  <si>
    <t xml:space="preserve">    (*Мин. положение заслонок для отключения вытяжного вентилятора*)</t>
  </si>
  <si>
    <t xml:space="preserve">    (*Par_Rp07*)</t>
  </si>
  <si>
    <t xml:space="preserve">    (*Ручное задание % открытия нар. заслонок*)</t>
  </si>
  <si>
    <t xml:space="preserve">    (*Par_Rp08*)</t>
  </si>
  <si>
    <t xml:space="preserve">    (*Ручное задание % открытия вертикальных заслонок регенератора *)</t>
  </si>
  <si>
    <t xml:space="preserve">    param_LINKs.LimitIsLink[39]:=            0;</t>
  </si>
  <si>
    <t xml:space="preserve">    (*Par_Rp11*)</t>
  </si>
  <si>
    <t xml:space="preserve">    (*Скорость роторного регенератора при оттаивании*)</t>
  </si>
  <si>
    <t xml:space="preserve">    (*Par_Rp12*)</t>
  </si>
  <si>
    <t xml:space="preserve">    (*Скорость проворачивания ротора при простое*)</t>
  </si>
  <si>
    <t xml:space="preserve">    (*Par_Rp15*)</t>
  </si>
  <si>
    <t xml:space="preserve">    (*Уровень рециркуляции для блокировки ротора*)</t>
  </si>
  <si>
    <t xml:space="preserve">    (*Par_Rp16*)</t>
  </si>
  <si>
    <t xml:space="preserve">    (*Гистерезис блокировки ротора*)</t>
  </si>
  <si>
    <t xml:space="preserve">    (*Par_Rp031*)</t>
  </si>
  <si>
    <t xml:space="preserve">    (*Тип обработки длительного простоя в мин.позиции*)</t>
  </si>
  <si>
    <t xml:space="preserve">    (*Par_Rp032*)</t>
  </si>
  <si>
    <t xml:space="preserve">    (*Тип обработки длительного простоя в мин.позиции (POOL)*)</t>
  </si>
  <si>
    <t xml:space="preserve">    (*Par_Rt01*)</t>
  </si>
  <si>
    <t xml:space="preserve">    (*Par_Rt02*)</t>
  </si>
  <si>
    <t xml:space="preserve">    (*Par_Rt03*)</t>
  </si>
  <si>
    <t xml:space="preserve">    (*Задержка откл. В-вент. при % открытия менее Rp05*)</t>
  </si>
  <si>
    <t xml:space="preserve">    (*Par_Rt11*)</t>
  </si>
  <si>
    <t xml:space="preserve">    (*Задержка откл. режима оттаивания роторного регенератора*)</t>
  </si>
  <si>
    <t xml:space="preserve">    param_LINKs.LimitIsLink[49]:=            0;</t>
  </si>
  <si>
    <t xml:space="preserve">    (*Par_Rt12*)</t>
  </si>
  <si>
    <t xml:space="preserve">    (*Задержка проворачивания роторного регенератора*)</t>
  </si>
  <si>
    <t xml:space="preserve">    param_LINKs.LimitIsLink[50]:=            0;</t>
  </si>
  <si>
    <t xml:space="preserve">    (*Par_Rt13*)</t>
  </si>
  <si>
    <t xml:space="preserve">    (*Время проворачивания роторного регенератора*)</t>
  </si>
  <si>
    <t xml:space="preserve">    param_LINKs.LimitIsLink[51]:=            0;</t>
  </si>
  <si>
    <t xml:space="preserve">    (*Par_Rt15*)</t>
  </si>
  <si>
    <t xml:space="preserve">    (*Задержка отключения блокировки ротора*)</t>
  </si>
  <si>
    <t xml:space="preserve">    param_LINKs.LimitIsLink[52]:=            0;</t>
  </si>
  <si>
    <t xml:space="preserve">    (*Par_Sp05*)</t>
  </si>
  <si>
    <t xml:space="preserve">    (*Par_Ts20*)</t>
  </si>
  <si>
    <t xml:space="preserve">    (*Процент выхода посл-сти для останова команды ХОЛОД*)</t>
  </si>
  <si>
    <t xml:space="preserve">    param_LINKs.LimitIsLink[54]:=            0;</t>
  </si>
  <si>
    <t xml:space="preserve">    (*Par_Ts21*)</t>
  </si>
  <si>
    <t xml:space="preserve">    (*Процент выхода посл-сти для старта команды ХОЛОД*)</t>
  </si>
  <si>
    <t xml:space="preserve">    (*Par_Tt10*)</t>
  </si>
  <si>
    <t xml:space="preserve">    (*Время интегрирования для ПИ-рег. помещения (каскадный мастер)*)</t>
  </si>
  <si>
    <t xml:space="preserve">    (*Par_Wp02*)</t>
  </si>
  <si>
    <t xml:space="preserve">    (*Par_Wp04*)</t>
  </si>
  <si>
    <t xml:space="preserve">    (*Par_Wp05*)</t>
  </si>
  <si>
    <t xml:space="preserve">    (*Par_Wt01*)</t>
  </si>
  <si>
    <t xml:space="preserve">    (*Par_Wt02*)</t>
  </si>
  <si>
    <t xml:space="preserve">    param_LINKs.LimitIsLink[61]:=            0;</t>
  </si>
  <si>
    <t xml:space="preserve">    (*Par_Wt03*)</t>
  </si>
  <si>
    <t xml:space="preserve">    param_LINKs.LimitIsLink[62]:=            0;</t>
  </si>
  <si>
    <t xml:space="preserve">    (*Par_Wt04*)</t>
  </si>
  <si>
    <t xml:space="preserve">    (*Задержка выключения насоса водяного узла*)</t>
  </si>
  <si>
    <t xml:space="preserve">    param_LINKs.LimitIsLink[63]:=            0;</t>
  </si>
  <si>
    <t xml:space="preserve">    (*Par_Wt05*)</t>
  </si>
  <si>
    <t xml:space="preserve">    (*Время простоя до активации защиты от заклинивания насоса*)</t>
  </si>
  <si>
    <t xml:space="preserve">    param_LINKs.LimitIsLink[64]:=            0;</t>
  </si>
  <si>
    <t xml:space="preserve">    (*Par_Wt06*)</t>
  </si>
  <si>
    <t xml:space="preserve">    (*Продолжительность действий по защите от заклинивания насоса*)</t>
  </si>
  <si>
    <t xml:space="preserve">    param_LINKs.LimitIsLink[65]:=            0;</t>
  </si>
  <si>
    <t xml:space="preserve">    (*Par_Wt07*)</t>
  </si>
  <si>
    <t xml:space="preserve">    (*Время хода 3-ходового клапана*)</t>
  </si>
  <si>
    <t xml:space="preserve">    param_LINKs.LimitIsLink[66]:=            0;</t>
  </si>
  <si>
    <t xml:space="preserve">    (*Par_Xdb034*)</t>
  </si>
  <si>
    <t xml:space="preserve">    (*Зона нечувствительности Заслонок (по CO2 или VOC)*)</t>
  </si>
  <si>
    <t xml:space="preserve">    param_LINKs.LimitIsLink[67]:=            0;</t>
  </si>
  <si>
    <t xml:space="preserve">    (*Par_Xp034*)</t>
  </si>
  <si>
    <t xml:space="preserve">    (*Зона пропорциональности Заслонок (по CO2 или VOC)*)</t>
  </si>
  <si>
    <t xml:space="preserve">    param_LINKs.LimitIsLink[68]:=            0;</t>
  </si>
  <si>
    <t xml:space="preserve">    (*Par_Xt01*)</t>
  </si>
  <si>
    <t xml:space="preserve">    (*Время интегрирования Основного нагревателя 1*)</t>
  </si>
  <si>
    <t xml:space="preserve">    param_LINKs.LimitIsLink[69]:=            0;</t>
  </si>
  <si>
    <t xml:space="preserve">    (*Par_Xt02*)</t>
  </si>
  <si>
    <t xml:space="preserve">    (*Время интегрирования Основного нагревателя 2*)</t>
  </si>
  <si>
    <t xml:space="preserve">    param_LINKs.LimitIsLink[70]:=            0;</t>
  </si>
  <si>
    <t xml:space="preserve">    (*Par_Xt04*)</t>
  </si>
  <si>
    <t xml:space="preserve">    (*Время интегрирования Рекуператора (нагрев)*)</t>
  </si>
  <si>
    <t xml:space="preserve">    param_LINKs.LimitIsLink[71]:=            0;</t>
  </si>
  <si>
    <t xml:space="preserve">    (*Par_Xt05*)</t>
  </si>
  <si>
    <t xml:space="preserve">    (*Время интегрирования Охладителя (на охлаждение)*)</t>
  </si>
  <si>
    <t xml:space="preserve">    param_LINKs.LimitIsLink[72]:=            0;</t>
  </si>
  <si>
    <t xml:space="preserve">    (*Par_Xt06*)</t>
  </si>
  <si>
    <t xml:space="preserve">    (*Время интегрирования Охладителя (на осушение)*)</t>
  </si>
  <si>
    <t xml:space="preserve">    param_LINKs.LimitIsLink[73]:=            0;</t>
  </si>
  <si>
    <t xml:space="preserve">    (*Par_Xt11*)</t>
  </si>
  <si>
    <t xml:space="preserve">    (*Время интегрирования Предв.нагревателя*)</t>
  </si>
  <si>
    <t xml:space="preserve">    param_LINKs.LimitIsLink[74]:=            0;</t>
  </si>
  <si>
    <t xml:space="preserve">    Param.MinINT[65]:=                       10;</t>
  </si>
  <si>
    <t xml:space="preserve">    Param.MaxINT[65]:=                       9999;</t>
  </si>
  <si>
    <t xml:space="preserve">    (*Par_Xt12*)</t>
  </si>
  <si>
    <t xml:space="preserve">    (*Время интегрирования Доп.нагревателя*)</t>
  </si>
  <si>
    <t xml:space="preserve">    param_LINKs.LimitIsLink[75]:=            0;</t>
  </si>
  <si>
    <t xml:space="preserve">    Param.MinINT[66]:=                       10;</t>
  </si>
  <si>
    <t xml:space="preserve">    Param.MaxINT[66]:=                       9999;</t>
  </si>
  <si>
    <t xml:space="preserve">    (*Par_Xt13*)</t>
  </si>
  <si>
    <t xml:space="preserve">    (*Время интегрирования Скорость вент.*)</t>
  </si>
  <si>
    <t xml:space="preserve">    param_LINKs.LimitIsLink[76]:=            0;</t>
  </si>
  <si>
    <t xml:space="preserve">    Param.MinINT[67]:=                       10;</t>
  </si>
  <si>
    <t xml:space="preserve">    Param.MaxINT[67]:=                       9999;</t>
  </si>
  <si>
    <t xml:space="preserve">    (*Par_Xt21*)</t>
  </si>
  <si>
    <t xml:space="preserve">    (*Время интегрирования Теплового насоса (на нагрев)*)</t>
  </si>
  <si>
    <t xml:space="preserve">    param_LINKs.LimitIsLink[77]:=            0;</t>
  </si>
  <si>
    <t xml:space="preserve">    Param.MinINT[68]:=                       10;</t>
  </si>
  <si>
    <t xml:space="preserve">    Param.MaxINT[68]:=                       9999;</t>
  </si>
  <si>
    <t xml:space="preserve">    (*Par_Xt22*)</t>
  </si>
  <si>
    <t xml:space="preserve">    (*Время интегрирования Теплового насоса (на охлаждение)*)</t>
  </si>
  <si>
    <t xml:space="preserve">    param_LINKs.LimitIsLink[78]:=            0;</t>
  </si>
  <si>
    <t xml:space="preserve">    Param.MinINT[69]:=                       10;</t>
  </si>
  <si>
    <t xml:space="preserve">    Param.MaxINT[69]:=                       9999;</t>
  </si>
  <si>
    <t xml:space="preserve">    (*Par_Xt23*)</t>
  </si>
  <si>
    <t xml:space="preserve">    (*Время интегрирования Теплового насоса (на осушение)*)</t>
  </si>
  <si>
    <t xml:space="preserve">    param_LINKs.LimitIsLink[79]:=            0;</t>
  </si>
  <si>
    <t xml:space="preserve">    Param.MinINT[70]:=                       10;</t>
  </si>
  <si>
    <t xml:space="preserve">    Param.MaxINT[70]:=                       9999;</t>
  </si>
  <si>
    <t xml:space="preserve">    (*Par_Xt031*)</t>
  </si>
  <si>
    <t xml:space="preserve">    (*Время интегрирования Заслонок (нагрев)*)</t>
  </si>
  <si>
    <t xml:space="preserve">    param_LINKs.LimitIsLink[80]:=            0;</t>
  </si>
  <si>
    <t xml:space="preserve">    Param.MinINT[71]:=                       10;</t>
  </si>
  <si>
    <t xml:space="preserve">    Param.MaxINT[71]:=                       9999;</t>
  </si>
  <si>
    <t xml:space="preserve">    (*Par_Xt032*)</t>
  </si>
  <si>
    <t xml:space="preserve">    (*Время интегрирования Заслонок (охлаждение)*)</t>
  </si>
  <si>
    <t xml:space="preserve">    param_LINKs.LimitIsLink[81]:=            0;</t>
  </si>
  <si>
    <t xml:space="preserve">    Param.MinINT[72]:=                       10;</t>
  </si>
  <si>
    <t xml:space="preserve">    Param.MaxINT[72]:=                       9999;</t>
  </si>
  <si>
    <t xml:space="preserve">    (*Par_Xt033*)</t>
  </si>
  <si>
    <t xml:space="preserve">    (*Время интегрирования Заслонок (осушение)*)</t>
  </si>
  <si>
    <t xml:space="preserve">    param_LINKs.LimitIsLink[82]:=            0;</t>
  </si>
  <si>
    <t xml:space="preserve">    Param.MinINT[73]:=                       10;</t>
  </si>
  <si>
    <t xml:space="preserve">    Param.MaxINT[73]:=                       9999;</t>
  </si>
  <si>
    <t xml:space="preserve">    (*Par_Xt034*)</t>
  </si>
  <si>
    <t xml:space="preserve">    (*Время интегрирования Заслонок (по CO2 или VOC)*)</t>
  </si>
  <si>
    <t xml:space="preserve">    param_LINKs.LimitIsLink[83]:=            0;</t>
  </si>
  <si>
    <t xml:space="preserve">    Param.MinINT[74]:=                       10;</t>
  </si>
  <si>
    <t xml:space="preserve">    Param.MaxINT[74]:=                       9999;</t>
  </si>
  <si>
    <t xml:space="preserve">    (*Par_As01*)</t>
  </si>
  <si>
    <t xml:space="preserve">    Param.ID_REAL[1]:=                       20003;</t>
  </si>
  <si>
    <t xml:space="preserve">    Param.MinREAL[1]:=                       10.0;</t>
  </si>
  <si>
    <t xml:space="preserve">    Param.MaxREAL[1]:=                       2.0;</t>
  </si>
  <si>
    <t xml:space="preserve">    (*Par_As02*)</t>
  </si>
  <si>
    <t xml:space="preserve">    Param.ID_REAL[2]:=                       20004;</t>
  </si>
  <si>
    <t xml:space="preserve">    Param.MinREAL[2]:=                       1.0;</t>
  </si>
  <si>
    <t xml:space="preserve">    Param.MaxREAL[2]:=                       40.0;</t>
  </si>
  <si>
    <t xml:space="preserve">    (*Par_Dd01*)</t>
  </si>
  <si>
    <t xml:space="preserve">    Param.ID_REAL[3]:=                       20005;</t>
  </si>
  <si>
    <t xml:space="preserve">    Param.MaxREAL[3]:=                       4.0;</t>
  </si>
  <si>
    <t xml:space="preserve">    (*Par_Dd03*)</t>
  </si>
  <si>
    <t xml:space="preserve">    Param.ID_REAL[4]:=                       20006;</t>
  </si>
  <si>
    <t xml:space="preserve">    Param.MinREAL[4]:=                       0.5;</t>
  </si>
  <si>
    <t xml:space="preserve">    Param.MaxREAL[4]:=                       9.0;</t>
  </si>
  <si>
    <t xml:space="preserve">    (*Par_Dd04*)</t>
  </si>
  <si>
    <t xml:space="preserve">    Param.ID_REAL[5]:=                       20007;</t>
  </si>
  <si>
    <t xml:space="preserve">    Param.MinREAL[5]:=                       1.0;</t>
  </si>
  <si>
    <t xml:space="preserve">    Param.MaxREAL[5]:=                       9.0;</t>
  </si>
  <si>
    <t xml:space="preserve">    (*Par_Dd05*)</t>
  </si>
  <si>
    <t xml:space="preserve">    (*Гистерезис для СНК*)</t>
  </si>
  <si>
    <t xml:space="preserve">    Param.ID_REAL[6]:=                       20008;</t>
  </si>
  <si>
    <t xml:space="preserve">    param_LINKs.LimitIsLink[89]:=            0;</t>
  </si>
  <si>
    <t xml:space="preserve">    Param.MinREAL[6]:=                       1.0;</t>
  </si>
  <si>
    <t xml:space="preserve">    Param.MaxREAL[6]:=                       4.0;</t>
  </si>
  <si>
    <t xml:space="preserve">    (*Par_Dd06*)</t>
  </si>
  <si>
    <t xml:space="preserve">    (*Гистерезис для СБН*)</t>
  </si>
  <si>
    <t xml:space="preserve">    Param.ID_REAL[7]:=                       20009;</t>
  </si>
  <si>
    <t xml:space="preserve">    Param.MinREAL[7]:=                       1.0;</t>
  </si>
  <si>
    <t xml:space="preserve">    Param.MaxREAL[7]:=                       4.0;</t>
  </si>
  <si>
    <t xml:space="preserve">    (*Par_Dp03*)</t>
  </si>
  <si>
    <t xml:space="preserve">    (*Par_Dp05*)</t>
  </si>
  <si>
    <t xml:space="preserve">    Param.MaxREAL[9]:=                       9.0;</t>
  </si>
  <si>
    <t xml:space="preserve">    (*Par_Ds01*)</t>
  </si>
  <si>
    <t xml:space="preserve">    (*Par_Ds03*)</t>
  </si>
  <si>
    <t xml:space="preserve">    (*Par_Ds04*)</t>
  </si>
  <si>
    <t xml:space="preserve">    param_LINKs.LimitIsLink[95]:=            0;</t>
  </si>
  <si>
    <t xml:space="preserve">    (*Par_Ds05*)</t>
  </si>
  <si>
    <t xml:space="preserve">    (*Уставка для СНК*)</t>
  </si>
  <si>
    <t xml:space="preserve">    param_LINKs.LimitIsLink[96]:=            0;</t>
  </si>
  <si>
    <t xml:space="preserve">    (*Par_Ds06*)</t>
  </si>
  <si>
    <t xml:space="preserve">    (*Уставка для СБН*)</t>
  </si>
  <si>
    <t xml:space="preserve">    param_LINKs.LimitIsLink[97]:=            0;</t>
  </si>
  <si>
    <t xml:space="preserve">    (*Par_Gs01*)</t>
  </si>
  <si>
    <t xml:space="preserve">    (*Par_Gs02*)</t>
  </si>
  <si>
    <t xml:space="preserve">    (*Par_Rb10*)</t>
  </si>
  <si>
    <t xml:space="preserve">    (*Par_Rp09*)</t>
  </si>
  <si>
    <t xml:space="preserve">    (*Гистерезис сравнения Tsu и Troom*)</t>
  </si>
  <si>
    <t xml:space="preserve">    (*Par_Sp011*)</t>
  </si>
  <si>
    <t xml:space="preserve">    (*Уставка нагревателя шкафа*)</t>
  </si>
  <si>
    <t xml:space="preserve">    param_LINKs.LimitIsLink[103]:=           0;</t>
  </si>
  <si>
    <t xml:space="preserve">    (*Par_Tb10*)</t>
  </si>
  <si>
    <t xml:space="preserve">    (*Par_Tb11*)</t>
  </si>
  <si>
    <t xml:space="preserve">    (*Par_Tb40*)</t>
  </si>
  <si>
    <t xml:space="preserve">    (*Гистерезис комфортной зоны для ПИ-регулятора помещения.*)</t>
  </si>
  <si>
    <t xml:space="preserve">    (*Par_Td03*)</t>
  </si>
  <si>
    <t xml:space="preserve">    (*Par_Ts01_p*)</t>
  </si>
  <si>
    <t xml:space="preserve">    (*Par_Ts01_d*)</t>
  </si>
  <si>
    <t xml:space="preserve">    (*Par_Ts01_i*)</t>
  </si>
  <si>
    <t xml:space="preserve">    param_LINKs.LimitIsLink[110]:=           0;</t>
  </si>
  <si>
    <t xml:space="preserve">    (*Par_Ts02_p*)</t>
  </si>
  <si>
    <t xml:space="preserve">    (*Par_Ts02_d*)</t>
  </si>
  <si>
    <t xml:space="preserve">    (*Par_Ts02_i*)</t>
  </si>
  <si>
    <t xml:space="preserve">    (*Par_Ts14*)</t>
  </si>
  <si>
    <t xml:space="preserve">    (*Par_Ts15*)</t>
  </si>
  <si>
    <t xml:space="preserve">    (*Par_Ts16*)</t>
  </si>
  <si>
    <t xml:space="preserve">    (*Par_Wd02*)</t>
  </si>
  <si>
    <t xml:space="preserve">    (*Par_Wp01*)</t>
  </si>
  <si>
    <t xml:space="preserve">    (*Par_Wp03*)</t>
  </si>
  <si>
    <t xml:space="preserve">    (*Темп снижения уставки. 1K/10s*)</t>
  </si>
  <si>
    <t xml:space="preserve">    (*Par_Ws01*)</t>
  </si>
  <si>
    <t xml:space="preserve">    (*Par_Ws02*)</t>
  </si>
  <si>
    <t xml:space="preserve">    (*Par_Ws03*)</t>
  </si>
  <si>
    <t xml:space="preserve">    (*Мин. наружная температура при максимальной уставке предпрогрева*)</t>
  </si>
  <si>
    <t xml:space="preserve">    (*Par_Ws04*)</t>
  </si>
  <si>
    <t xml:space="preserve">    (*Мнимальная уставка предпрогрева*)</t>
  </si>
  <si>
    <t xml:space="preserve">    (*Par_Ws05*)</t>
  </si>
  <si>
    <t xml:space="preserve">    (*Максимальная уставка предпрогрева*)</t>
  </si>
  <si>
    <t xml:space="preserve">    (*Par_Ws06*)</t>
  </si>
  <si>
    <t xml:space="preserve">    (*Par_Ws07*)</t>
  </si>
  <si>
    <t xml:space="preserve">    (*Par_Ws08*)</t>
  </si>
  <si>
    <t xml:space="preserve">    (*Темп. оконч. превентивных действий акт. защиты  от замерзания*)</t>
  </si>
  <si>
    <t xml:space="preserve">    (*Par_Xp01*)</t>
  </si>
  <si>
    <t xml:space="preserve">    (*Зона пропорциональности Основного нагревателя 1*)</t>
  </si>
  <si>
    <t xml:space="preserve">    (*Par_Xp02*)</t>
  </si>
  <si>
    <t xml:space="preserve">    (*Зона пропорциональности Основного нагревателя 2*)</t>
  </si>
  <si>
    <t xml:space="preserve">    (*Par_Xp04*)</t>
  </si>
  <si>
    <t xml:space="preserve">    (*Зона пропорциональности Рекуператора (нагрев)*)</t>
  </si>
  <si>
    <t xml:space="preserve">    (*Par_Xp05*)</t>
  </si>
  <si>
    <t xml:space="preserve">    (*Зона пропорциональности Охладителя (на охлаждение)*)</t>
  </si>
  <si>
    <t xml:space="preserve">    (*Par_Xp06*)</t>
  </si>
  <si>
    <t xml:space="preserve">    (*Зона пропорциональности Охладителя (на осушение)*)</t>
  </si>
  <si>
    <t xml:space="preserve">    (*Par_Xp11*)</t>
  </si>
  <si>
    <t xml:space="preserve">    (*Зона пропорциональности Предв.нагревателя*)</t>
  </si>
  <si>
    <t xml:space="preserve">    (*Par_Xp12*)</t>
  </si>
  <si>
    <t xml:space="preserve">    (*Зона пропорциональности Доп.нагревателя*)</t>
  </si>
  <si>
    <t xml:space="preserve">    (*Par_Xp13*)</t>
  </si>
  <si>
    <t xml:space="preserve">    (*Зона пропорциональности Скорость вент.*)</t>
  </si>
  <si>
    <t xml:space="preserve">    (*Par_Xp21*)</t>
  </si>
  <si>
    <t xml:space="preserve">    (*Зона пропорциональности Теплового насоса (на нагрев)*)</t>
  </si>
  <si>
    <t xml:space="preserve">    (*Par_Xp22*)</t>
  </si>
  <si>
    <t xml:space="preserve">    (*Зона пропорциональности Теплового насоса (на охлаждение)*)</t>
  </si>
  <si>
    <t xml:space="preserve">    (*Par_Xp23*)</t>
  </si>
  <si>
    <t xml:space="preserve">    (*Зона пропорциональности Теплового насоса (на осушение)*)</t>
  </si>
  <si>
    <t xml:space="preserve">    (*Par_Xp031*)</t>
  </si>
  <si>
    <t xml:space="preserve">    (*Зона пропорциональности Заслонок (нагрев)*)</t>
  </si>
  <si>
    <t xml:space="preserve">    (*Par_Xp032*)</t>
  </si>
  <si>
    <t xml:space="preserve">    (*Зона пропорциональности Заслонок (охлаждение)*)</t>
  </si>
  <si>
    <t xml:space="preserve">    (*Par_Xp033*)</t>
  </si>
  <si>
    <t xml:space="preserve">    (*Зона пропорциональности Заслонок (осушение)*)</t>
  </si>
  <si>
    <t xml:space="preserve">    (*Par_Xdb01*)</t>
  </si>
  <si>
    <t xml:space="preserve">    (*Зона нечувствительности Основного нагревателя 1*)</t>
  </si>
  <si>
    <t xml:space="preserve">    (*Par_Xdb02*)</t>
  </si>
  <si>
    <t xml:space="preserve">    (*Зона нечувствительности Основного нагревателя 2*)</t>
  </si>
  <si>
    <t xml:space="preserve">    (*Par_Xdb04*)</t>
  </si>
  <si>
    <t xml:space="preserve">    (*Зона нечувствительности Рекуператора (нагрев)*)</t>
  </si>
  <si>
    <t xml:space="preserve">    (*Par_Xdb05*)</t>
  </si>
  <si>
    <t xml:space="preserve">    (*Зона нечувствительности Охладителя (на охлаждение)*)</t>
  </si>
  <si>
    <t xml:space="preserve">    (*Par_Xdb06*)</t>
  </si>
  <si>
    <t xml:space="preserve">    (*Зона нечувствительности Охладителя  (на осушение)*)</t>
  </si>
  <si>
    <t xml:space="preserve">    (*Par_Xdb11*)</t>
  </si>
  <si>
    <t xml:space="preserve">    (*Зона нечувствительности Предв.нагревателя*)</t>
  </si>
  <si>
    <t xml:space="preserve">    (*Par_Xdb12*)</t>
  </si>
  <si>
    <t xml:space="preserve">    (*Зона нечувствительности Доп.нагревателя*)</t>
  </si>
  <si>
    <t xml:space="preserve">    (*Par_Xdb13*)</t>
  </si>
  <si>
    <t xml:space="preserve">    (*Зона нечувствительности Скорость вент.*)</t>
  </si>
  <si>
    <t xml:space="preserve">    (*Par_Xdb21*)</t>
  </si>
  <si>
    <t xml:space="preserve">    (*Зона нечувствительности Теплового насоса (на нагрев)*)</t>
  </si>
  <si>
    <t xml:space="preserve">    (*Par_Xdb22*)</t>
  </si>
  <si>
    <t xml:space="preserve">    (*Зона нечувствительности Теплового насоса (на охлаждение)*)</t>
  </si>
  <si>
    <t xml:space="preserve">    (*Par_Xdb23*)</t>
  </si>
  <si>
    <t xml:space="preserve">    (*Зона нечувствительности Теплового насоса (на осушение)*)</t>
  </si>
  <si>
    <t xml:space="preserve">    (*Par_Xdb031*)</t>
  </si>
  <si>
    <t xml:space="preserve">    (*Зона нечувствительности Заслонок (нагрев)*)</t>
  </si>
  <si>
    <t xml:space="preserve">    (*Par_Xdb032*)</t>
  </si>
  <si>
    <t xml:space="preserve">    (*Зона нечувствительности Заслонок (охлаждение)*)</t>
  </si>
  <si>
    <t xml:space="preserve">    (*Par_Xdb033*)</t>
  </si>
  <si>
    <t xml:space="preserve">    (*Зона нечувствительности Заслонок (осушение)*)</t>
  </si>
  <si>
    <t xml:space="preserve">    (*Par_Xrs01*)</t>
  </si>
  <si>
    <t xml:space="preserve">    (*Скорость выхода на уставку Основного нагревателя 1*)</t>
  </si>
  <si>
    <t xml:space="preserve">    (*Par_Xrs02*)</t>
  </si>
  <si>
    <t xml:space="preserve">    (*Скорость выхода на уставку Основного нагревателя 2*)</t>
  </si>
  <si>
    <t xml:space="preserve">    (*Par_Xrs04*)</t>
  </si>
  <si>
    <t xml:space="preserve">    (*Скорость выхода на уставку Рекуператора (нагрев)*)</t>
  </si>
  <si>
    <t xml:space="preserve">    (*Par_Xrs05*)</t>
  </si>
  <si>
    <t xml:space="preserve">    (*Скорость выхода на уставку Охладителя (на охлаждение)*)</t>
  </si>
  <si>
    <t xml:space="preserve">    (*Par_Xrs06*)</t>
  </si>
  <si>
    <t xml:space="preserve">    (*Скорость выхода на уставку Охладителя (на осушение)*)</t>
  </si>
  <si>
    <t xml:space="preserve">    (*Par_Xrs11*)</t>
  </si>
  <si>
    <t xml:space="preserve">    (*Скорость выхода на уставку Предв.нагревателя*)</t>
  </si>
  <si>
    <t xml:space="preserve">    (*Par_Xrs12*)</t>
  </si>
  <si>
    <t xml:space="preserve">    (*Скорость выхода на уставку Доп.нагревателя*)</t>
  </si>
  <si>
    <t xml:space="preserve">    (*Par_Xrs13*)</t>
  </si>
  <si>
    <t xml:space="preserve">    (*Скорость выхода на уставку Скорость вент.*)</t>
  </si>
  <si>
    <t xml:space="preserve">    (*Par_Xrs21*)</t>
  </si>
  <si>
    <t xml:space="preserve">    (*Скорость выхода на уставку Теплового насоса (на нагрев)*)</t>
  </si>
  <si>
    <t xml:space="preserve">    (*Par_Xrs22*)</t>
  </si>
  <si>
    <t xml:space="preserve">    (*Скорость выхода на уставку Теплового насоса (на охлаждение)*)</t>
  </si>
  <si>
    <t xml:space="preserve">    (*Par_Xrs23*)</t>
  </si>
  <si>
    <t xml:space="preserve">    (*Скорость выхода на уставку Теплового насоса (на осушение)*)</t>
  </si>
  <si>
    <t xml:space="preserve">    (*Par_Xrs031*)</t>
  </si>
  <si>
    <t xml:space="preserve">    (*Скорость выхода на уставку Заслонок (нагрев)*)</t>
  </si>
  <si>
    <t xml:space="preserve">    (*Par_Xrs032*)</t>
  </si>
  <si>
    <t xml:space="preserve">    (*Скорость выхода на уставку Заслонок (охлаждение)*)</t>
  </si>
  <si>
    <t xml:space="preserve">    (*Par_Xrs033*)</t>
  </si>
  <si>
    <t xml:space="preserve">    (*Скорость выхода на уставку Заслонок (осушение)*)</t>
  </si>
  <si>
    <t xml:space="preserve">    (*Par_Xrs034*)</t>
  </si>
  <si>
    <t xml:space="preserve">    (*Скорость выхода на уставку Заслонок (по CO2 или VOC)*)</t>
  </si>
  <si>
    <t>(* ============ MainMenu ============ *)</t>
  </si>
  <si>
    <t>(* ============ ParamMenu ============ *)</t>
  </si>
  <si>
    <t>(*  *)                        ParamMenu.Start[0]:= 0;         ParamMenu.End[0]:= 0;           ParamMenu.State[0]:= 0;</t>
  </si>
  <si>
    <t>(* Вентиляторы *)             ParamMenu.Start[11]:= 0;        ParamMenu.End[11]:= 0;          ParamMenu.State[11]:= 0;</t>
  </si>
  <si>
    <t>param_Loaded:= TRUE;</t>
  </si>
  <si>
    <t>END_IF;</t>
  </si>
  <si>
    <t>IF (setInitialValues) THEN</t>
  </si>
  <si>
    <t>Par_Sp100:= Param.BOOL[DF_Par_Sp100];</t>
  </si>
  <si>
    <t>Par_Cp01:= ANY_TO_UINT(Param.INT[DF_Par_Cp01]);</t>
  </si>
  <si>
    <t>Par_Wp05:= ANY_TO_UINT(Param.INT[DF_Par_Wp05]);</t>
  </si>
  <si>
    <t>IF NOT(ConfigMenu_Loaded) THEN (*Устанавливаем значения по умолчанию каждый раз после загрузки*)</t>
  </si>
  <si>
    <t xml:space="preserve">    (* ============ ConfigMenu ============ *)</t>
  </si>
  <si>
    <t xml:space="preserve">    (*  *)                              ConfigMenu.ID   [0]:= 1;                ConfigMenu.Start[0]:= 1;                </t>
  </si>
  <si>
    <t xml:space="preserve">                                        ConfigMenu.State[0]:= 0;                ConfigMenu.End  [0]:= 9;                </t>
  </si>
  <si>
    <t xml:space="preserve">    (* Система            *)            ConfigMenu.ID   [1]:= 2;                ConfigMenu.Start[1]:= 16;               </t>
  </si>
  <si>
    <t xml:space="preserve">    (* Управление конфиг. *)            ConfigMenu.ID   [6]:= 10;               ConfigMenu.Start[6]:= 12;               </t>
  </si>
  <si>
    <t xml:space="preserve">                                        ConfigMenu.State[6]:= 0;                ConfigMenu.End  [6]:= 15;               </t>
  </si>
  <si>
    <t xml:space="preserve">    (* Загрузить конфиг.  *)            ConfigMenu.ID   [7]:= 8;                ConfigMenu.Start[7]:= 0;                </t>
  </si>
  <si>
    <t xml:space="preserve">                                        ConfigMenu.State[7]:= 7;                ConfigMenu.End  [7]:= DF_LOD_CFG;       </t>
  </si>
  <si>
    <t xml:space="preserve">    (* Загрузить с USB    *)            ConfigMenu.ID   [8]:= 11;               ConfigMenu.Start[8]:= 0;                </t>
  </si>
  <si>
    <t xml:space="preserve">                                        ConfigMenu.State[8]:= 7;                ConfigMenu.End  [8]:= DF_LUSB_CFG;      </t>
  </si>
  <si>
    <t xml:space="preserve">    (* Завершить конфиг.  *)            ConfigMenu.ID   [9]:= 12;               ConfigMenu.Start[9]:= 10;               </t>
  </si>
  <si>
    <t xml:space="preserve">                                        ConfigMenu.State[9]:= 0;                ConfigMenu.End  [9]:= 11;               </t>
  </si>
  <si>
    <t xml:space="preserve">    (* Сохранить и выйти  *)            ConfigMenu.ID   [10]:= 30;              ConfigMenu.Start[10]:= 0;               </t>
  </si>
  <si>
    <t xml:space="preserve">                                        ConfigMenu.State[10]:= 7;               ConfigMenu.End  [10]:= DF_EXS_CFG;      </t>
  </si>
  <si>
    <t xml:space="preserve">    (* Выйти без сохранения *)          ConfigMenu.ID   [11]:= 31;              ConfigMenu.Start[11]:= 0;               </t>
  </si>
  <si>
    <t xml:space="preserve">                                        ConfigMenu.State[11]:= 7;               ConfigMenu.End  [11]:= DF_EXWS_CFG;     </t>
  </si>
  <si>
    <t xml:space="preserve">    (* Загрузить конфиг.  *)            ConfigMenu.ID   [12]:= 40;              ConfigMenu.Start[12]:= 0;               </t>
  </si>
  <si>
    <t xml:space="preserve">                                        ConfigMenu.State[12]:= 7;               ConfigMenu.End  [12]:= DF_LOD_CFG;      </t>
  </si>
  <si>
    <t xml:space="preserve">    (* Сбросить конфиг.   *)            ConfigMenu.ID   [13]:= 41;              ConfigMenu.Start[13]:= 0;               </t>
  </si>
  <si>
    <t xml:space="preserve">                                        ConfigMenu.State[13]:= 7;               ConfigMenu.End  [13]:= DF_CLR_CFG;      </t>
  </si>
  <si>
    <t xml:space="preserve">    (* Сохранить на USB   *)            ConfigMenu.ID   [14]:= 42;              ConfigMenu.Start[14]:= 0;               </t>
  </si>
  <si>
    <t xml:space="preserve">                                        ConfigMenu.State[14]:= 7;               ConfigMenu.End  [14]:= DF_SUSB_CFG;     </t>
  </si>
  <si>
    <t xml:space="preserve">    (* Загрузить с USB    *)            ConfigMenu.ID   [15]:= 43;              ConfigMenu.Start[15]:= 0;               </t>
  </si>
  <si>
    <t xml:space="preserve">                                        ConfigMenu.State[15]:= 7;               ConfigMenu.End  [15]:= DF_LUSB_CFG;     </t>
  </si>
  <si>
    <t xml:space="preserve">                                        ConfigMenu.State[42]:= 6;               ConfigMenu.End  [42]:= DF_CHNG_VIS;     </t>
  </si>
  <si>
    <t xml:space="preserve">                                        ConfigMenu.State[43]:= 6;               ConfigMenu.End  [43]:= DF_CHNG_VIS;     </t>
  </si>
  <si>
    <t xml:space="preserve">                                        ConfigMenu.State[44]:= 6;               ConfigMenu.End  [44]:= DF_CHNG_VIS;     </t>
  </si>
  <si>
    <t xml:space="preserve">                                        ConfigMenu.State[67]:= 6;               ConfigMenu.End  [67]:= 0;               </t>
  </si>
  <si>
    <t xml:space="preserve">                                        ConfigMenu.State[68]:= 6;               ConfigMenu.End  [68]:= 0;               </t>
  </si>
  <si>
    <t xml:space="preserve">                                        ConfigMenu.State[69]:= 6;               ConfigMenu.End  [69]:= 0;               </t>
  </si>
  <si>
    <t xml:space="preserve">                                        ConfigMenu.State[70]:= 6;               ConfigMenu.End  [70]:= 0;               </t>
  </si>
  <si>
    <t xml:space="preserve">                                        ConfigMenu.State[71]:= 6;               ConfigMenu.End  [71]:= 0;               </t>
  </si>
  <si>
    <t xml:space="preserve">                                        ConfigMenu.State[72]:= 6;               ConfigMenu.End  [72]:= 0;               </t>
  </si>
  <si>
    <t xml:space="preserve">                                        ConfigMenu.State[73]:= 6;               ConfigMenu.End  [73]:= 0;               </t>
  </si>
  <si>
    <t xml:space="preserve">                                        ConfigMenu.State[74]:= 6;               ConfigMenu.End  [74]:= 0;               </t>
  </si>
  <si>
    <t xml:space="preserve">                                        ConfigMenu.State[75]:= 6;               ConfigMenu.End  [75]:= 0;               </t>
  </si>
  <si>
    <t xml:space="preserve">                                        ConfigMenu.State[76]:= 6;               ConfigMenu.End  [76]:= 0;               </t>
  </si>
  <si>
    <t xml:space="preserve">                                        ConfigMenu.State[77]:= 6;               ConfigMenu.End  [77]:= 0;               </t>
  </si>
  <si>
    <t xml:space="preserve">                                        ConfigMenu.State[78]:= 6;               ConfigMenu.End  [78]:= 0;               </t>
  </si>
  <si>
    <t xml:space="preserve">                                        ConfigMenu.State[79]:= 6;               ConfigMenu.End  [79]:= 0;               </t>
  </si>
  <si>
    <t xml:space="preserve">                                        ConfigMenu.State[80]:= 6;               ConfigMenu.End  [80]:= 0;               </t>
  </si>
  <si>
    <t xml:space="preserve">                                        ConfigMenu.State[81]:= 6;               ConfigMenu.End  [81]:= 0;               </t>
  </si>
  <si>
    <t xml:space="preserve">                                        ConfigMenu.State[82]:= 6;               ConfigMenu.End  [82]:= 0;               </t>
  </si>
  <si>
    <t xml:space="preserve">                                        ConfigMenu.State[83]:= 6;               ConfigMenu.End  [83]:= 0;               </t>
  </si>
  <si>
    <t xml:space="preserve">                                        ConfigMenu.State[84]:= 6;               ConfigMenu.End  [84]:= 0;               </t>
  </si>
  <si>
    <t xml:space="preserve">                                        ConfigMenu.State[85]:= 6;               ConfigMenu.End  [85]:= 0;               </t>
  </si>
  <si>
    <t xml:space="preserve">                                        ConfigMenu.State[86]:= 6;               ConfigMenu.End  [86]:= 0;               </t>
  </si>
  <si>
    <t xml:space="preserve">                                        ConfigMenu.State[87]:= 6;               ConfigMenu.End  [87]:= 0;               </t>
  </si>
  <si>
    <t xml:space="preserve">                                        ConfigMenu.State[88]:= 6;               ConfigMenu.End  [88]:= 0;               </t>
  </si>
  <si>
    <t xml:space="preserve">                                        ConfigMenu.State[89]:= 6;               ConfigMenu.End  [89]:= 0;               </t>
  </si>
  <si>
    <t xml:space="preserve">                                        ConfigMenu.State[90]:= 6;               ConfigMenu.End  [90]:= 0;               </t>
  </si>
  <si>
    <t xml:space="preserve">                                        ConfigMenu.State[91]:= 6;               ConfigMenu.End  [91]:= 0;               </t>
  </si>
  <si>
    <t xml:space="preserve">                                        ConfigMenu.State[92]:= 6;               ConfigMenu.End  [92]:= 0;               </t>
  </si>
  <si>
    <t xml:space="preserve">                                        ConfigMenu.State[93]:= 6;               ConfigMenu.End  [93]:= 0;               </t>
  </si>
  <si>
    <t xml:space="preserve">                                        ConfigMenu.State[94]:= 6;               ConfigMenu.End  [94]:= 0;               </t>
  </si>
  <si>
    <t xml:space="preserve">                                        ConfigMenu.State[95]:= 6;               ConfigMenu.End  [95]:= 0;               </t>
  </si>
  <si>
    <t xml:space="preserve">                                        ConfigMenu.State[96]:= 6;               ConfigMenu.End  [96]:= 0;               </t>
  </si>
  <si>
    <t xml:space="preserve">                                        ConfigMenu.State[97]:= 6;               ConfigMenu.End  [97]:= 0;               </t>
  </si>
  <si>
    <t xml:space="preserve">                                        ConfigMenu.State[98]:= 6;               ConfigMenu.End  [98]:= 0;               </t>
  </si>
  <si>
    <t xml:space="preserve">                                        ConfigMenu.State[99]:= 6;               ConfigMenu.End  [99]:= 0;               </t>
  </si>
  <si>
    <t xml:space="preserve">                                        ConfigMenu.State[100]:= 6;              ConfigMenu.End  [100]:= 0;              </t>
  </si>
  <si>
    <t xml:space="preserve">                                        ConfigMenu.State[101]:= 6;              ConfigMenu.End  [101]:= 0;              </t>
  </si>
  <si>
    <t xml:space="preserve">                                        ConfigMenu.State[102]:= 6;              ConfigMenu.End  [102]:= 0;              </t>
  </si>
  <si>
    <t xml:space="preserve">                                        ConfigMenu.State[103]:= 6;              ConfigMenu.End  [103]:= 0;              </t>
  </si>
  <si>
    <t xml:space="preserve">                                        ConfigMenu.State[104]:= 6;              ConfigMenu.End  [104]:= 0;              </t>
  </si>
  <si>
    <t xml:space="preserve">                                        ConfigMenu.State[105]:= 6;              ConfigMenu.End  [105]:= 0;              </t>
  </si>
  <si>
    <t xml:space="preserve">                                        ConfigMenu.State[106]:= 6;              ConfigMenu.End  [106]:= 0;              </t>
  </si>
  <si>
    <t xml:space="preserve">                                        ConfigMenu.State[107]:= 6;              ConfigMenu.End  [107]:= 0;              </t>
  </si>
  <si>
    <t xml:space="preserve">                                        ConfigMenu.State[108]:= 6;              ConfigMenu.End  [108]:= 0;              </t>
  </si>
  <si>
    <t xml:space="preserve">                                        ConfigMenu.State[109]:= 6;              ConfigMenu.End  [109]:= 0;              </t>
  </si>
  <si>
    <t xml:space="preserve">                                        ConfigMenu.State[110]:= 6;              ConfigMenu.End  [110]:= 0;              </t>
  </si>
  <si>
    <t xml:space="preserve">                                        ConfigMenu.State[111]:= 6;              ConfigMenu.End  [111]:= 0;              </t>
  </si>
  <si>
    <t xml:space="preserve">                                        ConfigMenu.State[112]:= 6;              ConfigMenu.End  [112]:= 0;              </t>
  </si>
  <si>
    <t xml:space="preserve">                                        ConfigMenu.State[113]:= 6;              ConfigMenu.End  [113]:= 0;              </t>
  </si>
  <si>
    <t xml:space="preserve">                                        ConfigMenu.State[114]:= 6;              ConfigMenu.End  [114]:= 0;              </t>
  </si>
  <si>
    <t xml:space="preserve">                                        ConfigMenu.State[115]:= 6;              ConfigMenu.End  [115]:= 0;              </t>
  </si>
  <si>
    <t xml:space="preserve">                                        ConfigMenu.State[116]:= 6;              ConfigMenu.End  [116]:= 0;              </t>
  </si>
  <si>
    <t xml:space="preserve">                                        ConfigMenu.State[117]:= 6;              ConfigMenu.End  [117]:= 0;              </t>
  </si>
  <si>
    <t xml:space="preserve">                                        ConfigMenu.State[118]:= 6;              ConfigMenu.End  [118]:= 0;              </t>
  </si>
  <si>
    <t xml:space="preserve">                                        ConfigMenu.State[119]:= 6;              ConfigMenu.End  [119]:= 0;              </t>
  </si>
  <si>
    <t xml:space="preserve">                                        ConfigMenu.State[120]:= 6;              ConfigMenu.End  [120]:= 0;              </t>
  </si>
  <si>
    <t xml:space="preserve">                                        ConfigMenu.State[121]:= 6;              ConfigMenu.End  [121]:= 0;              </t>
  </si>
  <si>
    <t xml:space="preserve">                                        ConfigMenu.State[122]:= 6;              ConfigMenu.End  [122]:= 0;              </t>
  </si>
  <si>
    <t xml:space="preserve">                                        ConfigMenu.State[123]:= 6;              ConfigMenu.End  [123]:= 0;              </t>
  </si>
  <si>
    <t xml:space="preserve">                                        ConfigMenu.State[124]:= 6;              ConfigMenu.End  [124]:= 0;              </t>
  </si>
  <si>
    <t xml:space="preserve">                                        ConfigMenu.State[125]:= 6;              ConfigMenu.End  [125]:= 0;              </t>
  </si>
  <si>
    <t xml:space="preserve">                                        ConfigMenu.State[126]:= 6;              ConfigMenu.End  [126]:= 0;              </t>
  </si>
  <si>
    <t xml:space="preserve">                                        ConfigMenu.State[127]:= 6;              ConfigMenu.End  [127]:= 0;              </t>
  </si>
  <si>
    <t xml:space="preserve">                                        ConfigMenu.State[128]:= 6;              ConfigMenu.End  [128]:= 0;              </t>
  </si>
  <si>
    <t xml:space="preserve">                                        ConfigMenu.State[129]:= 6;              ConfigMenu.End  [129]:= 0;              </t>
  </si>
  <si>
    <t xml:space="preserve">                                        ConfigMenu.State[130]:= 6;              ConfigMenu.End  [130]:= 0;              </t>
  </si>
  <si>
    <t xml:space="preserve">                                        ConfigMenu.State[131]:= 6;              ConfigMenu.End  [131]:= 0;              </t>
  </si>
  <si>
    <t xml:space="preserve">                                        ConfigMenu.State[132]:= 6;              ConfigMenu.End  [132]:= 0;              </t>
  </si>
  <si>
    <t xml:space="preserve">                                        ConfigMenu.State[133]:= 6;              ConfigMenu.End  [133]:= 0;              </t>
  </si>
  <si>
    <t xml:space="preserve">                                        ConfigMenu.State[134]:= 6;              ConfigMenu.End  [134]:= 0;              </t>
  </si>
  <si>
    <t xml:space="preserve">                                        ConfigMenu.State[135]:= 6;              ConfigMenu.End  [135]:= 0;              </t>
  </si>
  <si>
    <t xml:space="preserve">                                        ConfigMenu.State[136]:= 6;              ConfigMenu.End  [136]:= 0;              </t>
  </si>
  <si>
    <t xml:space="preserve">                                        ConfigMenu.State[137]:= 6;              ConfigMenu.End  [137]:= 0;              </t>
  </si>
  <si>
    <t xml:space="preserve">                                        ConfigMenu.State[138]:= 6;              ConfigMenu.End  [138]:= 0;              </t>
  </si>
  <si>
    <t xml:space="preserve">                                        ConfigMenu.State[139]:= 6;              ConfigMenu.End  [139]:= 0;              </t>
  </si>
  <si>
    <t xml:space="preserve">                                        ConfigMenu.State[140]:= 6;              ConfigMenu.End  [140]:= 0;              </t>
  </si>
  <si>
    <t xml:space="preserve">                                        ConfigMenu.State[141]:= 6;              ConfigMenu.End  [141]:= 0;              </t>
  </si>
  <si>
    <t xml:space="preserve">                                        ConfigMenu.State[142]:= 6;              ConfigMenu.End  [142]:= 0;              </t>
  </si>
  <si>
    <t xml:space="preserve">                                        ConfigMenu.State[143]:= 6;              ConfigMenu.End  [143]:= 0;              </t>
  </si>
  <si>
    <t xml:space="preserve">                                        ConfigMenu.State[144]:= 6;              ConfigMenu.End  [144]:= 0;              </t>
  </si>
  <si>
    <t xml:space="preserve">                                        ConfigMenu.State[145]:= 6;              ConfigMenu.End  [145]:= 0;              </t>
  </si>
  <si>
    <t xml:space="preserve">                                        ConfigMenu.State[146]:= 6;              ConfigMenu.End  [146]:= 0;              </t>
  </si>
  <si>
    <t xml:space="preserve">                                        ConfigMenu.State[147]:= 6;              ConfigMenu.End  [147]:= 0;              </t>
  </si>
  <si>
    <t xml:space="preserve">                                        ConfigMenu.State[148]:= 6;              ConfigMenu.End  [148]:= 0;              </t>
  </si>
  <si>
    <t xml:space="preserve">                                        ConfigMenu.State[149]:= 6;              ConfigMenu.End  [149]:= 0;              </t>
  </si>
  <si>
    <t xml:space="preserve">                                        ConfigMenu.State[150]:= 6;              ConfigMenu.End  [150]:= 0;              </t>
  </si>
  <si>
    <t xml:space="preserve">                                        ConfigMenu.State[151]:= 6;              ConfigMenu.End  [151]:= 0;              </t>
  </si>
  <si>
    <t xml:space="preserve">                                        ConfigMenu.State[152]:= 6;              ConfigMenu.End  [152]:= 0;              </t>
  </si>
  <si>
    <t xml:space="preserve">                                        ConfigMenu.State[153]:= 6;              ConfigMenu.End  [153]:= 0;              </t>
  </si>
  <si>
    <t xml:space="preserve">                                        ConfigMenu.State[154]:= 6;              ConfigMenu.End  [154]:= 0;              </t>
  </si>
  <si>
    <t xml:space="preserve">                                        ConfigMenu.State[203]:= 3;              ConfigMenu.End  [203]:= 0;              </t>
  </si>
  <si>
    <t xml:space="preserve">                                        ConfigMenu.State[204]:= 3;              ConfigMenu.End  [204]:= 0;              </t>
  </si>
  <si>
    <t xml:space="preserve">                                        ConfigMenu.State[205]:= 3;              ConfigMenu.End  [205]:= 0;              </t>
  </si>
  <si>
    <t xml:space="preserve">                                        ConfigMenu.State[206]:= 3;              ConfigMenu.End  [206]:= 0;              </t>
  </si>
  <si>
    <t xml:space="preserve">                                        ConfigMenu.State[207]:= 3;              ConfigMenu.End  [207]:= 0;              </t>
  </si>
  <si>
    <t xml:space="preserve">                                        ConfigMenu.State[208]:= 3;              ConfigMenu.End  [208]:= 0;              </t>
  </si>
  <si>
    <t xml:space="preserve">                                        ConfigMenu.State[209]:= 3;              ConfigMenu.End  [209]:= 0;              </t>
  </si>
  <si>
    <t xml:space="preserve">                                        ConfigMenu.State[210]:= 3;              ConfigMenu.End  [210]:= 0;              </t>
  </si>
  <si>
    <t xml:space="preserve">    ConfigMenu_Loaded:= TRUE;</t>
  </si>
  <si>
    <t>Par_Ts10_A</t>
  </si>
  <si>
    <t>Par_Ts10_B</t>
  </si>
  <si>
    <t>Par_Ts10_C</t>
  </si>
  <si>
    <t xml:space="preserve">    (*Par_Ts10_A*)</t>
  </si>
  <si>
    <t xml:space="preserve">    (*Par_Ts10_B*)</t>
  </si>
  <si>
    <t xml:space="preserve">    (*Par_Ts10_C*)</t>
  </si>
  <si>
    <t xml:space="preserve">        Param.REAL[DF_Par_Ts10_A]:= 14.0;</t>
  </si>
  <si>
    <t xml:space="preserve">        Param.REAL[DF_Par_Ts10_B]:= 18.0;</t>
  </si>
  <si>
    <t xml:space="preserve">        Param.REAL[DF_Par_Ts10_C]:= 14.0;</t>
  </si>
  <si>
    <t>Par_Qs01_A</t>
  </si>
  <si>
    <t>Par_Qs01_B</t>
  </si>
  <si>
    <t>Par_Qs01_C</t>
  </si>
  <si>
    <t>Уставка для рециркуляции по датчику CO2 (набор A)</t>
  </si>
  <si>
    <t>Уставка для рециркуляции по датчику CO2 (набор B)</t>
  </si>
  <si>
    <t>Уставка для рециркуляции по датчику CO2 (набор C)</t>
  </si>
  <si>
    <t>по датчику CO2/VOC</t>
  </si>
  <si>
    <t>Уст.(A) для рецирк.</t>
  </si>
  <si>
    <t>Уст.(B) для рецирк.</t>
  </si>
  <si>
    <t>Уст.(С) для рецирк.</t>
  </si>
  <si>
    <t>Par_Hs03_A</t>
  </si>
  <si>
    <t>Par_Hs03_B</t>
  </si>
  <si>
    <t>Par_Hs03_C</t>
  </si>
  <si>
    <t>6.4</t>
  </si>
  <si>
    <t xml:space="preserve">    (*Par_Qs01_A*)</t>
  </si>
  <si>
    <t xml:space="preserve">    (*Уставка для рециркуляции по датчику CO2 (набор A)*)</t>
  </si>
  <si>
    <t xml:space="preserve">    (*Par_Qs01_B*)</t>
  </si>
  <si>
    <t xml:space="preserve">    (*Уставка для рециркуляции по датчику CO2 (набор B)*)</t>
  </si>
  <si>
    <t xml:space="preserve">    (*Par_Qs01_C*)</t>
  </si>
  <si>
    <t xml:space="preserve">    (*Уставка для рециркуляции по датчику CO2 (набор C)*)</t>
  </si>
  <si>
    <t xml:space="preserve">    Param.MinINT[25]:=                       10;</t>
  </si>
  <si>
    <t xml:space="preserve">    Param.MaxINT[25]:=                       9999;</t>
  </si>
  <si>
    <t xml:space="preserve">    Param.MinINT[26]:=                       10;</t>
  </si>
  <si>
    <t xml:space="preserve">    Param.MaxINT[26]:=                       9999;</t>
  </si>
  <si>
    <t xml:space="preserve">    Param.MinINT[45]:=                       10;</t>
  </si>
  <si>
    <t xml:space="preserve">    param_LINKs.LimitIsLink[84]:=            0;</t>
  </si>
  <si>
    <t xml:space="preserve">    Param.MinINT[75]:=                       10;</t>
  </si>
  <si>
    <t xml:space="preserve">    Param.MaxINT[75]:=                       9999;</t>
  </si>
  <si>
    <t xml:space="preserve">    param_LINKs.LimitIsLink[85]:=            0;</t>
  </si>
  <si>
    <t xml:space="preserve">    Param.MinINT[76]:=                       10;</t>
  </si>
  <si>
    <t xml:space="preserve">    Param.MaxINT[76]:=                       9999;</t>
  </si>
  <si>
    <t xml:space="preserve">    param_LINKs.LimitIsLink[98]:=            0;</t>
  </si>
  <si>
    <t xml:space="preserve">    (*Par_Hs03_A*)</t>
  </si>
  <si>
    <t xml:space="preserve">    (*Par_Hs03_B*)</t>
  </si>
  <si>
    <t xml:space="preserve">    (*Par_Hs03_C*)</t>
  </si>
  <si>
    <t xml:space="preserve">    param_LINKs.LimitIsLink[109]:=           0;</t>
  </si>
  <si>
    <t xml:space="preserve">    param_LINKs.LimitIsLink[111]:=           0;</t>
  </si>
  <si>
    <t xml:space="preserve">    Param.MinREAL[92]:=                      0.1;</t>
  </si>
  <si>
    <t xml:space="preserve">    Param.MaxREAL[92]:=                      1.0;</t>
  </si>
  <si>
    <t>PRESET</t>
  </si>
  <si>
    <t>Наборы уставок</t>
  </si>
  <si>
    <t>DF_MID_PSET</t>
  </si>
  <si>
    <t>Уст.(A) регулятора</t>
  </si>
  <si>
    <t>Уст.(B) регулятора</t>
  </si>
  <si>
    <t>Уст.(C) регулятора</t>
  </si>
  <si>
    <t>Par_Hs03_D</t>
  </si>
  <si>
    <t>Уст.(D) регулятора</t>
  </si>
  <si>
    <t>Par_Ts10_D</t>
  </si>
  <si>
    <t>Уставка (D) для PI-</t>
  </si>
  <si>
    <t>Par_Qs01_D</t>
  </si>
  <si>
    <t>Уставка для рециркуляции по датчику CO2 (набор D)</t>
  </si>
  <si>
    <t>Уст.(D) для рецирк.</t>
  </si>
  <si>
    <t xml:space="preserve">    (*Par_Qs01_D*)</t>
  </si>
  <si>
    <t xml:space="preserve">    (*Уставка для рециркуляции по датчику CO2 (набор D)*)</t>
  </si>
  <si>
    <t xml:space="preserve">    Param.MinINT[27]:=                       10;</t>
  </si>
  <si>
    <t xml:space="preserve">    Param.MaxINT[27]:=                       9999;</t>
  </si>
  <si>
    <t xml:space="preserve">    param_LINKs.LimitIsLink[37]:=            0;</t>
  </si>
  <si>
    <t xml:space="preserve">    param_LINKs.LimitIsLink[40]:=            0;</t>
  </si>
  <si>
    <t xml:space="preserve">    Param.MaxINT[31]:=                       100;</t>
  </si>
  <si>
    <t xml:space="preserve">    Param.MaxINT[42]:=                       9999;</t>
  </si>
  <si>
    <t xml:space="preserve">    Param.MinINT[46]:=                       10;</t>
  </si>
  <si>
    <t xml:space="preserve">    param_LINKs.LimitIsLink[86]:=            0;</t>
  </si>
  <si>
    <t xml:space="preserve">    Param.MinINT[77]:=                       10;</t>
  </si>
  <si>
    <t xml:space="preserve">    Param.MaxINT[77]:=                       9999;</t>
  </si>
  <si>
    <t xml:space="preserve">    (*Par_Hs03_D*)</t>
  </si>
  <si>
    <t xml:space="preserve">    param_LINKs.LimitIsLink[112]:=           0;</t>
  </si>
  <si>
    <t xml:space="preserve">    (*Par_Ts10_D*)</t>
  </si>
  <si>
    <t xml:space="preserve">    Param.MinREAL[64]:=                      0.1;</t>
  </si>
  <si>
    <t xml:space="preserve">    Param.MaxREAL[64]:=                      99.9;</t>
  </si>
  <si>
    <t xml:space="preserve">    Param.MinREAL[65]:=                      0.1;</t>
  </si>
  <si>
    <t xml:space="preserve">    Param.MaxREAL[65]:=                      99.9;</t>
  </si>
  <si>
    <t xml:space="preserve">    Param.MinREAL[78]:=                      0.0;</t>
  </si>
  <si>
    <t xml:space="preserve">    Param.MaxREAL[78]:=                      20.0;</t>
  </si>
  <si>
    <t xml:space="preserve">    Param.MinREAL[79]:=                      0.0;</t>
  </si>
  <si>
    <t xml:space="preserve">    Param.MaxREAL[79]:=                      20.0;</t>
  </si>
  <si>
    <t xml:space="preserve">    Param.MinREAL[93]:=                      0.1;</t>
  </si>
  <si>
    <t xml:space="preserve">    Param.MaxREAL[93]:=                      1.0;</t>
  </si>
  <si>
    <t xml:space="preserve">    Param.MinREAL[94]:=                      0.1;</t>
  </si>
  <si>
    <t xml:space="preserve">    Param.MaxREAL[94]:=                      1.0;</t>
  </si>
  <si>
    <t xml:space="preserve">        Param.REAL[DF_Par_Ts10_D]:= 14.0;</t>
  </si>
  <si>
    <t xml:space="preserve">        Param.REAL[DF_Par_Ts14]:= 14.0;</t>
  </si>
  <si>
    <t>Уставки</t>
  </si>
  <si>
    <t>Setpoints</t>
  </si>
  <si>
    <t>Набор A</t>
  </si>
  <si>
    <t>Preset A</t>
  </si>
  <si>
    <t>DF_PRM_PSETA</t>
  </si>
  <si>
    <t>Набор B</t>
  </si>
  <si>
    <t>Набор C</t>
  </si>
  <si>
    <t>Набор D</t>
  </si>
  <si>
    <t>Preset B</t>
  </si>
  <si>
    <t>Preset C</t>
  </si>
  <si>
    <t>Preset D</t>
  </si>
  <si>
    <t>DF_PRM_PSETB</t>
  </si>
  <si>
    <t>DF_PRM_PSETC</t>
  </si>
  <si>
    <t>DF_PRM_PSETD</t>
  </si>
  <si>
    <t>DF_MEN_PSETB</t>
  </si>
  <si>
    <t>DF_MEN_PSETC</t>
  </si>
  <si>
    <t>DF_MEN_PSETD</t>
  </si>
  <si>
    <t>DF_MEN_PSETA</t>
  </si>
  <si>
    <t>Preset_A_12x16_1.bmp</t>
  </si>
  <si>
    <t>Preset_B_12x16_1.bmp</t>
  </si>
  <si>
    <t>Preset_C_12x16_1.bmp</t>
  </si>
  <si>
    <t>Preset_D_12x16_1.bmp</t>
  </si>
  <si>
    <t>Preset_A_12x16_black_1.bmp</t>
  </si>
  <si>
    <t>Preset_B_12x16_black_1.bmp</t>
  </si>
  <si>
    <t>Preset_C_12x16_black_1.bmp</t>
  </si>
  <si>
    <t>Preset_D_12x16_black_1.bmp</t>
  </si>
  <si>
    <t>16#00000400</t>
  </si>
  <si>
    <t>MSetpoints_12x16_black_1.bmp</t>
  </si>
  <si>
    <t>MSetpoints_12x16_1.bmp</t>
  </si>
  <si>
    <t>55.0</t>
  </si>
  <si>
    <t>Par_Ap03</t>
  </si>
  <si>
    <t>Возврат вихревого диффузора в 0% при выключении</t>
  </si>
  <si>
    <t>Возврат в положение</t>
  </si>
  <si>
    <t>0% при выключении</t>
  </si>
  <si>
    <t>Par_Ap04</t>
  </si>
  <si>
    <t>Ручное/автоматическое управление вихревым диффузором</t>
  </si>
  <si>
    <t>Par_As03</t>
  </si>
  <si>
    <t>Фиксирование задание положения вихревого диффузора</t>
  </si>
  <si>
    <t>50</t>
  </si>
  <si>
    <t>в ручном режиме</t>
  </si>
  <si>
    <t>Угол открытия</t>
  </si>
  <si>
    <t>EQ_VortexDiff.Use</t>
  </si>
  <si>
    <t xml:space="preserve">    (*cfgIO.Offset[170]*)</t>
  </si>
  <si>
    <t xml:space="preserve">    (*cfgIO.Offset[171]*)</t>
  </si>
  <si>
    <t xml:space="preserve">    (*cfgIO.Offset[172]*)</t>
  </si>
  <si>
    <t xml:space="preserve">    (*cfgIO.Offset[173]*)</t>
  </si>
  <si>
    <t>59130: Union_REAL_1(FILE_READ_PATH_1.DATA_BUFFER[j - 4], FILE_READ_PATH_1.DATA_BUFFER[j - 3], FILE_READ_PATH_1.DATA_BUFFER[j - 2], FILE_READ_PATH_1.DATA_BUFFER[j - 1]);</t>
  </si>
  <si>
    <t xml:space="preserve">       cfgIO.Offset[170]:= Union_REAL_1.OUT;</t>
  </si>
  <si>
    <t>59131: Union_REAL_1(FILE_READ_PATH_1.DATA_BUFFER[j - 4], FILE_READ_PATH_1.DATA_BUFFER[j - 3], FILE_READ_PATH_1.DATA_BUFFER[j - 2], FILE_READ_PATH_1.DATA_BUFFER[j - 1]);</t>
  </si>
  <si>
    <t xml:space="preserve">       cfgIO.Offset[171]:= Union_REAL_1.OUT;</t>
  </si>
  <si>
    <t>59132: Union_REAL_1(FILE_READ_PATH_1.DATA_BUFFER[j - 4], FILE_READ_PATH_1.DATA_BUFFER[j - 3], FILE_READ_PATH_1.DATA_BUFFER[j - 2], FILE_READ_PATH_1.DATA_BUFFER[j - 1]);</t>
  </si>
  <si>
    <t xml:space="preserve">       cfgIO.Offset[172]:= Union_REAL_1.OUT;</t>
  </si>
  <si>
    <t>59133: Union_REAL_1(FILE_READ_PATH_1.DATA_BUFFER[j - 4], FILE_READ_PATH_1.DATA_BUFFER[j - 3], FILE_READ_PATH_1.DATA_BUFFER[j - 2], FILE_READ_PATH_1.DATA_BUFFER[j - 1]);</t>
  </si>
  <si>
    <t xml:space="preserve">       cfgIO.Offset[173]:= Union_REAL_1.OUT;</t>
  </si>
  <si>
    <t xml:space="preserve">    (*Par_Ap03*)</t>
  </si>
  <si>
    <t xml:space="preserve">    (*Возврат вихревого диффузора в 0% при выключении*)</t>
  </si>
  <si>
    <t xml:space="preserve">    Param.ID_BOOL[10]:=                      12;</t>
  </si>
  <si>
    <t xml:space="preserve">    param_LINKs.link_Address[10]:=           10;</t>
  </si>
  <si>
    <t xml:space="preserve">    param_LINKs.link_StorageAndUoM[10]:=     0;</t>
  </si>
  <si>
    <t xml:space="preserve">    param_LINKs.LimitIsLink[10]:=            0;</t>
  </si>
  <si>
    <t xml:space="preserve">    (*Par_Ap04*)</t>
  </si>
  <si>
    <t xml:space="preserve">    (*Ручное/автоматическое управление вихревым диффузором*)</t>
  </si>
  <si>
    <t xml:space="preserve">    Param.ID_BOOL[11]:=                      13;</t>
  </si>
  <si>
    <t xml:space="preserve">    param_LINKs.link_Address[11]:=           11;</t>
  </si>
  <si>
    <t xml:space="preserve">    param_LINKs.link_StorageAndUoM[11]:=     0;</t>
  </si>
  <si>
    <t xml:space="preserve">    param_LINKs.LimitIsLink[11]:=            0;</t>
  </si>
  <si>
    <t xml:space="preserve">    (*Par_As03*)</t>
  </si>
  <si>
    <t xml:space="preserve">    (*Фиксирование задание положения вихревого диффузора*)</t>
  </si>
  <si>
    <t xml:space="preserve">    Param.ID_INT[3]:=                        10077;</t>
  </si>
  <si>
    <t xml:space="preserve">    Param.MinINT[3]:=                        10;</t>
  </si>
  <si>
    <t xml:space="preserve">    Param.MaxINT[3]:=                        100;</t>
  </si>
  <si>
    <t xml:space="preserve">    Param.ID_INT[4]:=                        10001;</t>
  </si>
  <si>
    <t xml:space="preserve">    Param.MinINT[4]:=                        1;</t>
  </si>
  <si>
    <t xml:space="preserve">    Param.MaxINT[4]:=                        5;</t>
  </si>
  <si>
    <t xml:space="preserve">    Param.ID_INT[5]:=                        10074;</t>
  </si>
  <si>
    <t xml:space="preserve">    Param.MinINT[5]:=                        0;</t>
  </si>
  <si>
    <t xml:space="preserve">    Param.MaxINT[5]:=                        99;</t>
  </si>
  <si>
    <t xml:space="preserve">    Param.ID_INT[6]:=                        10075;</t>
  </si>
  <si>
    <t xml:space="preserve">    Param.MinINT[6]:=                        5;</t>
  </si>
  <si>
    <t xml:space="preserve">    Param.MaxINT[6]:=                        20;</t>
  </si>
  <si>
    <t xml:space="preserve">    Param.ID_INT[7]:=                        10076;</t>
  </si>
  <si>
    <t xml:space="preserve">    Param.MinINT[7]:=                        1;</t>
  </si>
  <si>
    <t xml:space="preserve">    Param.MaxINT[7]:=                        10;</t>
  </si>
  <si>
    <t xml:space="preserve">    Param.ID_INT[8]:=                        10002;</t>
  </si>
  <si>
    <t xml:space="preserve">    Param.ID_INT[9]:=                        10003;</t>
  </si>
  <si>
    <t xml:space="preserve">    Param.ID_INT[10]:=                       10004;</t>
  </si>
  <si>
    <t xml:space="preserve">    Param.MinINT[10]:=                       3;</t>
  </si>
  <si>
    <t xml:space="preserve">    Param.MaxINT[10]:=                       30;</t>
  </si>
  <si>
    <t xml:space="preserve">    Param.ID_INT[11]:=                       10005;</t>
  </si>
  <si>
    <t xml:space="preserve">    Param.MinINT[11]:=                       2;</t>
  </si>
  <si>
    <t xml:space="preserve">    Param.MaxINT[11]:=                       5;</t>
  </si>
  <si>
    <t xml:space="preserve">    Param.ID_INT[12]:=                       10006;</t>
  </si>
  <si>
    <t xml:space="preserve">    Param.MaxINT[12]:=                       4;</t>
  </si>
  <si>
    <t xml:space="preserve">    Param.ID_INT[13]:=                       10007;</t>
  </si>
  <si>
    <t xml:space="preserve">    Param.MinINT[13]:=                       1;</t>
  </si>
  <si>
    <t xml:space="preserve">    Param.MaxINT[13]:=                       9;</t>
  </si>
  <si>
    <t xml:space="preserve">    Param.ID_INT[14]:=                       10008;</t>
  </si>
  <si>
    <t xml:space="preserve">    Param.MinINT[14]:=                       5;</t>
  </si>
  <si>
    <t xml:space="preserve">    Param.MaxINT[14]:=                       15;</t>
  </si>
  <si>
    <t xml:space="preserve">    Param.ID_INT[15]:=                       10009;</t>
  </si>
  <si>
    <t xml:space="preserve">    Param.MinINT[15]:=                       1;</t>
  </si>
  <si>
    <t xml:space="preserve">    Param.MaxINT[15]:=                       10;</t>
  </si>
  <si>
    <t xml:space="preserve">    Param.ID_INT[16]:=                       10010;</t>
  </si>
  <si>
    <t xml:space="preserve">    Param.ID_INT[17]:=                       10011;</t>
  </si>
  <si>
    <t xml:space="preserve">    Param.MinINT[17]:=                       6;</t>
  </si>
  <si>
    <t xml:space="preserve">    Param.MaxINT[17]:=                       48;</t>
  </si>
  <si>
    <t xml:space="preserve">    param_LINKs.LimitIsLink[38]:=            0;</t>
  </si>
  <si>
    <t xml:space="preserve">    Param.MinINT[28]:=                       10;</t>
  </si>
  <si>
    <t xml:space="preserve">    Param.MaxINT[28]:=                       9999;</t>
  </si>
  <si>
    <t xml:space="preserve">    Param.MaxINT[32]:=                       100;</t>
  </si>
  <si>
    <t xml:space="preserve">    Param.MaxINT[35]:=                       100;</t>
  </si>
  <si>
    <t xml:space="preserve">    Param.MinINT[40]:=                       0;</t>
  </si>
  <si>
    <t xml:space="preserve">    Param.MinINT[43]:=                       1;</t>
  </si>
  <si>
    <t xml:space="preserve">    Param.MaxINT[43]:=                       9999;</t>
  </si>
  <si>
    <t xml:space="preserve">    Param.MaxINT[45]:=                       120;</t>
  </si>
  <si>
    <t xml:space="preserve">    Param.MaxINT[47]:=                       999;</t>
  </si>
  <si>
    <t xml:space="preserve">    param_LINKs.LimitIsLink[87]:=            0;</t>
  </si>
  <si>
    <t xml:space="preserve">    param_LINKs.LimitIsLink[88]:=            0;</t>
  </si>
  <si>
    <t xml:space="preserve">    Param.MinINT[78]:=                       10;</t>
  </si>
  <si>
    <t xml:space="preserve">    Param.MaxINT[78]:=                       9999;</t>
  </si>
  <si>
    <t xml:space="preserve">    param_LINKs.LimitIsLink[101]:=           0;</t>
  </si>
  <si>
    <t xml:space="preserve">    param_LINKs.LimitIsLink[102]:=           0;</t>
  </si>
  <si>
    <t xml:space="preserve">    param_LINKs.LimitIsLink[119]:=           0;</t>
  </si>
  <si>
    <t>false - каскадное регулирование, true - прямое регулирование</t>
  </si>
  <si>
    <t>Тип масштабирования: false-зависимая уставка; true-независимая</t>
  </si>
  <si>
    <t>Режим нагревателя: false – т/о в работе; true - т/о исключен</t>
  </si>
  <si>
    <t>Тип ограничения регулятора Troom (false - абсолютное, true - относительное)</t>
  </si>
  <si>
    <t>Гистерезис переходов между режимами работы установки</t>
  </si>
  <si>
    <t>Граница перехода режимов «ЗИМА» и «МЕЖСЕЗОНЬЕ»</t>
  </si>
  <si>
    <t>Граница перехода режимов  «МЕЖСЕЗОНЬЕ» и «ЛЕТО»</t>
  </si>
  <si>
    <t>Основная уставка температуры воздуха в помещении (набор A)</t>
  </si>
  <si>
    <t>Основная уставка температуры воздуха в помещении (набор B)</t>
  </si>
  <si>
    <t>Основная уставка температуры воздуха в помещении (набор С)</t>
  </si>
  <si>
    <t>Основная уставка температуры воздуха в помещении (набор D)</t>
  </si>
  <si>
    <t>Ограничение максимальной температуры воздуха в приточном канале</t>
  </si>
  <si>
    <t>Независимая уставка масштабирования для абсолютного режима</t>
  </si>
  <si>
    <t>Время интегрирования регулятора температуры в помещении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</si>
  <si>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</si>
  <si>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</si>
  <si>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Гистерезис перехода реж. «зимний-летний» водяного нагревателя</t>
  </si>
  <si>
    <t>Уставка регулятора обратной воды в дежурном режиме</t>
  </si>
  <si>
    <t>Зона пропорц. регулятора дежурного режима. Зона = Ws01 ± Wp01/2</t>
  </si>
  <si>
    <t>Время интегрирования регулятора т/о в дежурном режиме</t>
  </si>
  <si>
    <t>Критическое значение температуры обратной воды</t>
  </si>
  <si>
    <t>Темп. начала превентивных действий акт. защиты  от замерзания</t>
  </si>
  <si>
    <t>Ограничение макс. открытия 3-х. клапана для активной защиты</t>
  </si>
  <si>
    <t>Макс. кол-во повторений угрозы замерзания по темп.обратной воды</t>
  </si>
  <si>
    <t>Ограничение максимального времени прогрева теплообменника</t>
  </si>
  <si>
    <t>Тайм-аут повтора попытки прогрева теплообменника</t>
  </si>
  <si>
    <t>Мин. открытие 3-х. клапана для автомат. включения насоса</t>
  </si>
  <si>
    <t>Минимальная степень открытия заслонок наружного воздуха</t>
  </si>
  <si>
    <t>Интервал между периодами замены воздуха</t>
  </si>
  <si>
    <t>Продолжительность периода замены воздуха</t>
  </si>
  <si>
    <t>Ширина полосы модуляции времени переключения комп.«вверх»</t>
  </si>
  <si>
    <t>Ширина полосы модуляции времени переключения комп. «вниз»</t>
  </si>
  <si>
    <t>Задержка на набор скорости вентиляторов</t>
  </si>
  <si>
    <t>Температура притока для мин. открытия вихр.диффузора</t>
  </si>
  <si>
    <t>Температура притока для макс. открытия вихр.диффузора</t>
  </si>
  <si>
    <t>Мин. темп. наружного воздуха для расчета времени пуска КВУ</t>
  </si>
  <si>
    <t>Максимальное время пуска КВУ</t>
  </si>
  <si>
    <t>Время продувки электрического теплообменника после отключения</t>
  </si>
  <si>
    <t>Время переключения СНК</t>
  </si>
  <si>
    <t>Макс. длительность режима откачки (PumpDown)</t>
  </si>
  <si>
    <t>Ширина импульса SV в режиме нагнетания давления (WarmUp)</t>
  </si>
  <si>
    <t>Диапазон изменения степени открытия байпаса пластинчатого рекуп.</t>
  </si>
  <si>
    <t>Время продувки после работы ККБ</t>
  </si>
  <si>
    <t>Уставка регулятора влажности по влагосодержанию (набор A)</t>
  </si>
  <si>
    <t>Уставка регулятора влажности по влагосодержанию (набор B)</t>
  </si>
  <si>
    <t>Уставка регулятора влажности по влагосодержанию (набор C)</t>
  </si>
  <si>
    <t>Схема П0</t>
  </si>
  <si>
    <t>Схема П1</t>
  </si>
  <si>
    <t>DF_CFG_SP0</t>
  </si>
  <si>
    <t>Scheme P0</t>
  </si>
  <si>
    <t>Scheme P1</t>
  </si>
  <si>
    <t>599</t>
  </si>
  <si>
    <t>598</t>
  </si>
  <si>
    <t>DF_CFG_SP1</t>
  </si>
  <si>
    <t xml:space="preserve">      &lt;Index Value="211" Content="" Type="Text" TextFactor="2" LimitText="false" Font="CAREL_TERM_EAST" FontHeight="9" ProportionalCharWidth="true" /&gt;</t>
  </si>
  <si>
    <t xml:space="preserve">      &lt;Index Value="212" Content="" Type="Text" TextFactor="2" LimitText="false" Font="CAREL_TERM_EAST" FontHeight="9" ProportionalCharWidth="true" /&gt;</t>
  </si>
  <si>
    <t xml:space="preserve">    (*Режим нагревателя: false – т/о в работе; true - т/о исключен*)</t>
  </si>
  <si>
    <t xml:space="preserve">    (*Тип ограничения регулятора Troom (false - абсолютное, true - относительное)*)</t>
  </si>
  <si>
    <t xml:space="preserve">    (*Тип масштабирования: false-зависимая уставка; true-независимая*)</t>
  </si>
  <si>
    <t xml:space="preserve">    (*false - каскадное регулирование, true - прямое регулирование*)</t>
  </si>
  <si>
    <t xml:space="preserve">    (*Время продувки после работы ККБ*)</t>
  </si>
  <si>
    <t xml:space="preserve">    (*Время переключения СНК*)</t>
  </si>
  <si>
    <t xml:space="preserve">    (*Ширина импульса SV в режиме нагнетания давления (WarmUp)*)</t>
  </si>
  <si>
    <t xml:space="preserve">    (*Макс. длительность режима откачки (PumpDown)*)</t>
  </si>
  <si>
    <t xml:space="preserve">    (*Время продувки электрического теплообменника после отключения*)</t>
  </si>
  <si>
    <t xml:space="preserve">    (*Максимальное время пуска КВУ*)</t>
  </si>
  <si>
    <t xml:space="preserve">    (*Зона пропорц. регулятора влажности. Зона = Hs01 ± Hd01*)</t>
  </si>
  <si>
    <t xml:space="preserve">    (*Минимальная степень открытия заслонок наружного воздуха*)</t>
  </si>
  <si>
    <t xml:space="preserve">    (*Интервал между периодами замены воздуха*)</t>
  </si>
  <si>
    <t xml:space="preserve">    (*Продолжительность периода замены воздуха*)</t>
  </si>
  <si>
    <t xml:space="preserve">    (*Задержка на набор скорости вентиляторов*)</t>
  </si>
  <si>
    <t xml:space="preserve">    (*Ограничение макс. открытия 3-х. клапана для активной защиты*)</t>
  </si>
  <si>
    <t xml:space="preserve">    (*Мин. открытие 3-х. клапана для автомат. включения насоса*)</t>
  </si>
  <si>
    <t xml:space="preserve">    (*Макс. кол-во повторений угрозы замерзания по темп.обратной воды*)</t>
  </si>
  <si>
    <t xml:space="preserve">    (*Время интегрирования регулятора т/о в дежурном режиме*)</t>
  </si>
  <si>
    <t xml:space="preserve">    (*Ограничение максимального времени прогрева теплообменника*)</t>
  </si>
  <si>
    <t xml:space="preserve">    (*Тайм-аут повтора попытки прогрева теплообменника*)</t>
  </si>
  <si>
    <t xml:space="preserve">    (*Температура притока для мин. открытия вихр.диффузора*)</t>
  </si>
  <si>
    <t xml:space="preserve">    (*Температура притока для макс. открытия вихр.диффузора*)</t>
  </si>
  <si>
    <t xml:space="preserve">    (*Ширина полосы модуляции времени переключения комп. «вниз»*)</t>
  </si>
  <si>
    <t xml:space="preserve">    (*Ширина полосы модуляции времени переключения комп.«вверх»*)</t>
  </si>
  <si>
    <t xml:space="preserve">    (*Мин. темп. наружного воздуха для расчета времени пуска КВУ*)</t>
  </si>
  <si>
    <t xml:space="preserve">    (*Уставка регулятора влажности по влагосодержанию (набор A)*)</t>
  </si>
  <si>
    <t xml:space="preserve">    (*Уставка регулятора влажности по влагосодержанию (набор B)*)</t>
  </si>
  <si>
    <t xml:space="preserve">    (*Уставка регулятора влажности по влагосодержанию (набор C)*)</t>
  </si>
  <si>
    <t xml:space="preserve">    (*Диапазон изменения степени открытия байпаса пластинчатого рекуп.*)</t>
  </si>
  <si>
    <t xml:space="preserve">    (*Время интегрирования регулятора температуры в помещении*)</t>
  </si>
  <si>
    <t xml:space="preserve">    (*Гистерезис переходов между режимами работы установки*)</t>
  </si>
  <si>
    <t xml:space="preserve">    (*Граница перехода режимов «ЗИМА» и «МЕЖСЕЗОНЬЕ»*)</t>
  </si>
  <si>
    <t xml:space="preserve">    (*Граница перехода режимов  «МЕЖСЕЗОНЬЕ» и «ЛЕТО»*)</t>
  </si>
  <si>
    <t xml:space="preserve">    (*Основная уставка температуры воздуха в помещении (набор A)*)</t>
  </si>
  <si>
    <t xml:space="preserve">    (*Основная уставка температуры воздуха в помещении (набор B)*)</t>
  </si>
  <si>
    <t xml:space="preserve">    (*Основная уставка температуры воздуха в помещении (набор С)*)</t>
  </si>
  <si>
    <t xml:space="preserve">    (*Основная уставка температуры воздуха в помещении (набор D)*)</t>
  </si>
  <si>
    <t xml:space="preserve">    (*Ограничение максимальной температуры воздуха в приточном канале*)</t>
  </si>
  <si>
    <t xml:space="preserve">    (*Независимая уставка масштабирования для абсолютного режима*)</t>
  </si>
  <si>
    <t xml:space="preserve">    (*Гистерезис перехода реж. «зимний-летний» водяного нагревателя*)</t>
  </si>
  <si>
    <t xml:space="preserve">    (*Зона пропорц. регулятора дежурного режима. Зона = Ws01 ± Wp01/2*)</t>
  </si>
  <si>
    <t xml:space="preserve">    (*Уставка регулятора обратной воды в дежурном режиме*)</t>
  </si>
  <si>
    <t xml:space="preserve">    (*Значение наружной темп., перехода нагревателя в зимний режим*)</t>
  </si>
  <si>
    <t xml:space="preserve">    (*Критическое значение температуры обратной воды*)</t>
  </si>
  <si>
    <t xml:space="preserve">    (*Темп. начала превентивных действий акт. защиты  от замерзания*)</t>
  </si>
  <si>
    <t xml:space="preserve">                                        ConfigMenu.State[155]:= 6;              ConfigMenu.End  [155]:= 0;              </t>
  </si>
  <si>
    <t xml:space="preserve">                                        ConfigMenu.State[156]:= 6;              ConfigMenu.End  [156]:= 0;              </t>
  </si>
  <si>
    <t xml:space="preserve">                                        ConfigMenu.State[211]:= 3;              ConfigMenu.End  [211]:= 0;              </t>
  </si>
  <si>
    <t xml:space="preserve">                                        ConfigMenu.State[212]:= 3;              ConfigMenu.End  [212]:= 0;              </t>
  </si>
  <si>
    <t>GramsPerKilogram</t>
  </si>
  <si>
    <t>Уставка регулятора влажности по влагосодержанию (набор D)</t>
  </si>
  <si>
    <t>Уставка для подогрева ротором летом в схеме П0</t>
  </si>
  <si>
    <t>26.0</t>
  </si>
  <si>
    <t>Гистерезис для подогрева ротором летом в схеме П0</t>
  </si>
  <si>
    <t>Уставка нагрева</t>
  </si>
  <si>
    <t>ротором летом</t>
  </si>
  <si>
    <t>Гистерез.нагрева</t>
  </si>
  <si>
    <t>Par_Rs01</t>
  </si>
  <si>
    <t>Par_Rd01</t>
  </si>
  <si>
    <t xml:space="preserve">    (*Уставка регулятора влажности по влагосодержанию (набор D)*)</t>
  </si>
  <si>
    <t xml:space="preserve">    (*Par_Rs01*)</t>
  </si>
  <si>
    <t xml:space="preserve">    (*Уставка для подогрева ротором летом в схеме П0*)</t>
  </si>
  <si>
    <t xml:space="preserve">    (*Par_Rd01*)</t>
  </si>
  <si>
    <t xml:space="preserve">    (*Гистерезис для подогрева ротором летом в схеме П0*)</t>
  </si>
  <si>
    <t xml:space="preserve">    Param.MinREAL[66]:=                      0.1;</t>
  </si>
  <si>
    <t xml:space="preserve">    Param.MaxREAL[66]:=                      99.9;</t>
  </si>
  <si>
    <t xml:space="preserve">    Param.MinREAL[67]:=                      0.1;</t>
  </si>
  <si>
    <t xml:space="preserve">    Param.MaxREAL[67]:=                      99.9;</t>
  </si>
  <si>
    <t xml:space="preserve">    Param.MinREAL[80]:=                      0.0;</t>
  </si>
  <si>
    <t xml:space="preserve">    Param.MaxREAL[80]:=                      20.0;</t>
  </si>
  <si>
    <t xml:space="preserve">    Param.MinREAL[81]:=                      0.0;</t>
  </si>
  <si>
    <t xml:space="preserve">    Param.MaxREAL[81]:=                      20.0;</t>
  </si>
  <si>
    <t xml:space="preserve">    Param.MinREAL[95]:=                      0.1;</t>
  </si>
  <si>
    <t xml:space="preserve">    Param.MaxREAL[95]:=                      1.0;</t>
  </si>
  <si>
    <t xml:space="preserve">    Param.MinREAL[96]:=                      0.1;</t>
  </si>
  <si>
    <t xml:space="preserve">    Param.MaxREAL[96]:=                      1.0;</t>
  </si>
  <si>
    <t>Par_Rt14</t>
  </si>
  <si>
    <t>Задержка отключения ротора</t>
  </si>
  <si>
    <t>30</t>
  </si>
  <si>
    <t>ротора</t>
  </si>
  <si>
    <t xml:space="preserve">    (*Par_Rt14*)</t>
  </si>
  <si>
    <t xml:space="preserve">    (*Задержка отключения ротора*)</t>
  </si>
  <si>
    <t xml:space="preserve">    Param.MaxINT[48]:=                       999;</t>
  </si>
  <si>
    <t xml:space="preserve">    Param.MinINT[55]:=                       1;</t>
  </si>
  <si>
    <t xml:space="preserve">    param_LINKs.LimitIsLink[90]:=            0;</t>
  </si>
  <si>
    <t xml:space="preserve">    Param.MinINT[79]:=                       10;</t>
  </si>
  <si>
    <t xml:space="preserve">    Param.MaxINT[79]:=                       9999;</t>
  </si>
  <si>
    <t xml:space="preserve">    param_LINKs.LimitIsLink[104]:=           0;</t>
  </si>
  <si>
    <t>Зона пропорц.регулятора темп. в помещении. Зона = Ts10 ± Tb10/2</t>
  </si>
  <si>
    <t>Par_Ts17</t>
  </si>
  <si>
    <t>Уставка пред.нагревателя</t>
  </si>
  <si>
    <t>-40.0</t>
  </si>
  <si>
    <t>Уставка пред.</t>
  </si>
  <si>
    <t>нагревателя</t>
  </si>
  <si>
    <t xml:space="preserve">    (*Зона пропорц.регулятора темп. в помещении. Зона = Ts10 ± Tb10/2*)</t>
  </si>
  <si>
    <t xml:space="preserve">    (*Par_Ts17*)</t>
  </si>
  <si>
    <t xml:space="preserve">    (*Уставка пред.нагревателя*)</t>
  </si>
  <si>
    <t xml:space="preserve">    Param.MinREAL[68]:=                      0.1;</t>
  </si>
  <si>
    <t xml:space="preserve">    Param.MaxREAL[68]:=                      99.9;</t>
  </si>
  <si>
    <t xml:space="preserve">    Param.MinREAL[82]:=                      0.0;</t>
  </si>
  <si>
    <t xml:space="preserve">    Param.MaxREAL[82]:=                      20.0;</t>
  </si>
  <si>
    <t xml:space="preserve">    Param.MinREAL[97]:=                      0.1;</t>
  </si>
  <si>
    <t xml:space="preserve">    Param.MaxREAL[97]:=                      1.0;</t>
  </si>
  <si>
    <t>Par_Ts18</t>
  </si>
  <si>
    <t>Уставка доп.нагревателя</t>
  </si>
  <si>
    <t>Уставка доп.</t>
  </si>
  <si>
    <t xml:space="preserve">    (*Par_Ts18*)</t>
  </si>
  <si>
    <t xml:space="preserve">    (*Уставка доп.нагревателя*)</t>
  </si>
  <si>
    <t xml:space="preserve">    Param.MinREAL[69]:=                      0.1;</t>
  </si>
  <si>
    <t xml:space="preserve">    Param.MaxREAL[69]:=                      99.9;</t>
  </si>
  <si>
    <t xml:space="preserve">    Param.MinREAL[83]:=                      0.0;</t>
  </si>
  <si>
    <t xml:space="preserve">    Param.MaxREAL[83]:=                      20.0;</t>
  </si>
  <si>
    <t xml:space="preserve">    Param.MinREAL[98]:=                      0.1;</t>
  </si>
  <si>
    <t xml:space="preserve">    Param.MaxREAL[98]:=                      1.0;</t>
  </si>
  <si>
    <t>16#00000200</t>
  </si>
  <si>
    <t>00024831</t>
  </si>
  <si>
    <t>000203F8</t>
  </si>
  <si>
    <t>7FFC0001</t>
  </si>
  <si>
    <t>7FFC0820</t>
  </si>
  <si>
    <t>7FFC0002</t>
  </si>
  <si>
    <t>00023C00</t>
  </si>
  <si>
    <t>7FFDC000</t>
  </si>
  <si>
    <t>7FFC0004</t>
  </si>
  <si>
    <t>7FFC0020</t>
  </si>
  <si>
    <t>7FFC0008</t>
  </si>
  <si>
    <t>7FFC0010</t>
  </si>
  <si>
    <t>7FFC0040</t>
  </si>
  <si>
    <t>+Основной№1+№2</t>
  </si>
  <si>
    <t>7FFC0080</t>
  </si>
  <si>
    <t>7FFC0100</t>
  </si>
  <si>
    <t>7FFC0200</t>
  </si>
  <si>
    <t>7FFC0400</t>
  </si>
  <si>
    <t>7FFC0800</t>
  </si>
  <si>
    <t>7FFC1000</t>
  </si>
  <si>
    <t>7FFC2000</t>
  </si>
  <si>
    <t>7FFC4000</t>
  </si>
  <si>
    <t>7FFC8000</t>
  </si>
  <si>
    <t>7FFD0000</t>
  </si>
  <si>
    <t>R1V</t>
  </si>
  <si>
    <t>7FFE0000</t>
  </si>
  <si>
    <t>SEQHEAT_R1V</t>
  </si>
  <si>
    <t xml:space="preserve">    Рециркуляция         +Основной№1+№2   </t>
  </si>
  <si>
    <t>21117</t>
  </si>
  <si>
    <t xml:space="preserve">    Рекуператор+       Основной№1+Рецирк. </t>
  </si>
  <si>
    <t xml:space="preserve">                                        ConfigMenu.State[213]:= 3;              ConfigMenu.End  [213]:= 0;              </t>
  </si>
  <si>
    <t>DF_CFG_SQHR1V</t>
  </si>
  <si>
    <t xml:space="preserve">      &lt;Index Value="213" Content="" Type="Text" TextFactor="2" LimitText="false" Font="CAREL_TERM_EAST" FontHeight="9" ProportionalCharWidth="true" /&gt;</t>
  </si>
  <si>
    <t>00000049</t>
  </si>
  <si>
    <t>000000DB</t>
  </si>
  <si>
    <t>000001FF</t>
  </si>
  <si>
    <t>04003840</t>
  </si>
  <si>
    <t>21207</t>
  </si>
  <si>
    <t>000000F7</t>
  </si>
  <si>
    <t xml:space="preserve">      &lt;Index Value="214" Content="" Type="Text" TextFactor="2" LimitText="false" Font="CAREL_TERM_EAST" FontHeight="9" ProportionalCharWidth="true" /&gt;</t>
  </si>
  <si>
    <t xml:space="preserve">                                        ConfigMenu.State[214]:= 3;              ConfigMenu.End  [214]:= 0;              </t>
  </si>
  <si>
    <t>DF_CFG_SQCT00c</t>
  </si>
  <si>
    <t>000000D1</t>
  </si>
  <si>
    <t>000000C1</t>
  </si>
  <si>
    <t xml:space="preserve">    IF (IsICE) THEN</t>
  </si>
  <si>
    <t xml:space="preserve">        Param.REAL[DF_Par_Ts01_p]:= 12.0;</t>
  </si>
  <si>
    <t xml:space="preserve">        Param.REAL[DF_Par_Ts02_p]:= 12.0;</t>
  </si>
  <si>
    <t xml:space="preserve">        Param.REAL[DF_Par_Ds01]:= 9.0;</t>
  </si>
  <si>
    <t>16.0</t>
  </si>
  <si>
    <t>0.8</t>
  </si>
  <si>
    <t>Внешняя тревога 1</t>
  </si>
  <si>
    <t>Внешняя тревога 2</t>
  </si>
  <si>
    <t>вентилятора 1</t>
  </si>
  <si>
    <t>вентилятора 2</t>
  </si>
  <si>
    <t>вентилятора 3</t>
  </si>
  <si>
    <t>блока,ступень №1</t>
  </si>
  <si>
    <t>блока,ступень №2</t>
  </si>
  <si>
    <t>блока,ступень №3</t>
  </si>
  <si>
    <t>блока,ступень №4</t>
  </si>
  <si>
    <t>дискр.вход 1</t>
  </si>
  <si>
    <t>дискр.вход 2</t>
  </si>
  <si>
    <t>аналог.вход 1</t>
  </si>
  <si>
    <t>аналог.вход 2</t>
  </si>
  <si>
    <t>"Авария/Норма"</t>
  </si>
  <si>
    <t>вкл/выкл.</t>
  </si>
  <si>
    <t>скорости,бит №1</t>
  </si>
  <si>
    <t>скорости,бит №2</t>
  </si>
  <si>
    <t>скорости,бит №3</t>
  </si>
  <si>
    <t>Вкл/выкл.ступени 4</t>
  </si>
  <si>
    <t>Вкл/выкл.ступени 5</t>
  </si>
  <si>
    <t>Вкл/выкл.ступени 6</t>
  </si>
  <si>
    <t>Вкл/выкл.ступени 7</t>
  </si>
  <si>
    <t>Вкл/выкл.ступени 8</t>
  </si>
  <si>
    <t>насоса нагрев №1</t>
  </si>
  <si>
    <t>электр.нагрев №1</t>
  </si>
  <si>
    <t>насоса нагрев №2</t>
  </si>
  <si>
    <t>электр.нагрев №2</t>
  </si>
  <si>
    <t>компрессора 1</t>
  </si>
  <si>
    <t>компрессора 2</t>
  </si>
  <si>
    <t>компрессора 3</t>
  </si>
  <si>
    <t>рециркуляцией 1</t>
  </si>
  <si>
    <t>рециркуляцией 2</t>
  </si>
  <si>
    <t>Par_Ds07</t>
  </si>
  <si>
    <t>Мин. значение ДВД для пуска вентиляторов выносного конденсатора</t>
  </si>
  <si>
    <t>19.0</t>
  </si>
  <si>
    <t>Мин.знач.ДВД</t>
  </si>
  <si>
    <t>для доп.вент.</t>
  </si>
  <si>
    <t>Par_Ds08</t>
  </si>
  <si>
    <t xml:space="preserve">    Param.MinREAL[3]:=                       0.8;</t>
  </si>
  <si>
    <t xml:space="preserve">    (*Par_Ds07*)</t>
  </si>
  <si>
    <t xml:space="preserve">    (*Мин. значение ДВД для пуска вентиляторов выносного конденсатора*)</t>
  </si>
  <si>
    <t xml:space="preserve">    param_LINKs.LimitIsLink[105]:=           0;</t>
  </si>
  <si>
    <t xml:space="preserve">    (*Par_Ds08*)</t>
  </si>
  <si>
    <t xml:space="preserve">    param_LINKs.LimitIsLink[106]:=           0;</t>
  </si>
  <si>
    <t xml:space="preserve">    param_LINKs.LimitIsLink[124]:=           0;</t>
  </si>
  <si>
    <t xml:space="preserve">    Param.MinREAL[70]:=                      0.1;</t>
  </si>
  <si>
    <t xml:space="preserve">    Param.MaxREAL[70]:=                      99.9;</t>
  </si>
  <si>
    <t xml:space="preserve">    Param.MinREAL[71]:=                      0.1;</t>
  </si>
  <si>
    <t xml:space="preserve">    Param.MaxREAL[71]:=                      99.9;</t>
  </si>
  <si>
    <t xml:space="preserve">    Param.MinREAL[84]:=                      0.0;</t>
  </si>
  <si>
    <t xml:space="preserve">    Param.MaxREAL[84]:=                      20.0;</t>
  </si>
  <si>
    <t xml:space="preserve">    Param.MinREAL[85]:=                      0.0;</t>
  </si>
  <si>
    <t xml:space="preserve">    Param.MaxREAL[85]:=                      20.0;</t>
  </si>
  <si>
    <t xml:space="preserve">    Param.MinREAL[99]:=                      0.1;</t>
  </si>
  <si>
    <t xml:space="preserve">    Param.MaxREAL[99]:=                      1.0;</t>
  </si>
  <si>
    <t xml:space="preserve">    param_LINKs.LimitIsLink[190]:=           0;</t>
  </si>
  <si>
    <t xml:space="preserve">    Param.MinREAL[100]:=                     0.1;</t>
  </si>
  <si>
    <t xml:space="preserve">    Param.MaxREAL[100]:=                     1.0;</t>
  </si>
  <si>
    <t xml:space="preserve">        Param.REAL[DF_Par_Dd01]:= 0.8;</t>
  </si>
  <si>
    <t xml:space="preserve">        Param.REAL[DF_Par_Ts10_A]:= 24.0;</t>
  </si>
  <si>
    <t xml:space="preserve">        Param.REAL[DF_Par_Ts10_B]:= 24.0;</t>
  </si>
  <si>
    <t xml:space="preserve">        Param.REAL[DF_Par_Ts10_C]:= 24.0;</t>
  </si>
  <si>
    <t xml:space="preserve">        Param.REAL[DF_Par_Ts10_D]:= 24.0;</t>
  </si>
  <si>
    <t xml:space="preserve">        Param.REAL[DF_Par_Ts14]:= 16.0;</t>
  </si>
  <si>
    <t>Макс. значение ДВД для пуска вентиляторов выносного конденс.</t>
  </si>
  <si>
    <t>Макс.знач.ДВД</t>
  </si>
  <si>
    <t>29.0</t>
  </si>
  <si>
    <t>32.0</t>
  </si>
  <si>
    <t xml:space="preserve">    (*Макс. значение ДВД для пуска вентиляторов выносного конденс.*)</t>
  </si>
  <si>
    <t>SlaveState</t>
  </si>
  <si>
    <t>Маска ведомых</t>
  </si>
  <si>
    <t>DF_MID_SLST</t>
  </si>
  <si>
    <t>7FFFFF30</t>
  </si>
  <si>
    <t>0000E1FF</t>
  </si>
  <si>
    <t>ХМ_HP компр.4</t>
  </si>
  <si>
    <t>Comp4_RelayHP_FLR</t>
  </si>
  <si>
    <t>Компрессора 4</t>
  </si>
  <si>
    <t>ХМ_LP компр.4</t>
  </si>
  <si>
    <t>Comp4_RelayLP_FLR</t>
  </si>
  <si>
    <t>Т/стат нагнет.К4</t>
  </si>
  <si>
    <t>Comp4_TState_FLR</t>
  </si>
  <si>
    <t>Уровень масла К4</t>
  </si>
  <si>
    <t>Comp4_Oil_FLR</t>
  </si>
  <si>
    <t>Отказ:Компр.4</t>
  </si>
  <si>
    <t>ХМ_ДВД1(контур2)</t>
  </si>
  <si>
    <t>давления 1(контур2)</t>
  </si>
  <si>
    <t>ХМ_ДНД(контур 2)</t>
  </si>
  <si>
    <t>давления (контур 2)</t>
  </si>
  <si>
    <t>ХМ_СЖ1</t>
  </si>
  <si>
    <t>SV1_ONOFF</t>
  </si>
  <si>
    <t>жидкости1 (СЖ1)</t>
  </si>
  <si>
    <t>ХМ_СЖ2</t>
  </si>
  <si>
    <t>SV2_ONOFF</t>
  </si>
  <si>
    <t>жидкости2 (СЖ2)</t>
  </si>
  <si>
    <t>ХМ_SRC</t>
  </si>
  <si>
    <t>SRC_ONOFF</t>
  </si>
  <si>
    <t>СРЦ</t>
  </si>
  <si>
    <t>С опцией</t>
  </si>
  <si>
    <t>реверса</t>
  </si>
  <si>
    <t>DF_CFG_CDC4</t>
  </si>
  <si>
    <t xml:space="preserve">      С опцией              реверса       </t>
  </si>
  <si>
    <t xml:space="preserve">      &lt;Index Value="215" Content="" Type="Text" TextFactor="2" LimitText="false" Font="CAREL_TERM_EAST" FontHeight="9" ProportionalCharWidth="true" /&gt;</t>
  </si>
  <si>
    <t xml:space="preserve">      &lt;Index Value="216" Content="" Type="Text" TextFactor="2" LimitText="false" Font="CAREL_TERM_EAST" FontHeight="9" ProportionalCharWidth="true" /&gt;</t>
  </si>
  <si>
    <t xml:space="preserve">                                        ConfigMenu.State[215]:= 3;              ConfigMenu.End  [215]:= 0;              </t>
  </si>
  <si>
    <t xml:space="preserve">                                        ConfigMenu.State[216]:= 3;              ConfigMenu.End  [216]:= 0;              </t>
  </si>
  <si>
    <t>DF_CHNG_SCH</t>
  </si>
  <si>
    <t xml:space="preserve">                                        ConfigMenu.State[59]:= 6;               ConfigMenu.End  [59]:= DF_CHNG_SCH;     </t>
  </si>
  <si>
    <t xml:space="preserve">                                        ConfigMenu.State[60]:= 6;               ConfigMenu.End  [60]:= DF_CHNG_SCH;     </t>
  </si>
  <si>
    <t>115</t>
  </si>
  <si>
    <t>Модификации</t>
  </si>
  <si>
    <t>DF_CFG_MOD</t>
  </si>
  <si>
    <t>Modifications</t>
  </si>
  <si>
    <t>R4.4.0</t>
  </si>
  <si>
    <t>R4.4.1</t>
  </si>
  <si>
    <t>R7</t>
  </si>
  <si>
    <t>DF_CFG_MR7</t>
  </si>
  <si>
    <t>Без опций</t>
  </si>
  <si>
    <t>00000030</t>
  </si>
  <si>
    <t>R5.1.1</t>
  </si>
  <si>
    <t>R5.3.0</t>
  </si>
  <si>
    <t>Опция R4.4.0 (POOL)</t>
  </si>
  <si>
    <t xml:space="preserve">      &lt;Index Value="217" Content="" Type="Text" TextFactor="2" LimitText="false" Font="CAREL_TERM_EAST" FontHeight="9" ProportionalCharWidth="true" /&gt;</t>
  </si>
  <si>
    <t xml:space="preserve">      &lt;Index Value="218" Content="" Type="Text" TextFactor="2" LimitText="false" Font="CAREL_TERM_EAST" FontHeight="9" ProportionalCharWidth="true" /&gt;</t>
  </si>
  <si>
    <t xml:space="preserve">      &lt;Index Value="219" Content="" Type="Text" TextFactor="2" LimitText="false" Font="CAREL_TERM_EAST" FontHeight="9" ProportionalCharWidth="true" /&gt;</t>
  </si>
  <si>
    <t xml:space="preserve">                                        ConfigMenu.State[217]:= 3;              ConfigMenu.End  [217]:= 0;              </t>
  </si>
  <si>
    <t xml:space="preserve">                                        ConfigMenu.State[218]:= 3;              ConfigMenu.End  [218]:= 0;              </t>
  </si>
  <si>
    <t xml:space="preserve">                                        ConfigMenu.State[219]:= 3;              ConfigMenu.End  [219]:= 0;              </t>
  </si>
  <si>
    <t xml:space="preserve">                            Без опций     </t>
  </si>
  <si>
    <t>00000081</t>
  </si>
  <si>
    <t>DF_CFG_MR440</t>
  </si>
  <si>
    <t>DF_CFG_MR441</t>
  </si>
  <si>
    <t>DF_CFG_MR511</t>
  </si>
  <si>
    <t>DF_CFG_MR530</t>
  </si>
  <si>
    <t>ХМ_Компр.4</t>
  </si>
  <si>
    <t>Comp4_ONOFF</t>
  </si>
  <si>
    <t>компрессора 4</t>
  </si>
  <si>
    <t>EQ_Recuperator.Plate.Use</t>
  </si>
  <si>
    <t>Par_Ds21</t>
  </si>
  <si>
    <t>Уставка давления нейтральной зоны (контур 1)</t>
  </si>
  <si>
    <t>Уставка давления нейтральной зоны (контур 2)</t>
  </si>
  <si>
    <t>Уставка нейтральной</t>
  </si>
  <si>
    <t>зоны (контур 2)</t>
  </si>
  <si>
    <t>зоны</t>
  </si>
  <si>
    <t>Neutral zone</t>
  </si>
  <si>
    <t>DND</t>
  </si>
  <si>
    <t>DVD1</t>
  </si>
  <si>
    <t>SNK</t>
  </si>
  <si>
    <t>SBN</t>
  </si>
  <si>
    <t>Par_Dd21</t>
  </si>
  <si>
    <t>Диапазон нейтральной зоны (контур 1)</t>
  </si>
  <si>
    <t>Диапазон нейтральной зоны (контур 2)</t>
  </si>
  <si>
    <t xml:space="preserve"> зоны</t>
  </si>
  <si>
    <t>Диапазон нейтральной</t>
  </si>
  <si>
    <t>band (circuit 2)</t>
  </si>
  <si>
    <t>мин.открытия</t>
  </si>
  <si>
    <t>макс.открытия</t>
  </si>
  <si>
    <t>Par_Dв21</t>
  </si>
  <si>
    <t>IsDLE AND PoolCircuitType = DF_CIRCUIT_DLE_P0</t>
  </si>
  <si>
    <t>CM.Circ[2].Use</t>
  </si>
  <si>
    <t>CM.Circ[1].Use</t>
  </si>
  <si>
    <t xml:space="preserve">    (*Диапазон нейтральной зоны (контур 1)*)</t>
  </si>
  <si>
    <t xml:space="preserve">    (*Par_Dd21*)</t>
  </si>
  <si>
    <t xml:space="preserve">    (*Диапазон нейтральной зоны (контур 2)*)</t>
  </si>
  <si>
    <t xml:space="preserve">    Param.ID_REAL[8]:=                       20135;</t>
  </si>
  <si>
    <t xml:space="preserve">    Param.MinREAL[8]:=                       0.8;</t>
  </si>
  <si>
    <t xml:space="preserve">    Param.MaxREAL[8]:=                       4.0;</t>
  </si>
  <si>
    <t xml:space="preserve">    Param.MinREAL[10]:=                      1.0;</t>
  </si>
  <si>
    <t xml:space="preserve">    Param.MaxREAL[10]:=                      9.0;</t>
  </si>
  <si>
    <t xml:space="preserve">    (*Уставка давления нейтральной зоны (контур 1)*)</t>
  </si>
  <si>
    <t xml:space="preserve">    param_LINKs.LimitIsLink[107]:=           0;</t>
  </si>
  <si>
    <t xml:space="preserve">    (*Par_Ds21*)</t>
  </si>
  <si>
    <t xml:space="preserve">    (*Уставка давления нейтральной зоны (контур 2)*)</t>
  </si>
  <si>
    <t xml:space="preserve">    param_LINKs.LimitIsLink[108]:=           0;</t>
  </si>
  <si>
    <t xml:space="preserve">    Param.MinREAL[25]:=                      2.0;</t>
  </si>
  <si>
    <t xml:space="preserve">    Param.MinREAL[30]:=                      1.0;</t>
  </si>
  <si>
    <t xml:space="preserve">    param_LINKs.LimitIsLink[123]:=           0;</t>
  </si>
  <si>
    <t xml:space="preserve">    Param.ID_REAL[47]:=                      0;</t>
  </si>
  <si>
    <t xml:space="preserve">    Param.MaxREAL[56]:=                      90.0;</t>
  </si>
  <si>
    <t xml:space="preserve">    Param.MinREAL[72]:=                      0.1;</t>
  </si>
  <si>
    <t xml:space="preserve">    Param.MaxREAL[72]:=                      99.9;</t>
  </si>
  <si>
    <t xml:space="preserve">    Param.MinREAL[73]:=                      0.1;</t>
  </si>
  <si>
    <t xml:space="preserve">    Param.MaxREAL[73]:=                      99.9;</t>
  </si>
  <si>
    <t xml:space="preserve">    Param.MinREAL[86]:=                      0.0;</t>
  </si>
  <si>
    <t xml:space="preserve">    Param.MaxREAL[86]:=                      20.0;</t>
  </si>
  <si>
    <t xml:space="preserve">    Param.MinREAL[87]:=                      0.0;</t>
  </si>
  <si>
    <t xml:space="preserve">    Param.MaxREAL[87]:=                      20.0;</t>
  </si>
  <si>
    <t xml:space="preserve">    param_LINKs.LimitIsLink[191]:=           0;</t>
  </si>
  <si>
    <t xml:space="preserve">    Param.MinREAL[101]:=                     0.1;</t>
  </si>
  <si>
    <t xml:space="preserve">    Param.MaxREAL[101]:=                     1.0;</t>
  </si>
  <si>
    <t xml:space="preserve">    param_LINKs.LimitIsLink[192]:=           0;</t>
  </si>
  <si>
    <t xml:space="preserve">    Param.MinREAL[102]:=                     0.1;</t>
  </si>
  <si>
    <t xml:space="preserve">    Param.MaxREAL[102]:=                     1.0;</t>
  </si>
  <si>
    <t xml:space="preserve">        Param.REAL[DF_Par_Dd21]:= 0.8;</t>
  </si>
  <si>
    <t xml:space="preserve">        Param.REAL[DF_Par_Ds21]:= 9.0;</t>
  </si>
  <si>
    <t>000002C2</t>
  </si>
  <si>
    <t>2 компр. 2 контур.</t>
  </si>
  <si>
    <t>Sensor_DVD1_Circ2</t>
  </si>
  <si>
    <t>ХМ_ДВД2(контур2)</t>
  </si>
  <si>
    <t>Sensor_DVD2_Circ2</t>
  </si>
  <si>
    <t>давления 2(контур2)</t>
  </si>
  <si>
    <t>Sensor_DND_Circ2</t>
  </si>
  <si>
    <t xml:space="preserve">  Встр.холод.машина    2 компр. 2 контур. </t>
  </si>
  <si>
    <t>Par_Ds23</t>
  </si>
  <si>
    <t>Par_Ds24</t>
  </si>
  <si>
    <t>Уставка ДНД (контур 2)</t>
  </si>
  <si>
    <t>Уставка ДВД1 (контур 2)</t>
  </si>
  <si>
    <t>ДНД (контур 2)</t>
  </si>
  <si>
    <t>ДВД1 (контур 2)</t>
  </si>
  <si>
    <t>Гистерезис ДНД (контур 2)</t>
  </si>
  <si>
    <t>Гистерезис ДВД1 (контур 2)</t>
  </si>
  <si>
    <t>Par_Dd23</t>
  </si>
  <si>
    <t>Par_Dd24</t>
  </si>
  <si>
    <t>(circuit 2)</t>
  </si>
  <si>
    <t>DND hysteresis</t>
  </si>
  <si>
    <t>DVD1 hysteresis</t>
  </si>
  <si>
    <t>Гистерезис ДНД (контур 1)</t>
  </si>
  <si>
    <t>Гистерезис ДВД1 (контур 1)</t>
  </si>
  <si>
    <t>Уставка ДНД (контур 1)</t>
  </si>
  <si>
    <t>Уставка ДВД1 (контур 1)</t>
  </si>
  <si>
    <t xml:space="preserve">    (*Гистерезис ДНД (контур 1)*)</t>
  </si>
  <si>
    <t xml:space="preserve">    (*Гистерезис ДВД1 (контур 1)*)</t>
  </si>
  <si>
    <t xml:space="preserve">    (*Par_Dd23*)</t>
  </si>
  <si>
    <t xml:space="preserve">    (*Гистерезис ДНД (контур 2)*)</t>
  </si>
  <si>
    <t xml:space="preserve">    Param.ID_REAL[9]:=                       20135;</t>
  </si>
  <si>
    <t xml:space="preserve">    Param.MinREAL[9]:=                       0.5;</t>
  </si>
  <si>
    <t xml:space="preserve">    (*Par_Dd24*)</t>
  </si>
  <si>
    <t xml:space="preserve">    (*Гистерезис ДВД1 (контур 2)*)</t>
  </si>
  <si>
    <t xml:space="preserve">    Param.ID_REAL[10]:=                      20135;</t>
  </si>
  <si>
    <t xml:space="preserve">    Param.ID_REAL[11]:=                      20010;</t>
  </si>
  <si>
    <t xml:space="preserve">    Param.MinREAL[11]:=                      1.0;</t>
  </si>
  <si>
    <t xml:space="preserve">    Param.MaxREAL[11]:=                      9.0;</t>
  </si>
  <si>
    <t xml:space="preserve">    Param.ID_REAL[12]:=                      20011;</t>
  </si>
  <si>
    <t xml:space="preserve">    Param.MinREAL[12]:=                      1.0;</t>
  </si>
  <si>
    <t xml:space="preserve">    Param.MaxREAL[12]:=                      9.0;</t>
  </si>
  <si>
    <t xml:space="preserve">    Param.ID_REAL[13]:=                      20012;</t>
  </si>
  <si>
    <t xml:space="preserve">    Param.MinREAL[13]:=                      5.0;</t>
  </si>
  <si>
    <t xml:space="preserve">    Param.MaxREAL[13]:=                      11.0;</t>
  </si>
  <si>
    <t xml:space="preserve">    (*Уставка ДНД (контур 1)*)</t>
  </si>
  <si>
    <t xml:space="preserve">    Param.ID_REAL[14]:=                      20013;</t>
  </si>
  <si>
    <t xml:space="preserve">    Param.MinREAL[14]:=                      3.5;</t>
  </si>
  <si>
    <t xml:space="preserve">    Param.MaxREAL[14]:=                      4.5;</t>
  </si>
  <si>
    <t xml:space="preserve">    (*Уставка ДВД1 (контур 1)*)</t>
  </si>
  <si>
    <t xml:space="preserve">    Param.ID_REAL[15]:=                      20014;</t>
  </si>
  <si>
    <t xml:space="preserve">    Param.MinREAL[15]:=                      25.0;</t>
  </si>
  <si>
    <t xml:space="preserve">    Param.MaxREAL[15]:=                      40.0;</t>
  </si>
  <si>
    <t xml:space="preserve">    Param.ID_REAL[16]:=                      20015;</t>
  </si>
  <si>
    <t xml:space="preserve">    Param.MinREAL[16]:=                      3.0;</t>
  </si>
  <si>
    <t xml:space="preserve">    Param.MaxREAL[16]:=                      22.0;</t>
  </si>
  <si>
    <t xml:space="preserve">    Param.ID_REAL[17]:=                      20016;</t>
  </si>
  <si>
    <t xml:space="preserve">    Param.MinREAL[17]:=                      15.0;</t>
  </si>
  <si>
    <t xml:space="preserve">    Param.MaxREAL[17]:=                      20.0;</t>
  </si>
  <si>
    <t xml:space="preserve">    Param.ID_REAL[18]:=                      20132;</t>
  </si>
  <si>
    <t xml:space="preserve">    Param.MinREAL[18]:=                      19.0;</t>
  </si>
  <si>
    <t xml:space="preserve">    Param.MaxREAL[18]:=                      25.0;</t>
  </si>
  <si>
    <t xml:space="preserve">    Param.ID_REAL[19]:=                      20133;</t>
  </si>
  <si>
    <t xml:space="preserve">    Param.MinREAL[19]:=                      26.0;</t>
  </si>
  <si>
    <t xml:space="preserve">    Param.MaxREAL[19]:=                      32.0;</t>
  </si>
  <si>
    <t xml:space="preserve">    Param.ID_REAL[20]:=                      20134;</t>
  </si>
  <si>
    <t xml:space="preserve">    Param.MinREAL[20]:=                      5.0;</t>
  </si>
  <si>
    <t xml:space="preserve">    Param.MaxREAL[20]:=                      11.0;</t>
  </si>
  <si>
    <t xml:space="preserve">    (*Par_Ds23*)</t>
  </si>
  <si>
    <t xml:space="preserve">    (*Уставка ДНД (контур 2)*)</t>
  </si>
  <si>
    <t xml:space="preserve">    Param.ID_REAL[21]:=                      20134;</t>
  </si>
  <si>
    <t xml:space="preserve">    Param.MinREAL[21]:=                      3.5;</t>
  </si>
  <si>
    <t xml:space="preserve">    Param.MaxREAL[21]:=                      4.5;</t>
  </si>
  <si>
    <t xml:space="preserve">    (*Par_Ds24*)</t>
  </si>
  <si>
    <t xml:space="preserve">    (*Уставка ДВД1 (контур 2)*)</t>
  </si>
  <si>
    <t xml:space="preserve">    Param.ID_REAL[22]:=                      20134;</t>
  </si>
  <si>
    <t xml:space="preserve">    Param.MinREAL[22]:=                      25.0;</t>
  </si>
  <si>
    <t xml:space="preserve">    Param.MaxREAL[22]:=                      40.0;</t>
  </si>
  <si>
    <t xml:space="preserve">    Param.ID_REAL[23]:=                      20017;</t>
  </si>
  <si>
    <t xml:space="preserve">    Param.MinREAL[23]:=                      24.0;</t>
  </si>
  <si>
    <t xml:space="preserve">    Param.MaxREAL[23]:=                      0.0;</t>
  </si>
  <si>
    <t xml:space="preserve">    Param.ID_REAL[24]:=                      20018;</t>
  </si>
  <si>
    <t xml:space="preserve">    Param.MinREAL[24]:=                      -60.0;</t>
  </si>
  <si>
    <t xml:space="preserve">    Param.MaxREAL[24]:=                      23.0;</t>
  </si>
  <si>
    <t xml:space="preserve">    Param.ID_REAL[25]:=                      0;</t>
  </si>
  <si>
    <t xml:space="preserve">    Param.MaxREAL[25]:=                      7.0;</t>
  </si>
  <si>
    <t xml:space="preserve">    Param.ID_REAL[26]:=                      0;</t>
  </si>
  <si>
    <t xml:space="preserve">    Param.MinREAL[26]:=                      2.0;</t>
  </si>
  <si>
    <t xml:space="preserve">    Param.MaxREAL[26]:=                      7.0;</t>
  </si>
  <si>
    <t xml:space="preserve">    Param.ID_REAL[27]:=                      0;</t>
  </si>
  <si>
    <t xml:space="preserve">    Param.MinREAL[27]:=                      2.0;</t>
  </si>
  <si>
    <t xml:space="preserve">    Param.MaxREAL[27]:=                      7.0;</t>
  </si>
  <si>
    <t xml:space="preserve">    Param.ID_REAL[28]:=                      0;</t>
  </si>
  <si>
    <t xml:space="preserve">    Param.MinREAL[28]:=                      2.0;</t>
  </si>
  <si>
    <t xml:space="preserve">    Param.MaxREAL[28]:=                      7.0;</t>
  </si>
  <si>
    <t xml:space="preserve">    Param.ID_REAL[29]:=                      20021;</t>
  </si>
  <si>
    <t xml:space="preserve">    Param.MinREAL[29]:=                      2.0;</t>
  </si>
  <si>
    <t xml:space="preserve">    Param.MaxREAL[29]:=                      5.0;</t>
  </si>
  <si>
    <t xml:space="preserve">    Param.ID_REAL[30]:=                      20109;</t>
  </si>
  <si>
    <t xml:space="preserve">    Param.MaxREAL[30]:=                      5.0;</t>
  </si>
  <si>
    <t xml:space="preserve">    Param.ID_REAL[31]:=                      20129;</t>
  </si>
  <si>
    <t xml:space="preserve">    Param.MinREAL[31]:=                      10.0;</t>
  </si>
  <si>
    <t xml:space="preserve">    Param.MaxREAL[31]:=                      26.0;</t>
  </si>
  <si>
    <t xml:space="preserve">    Param.ID_REAL[32]:=                      20130;</t>
  </si>
  <si>
    <t xml:space="preserve">    Param.MinREAL[32]:=                      0.0;</t>
  </si>
  <si>
    <t xml:space="preserve">    Param.MaxREAL[32]:=                      9.0;</t>
  </si>
  <si>
    <t xml:space="preserve">    Param.ID_REAL[33]:=                      20025;</t>
  </si>
  <si>
    <t xml:space="preserve">    Param.MinREAL[33]:=                      0.0;</t>
  </si>
  <si>
    <t xml:space="preserve">    Param.MaxREAL[33]:=                      15.0;</t>
  </si>
  <si>
    <t xml:space="preserve">    Param.ID_REAL[34]:=                      20026;</t>
  </si>
  <si>
    <t xml:space="preserve">    Param.MinREAL[34]:=                      1.0;</t>
  </si>
  <si>
    <t xml:space="preserve">    Param.MaxREAL[34]:=                      99.9;</t>
  </si>
  <si>
    <t xml:space="preserve">    Param.ID_REAL[35]:=                      20029;</t>
  </si>
  <si>
    <t xml:space="preserve">    Param.MinREAL[35]:=                      0.5;</t>
  </si>
  <si>
    <t xml:space="preserve">    Param.MaxREAL[35]:=                      10.0;</t>
  </si>
  <si>
    <t xml:space="preserve">    Param.ID_REAL[36]:=                      20030;</t>
  </si>
  <si>
    <t xml:space="preserve">    Param.MinREAL[36]:=                      0.1;</t>
  </si>
  <si>
    <t xml:space="preserve">    Param.MaxREAL[36]:=                      4.0;</t>
  </si>
  <si>
    <t xml:space="preserve">    Param.ID_REAL[37]:=                      20031;</t>
  </si>
  <si>
    <t xml:space="preserve">    Param.MinREAL[37]:=                      1.0;</t>
  </si>
  <si>
    <t xml:space="preserve">    Param.MaxREAL[37]:=                      3.0;</t>
  </si>
  <si>
    <t xml:space="preserve">    Param.ID_REAL[38]:=                      20032;</t>
  </si>
  <si>
    <t xml:space="preserve">    Param.MinREAL[38]:=                      -5.0;</t>
  </si>
  <si>
    <t xml:space="preserve">    Param.MaxREAL[38]:=                      41.0;</t>
  </si>
  <si>
    <t xml:space="preserve">    Param.ID_REAL[39]:=                      20084;</t>
  </si>
  <si>
    <t xml:space="preserve">    Param.MaxREAL[39]:=                      42.0;</t>
  </si>
  <si>
    <t xml:space="preserve">    Param.ID_REAL[40]:=                      20085;</t>
  </si>
  <si>
    <t xml:space="preserve">    Param.MinREAL[40]:=                      8.0;</t>
  </si>
  <si>
    <t xml:space="preserve">    Param.MaxREAL[40]:=                      20.0;</t>
  </si>
  <si>
    <t xml:space="preserve">    Param.ID_REAL[41]:=                      20033;</t>
  </si>
  <si>
    <t xml:space="preserve">    Param.MinREAL[41]:=                      38.0;</t>
  </si>
  <si>
    <t xml:space="preserve">    Param.ID_REAL[42]:=                      20122;</t>
  </si>
  <si>
    <t xml:space="preserve">    Param.MinREAL[42]:=                      39.0;</t>
  </si>
  <si>
    <t xml:space="preserve">    Param.MaxREAL[42]:=                      40.0;</t>
  </si>
  <si>
    <t xml:space="preserve">    Param.ID_REAL[43]:=                      20123;</t>
  </si>
  <si>
    <t xml:space="preserve">    Param.MinREAL[43]:=                      40.0;</t>
  </si>
  <si>
    <t xml:space="preserve">    Param.MaxREAL[43]:=                      40.0;</t>
  </si>
  <si>
    <t xml:space="preserve">    Param.ID_REAL[44]:=                      20034;</t>
  </si>
  <si>
    <t xml:space="preserve">    Param.MinREAL[44]:=                      48.0;</t>
  </si>
  <si>
    <t xml:space="preserve">    Param.MaxREAL[44]:=                      49.0;</t>
  </si>
  <si>
    <t xml:space="preserve">    Param.ID_REAL[45]:=                      20125;</t>
  </si>
  <si>
    <t xml:space="preserve">    Param.MinREAL[45]:=                      48.0;</t>
  </si>
  <si>
    <t xml:space="preserve">    Param.MaxREAL[45]:=                      49.0;</t>
  </si>
  <si>
    <t xml:space="preserve">    Param.ID_REAL[46]:=                      20126;</t>
  </si>
  <si>
    <t xml:space="preserve">    Param.MinREAL[46]:=                      48.0;</t>
  </si>
  <si>
    <t xml:space="preserve">    Param.MaxREAL[46]:=                      49.0;</t>
  </si>
  <si>
    <t xml:space="preserve">    Param.MinREAL[47]:=                      48.0;</t>
  </si>
  <si>
    <t xml:space="preserve">    Param.MaxREAL[47]:=                      49.0;</t>
  </si>
  <si>
    <t xml:space="preserve">    Param.ID_REAL[48]:=                      20035;</t>
  </si>
  <si>
    <t xml:space="preserve">    Param.MaxREAL[48]:=                      49.0;</t>
  </si>
  <si>
    <t xml:space="preserve">    Param.ID_REAL[49]:=                      20036;</t>
  </si>
  <si>
    <t xml:space="preserve">    Param.MinREAL[49]:=                      48.0;</t>
  </si>
  <si>
    <t xml:space="preserve">    Param.MaxREAL[49]:=                      55.0;</t>
  </si>
  <si>
    <t xml:space="preserve">    Param.ID_REAL[50]:=                      20037;</t>
  </si>
  <si>
    <t xml:space="preserve">    Param.MinREAL[50]:=                      48.0;</t>
  </si>
  <si>
    <t xml:space="preserve">    Param.MaxREAL[50]:=                      49.0;</t>
  </si>
  <si>
    <t xml:space="preserve">    Param.ID_REAL[51]:=                      0;</t>
  </si>
  <si>
    <t xml:space="preserve">    Param.MinREAL[51]:=                      -40.0;</t>
  </si>
  <si>
    <t xml:space="preserve">    Param.MaxREAL[51]:=                      0.0;</t>
  </si>
  <si>
    <t xml:space="preserve">    Param.ID_REAL[52]:=                      0;</t>
  </si>
  <si>
    <t xml:space="preserve">    Param.MinREAL[52]:=                      0.0;</t>
  </si>
  <si>
    <t xml:space="preserve">    Param.MaxREAL[52]:=                      40.0;</t>
  </si>
  <si>
    <t xml:space="preserve">    Param.ID_REAL[53]:=                      20038;</t>
  </si>
  <si>
    <t xml:space="preserve">    Param.MinREAL[53]:=                      1.0;</t>
  </si>
  <si>
    <t xml:space="preserve">    Param.MaxREAL[53]:=                      5.0;</t>
  </si>
  <si>
    <t xml:space="preserve">    Param.ID_REAL[54]:=                      20039;</t>
  </si>
  <si>
    <t xml:space="preserve">    Param.MinREAL[54]:=                      1.0;</t>
  </si>
  <si>
    <t xml:space="preserve">    Param.MaxREAL[54]:=                      99.0;</t>
  </si>
  <si>
    <t xml:space="preserve">    Param.ID_REAL[55]:=                      20040;</t>
  </si>
  <si>
    <t xml:space="preserve">    Param.MinREAL[55]:=                      0.1;</t>
  </si>
  <si>
    <t xml:space="preserve">    Param.MaxREAL[55]:=                      1.0;</t>
  </si>
  <si>
    <t xml:space="preserve">    Param.ID_REAL[56]:=                      20041;</t>
  </si>
  <si>
    <t xml:space="preserve">    Param.MinREAL[56]:=                      5.0;</t>
  </si>
  <si>
    <t xml:space="preserve">    Param.ID_REAL[57]:=                      20042;</t>
  </si>
  <si>
    <t xml:space="preserve">    Param.MinREAL[57]:=                      -20.0;</t>
  </si>
  <si>
    <t xml:space="preserve">    Param.MaxREAL[57]:=                      20.0;</t>
  </si>
  <si>
    <t xml:space="preserve">    Param.ID_REAL[58]:=                      20043;</t>
  </si>
  <si>
    <t xml:space="preserve">    Param.MinREAL[58]:=                      -50.0;</t>
  </si>
  <si>
    <t xml:space="preserve">    Param.MaxREAL[58]:=                      57.0;</t>
  </si>
  <si>
    <t xml:space="preserve">    Param.ID_REAL[59]:=                      20044;</t>
  </si>
  <si>
    <t xml:space="preserve">    Param.MinREAL[59]:=                      56.0;</t>
  </si>
  <si>
    <t xml:space="preserve">    Param.MaxREAL[59]:=                      90.0;</t>
  </si>
  <si>
    <t xml:space="preserve">    Param.ID_REAL[60]:=                      20045;</t>
  </si>
  <si>
    <t xml:space="preserve">    Param.MinREAL[60]:=                      56.0;</t>
  </si>
  <si>
    <t xml:space="preserve">    Param.MaxREAL[60]:=                      90.0;</t>
  </si>
  <si>
    <t xml:space="preserve">    Param.ID_REAL[61]:=                      20046;</t>
  </si>
  <si>
    <t xml:space="preserve">    Param.MinREAL[61]:=                      2.0;</t>
  </si>
  <si>
    <t xml:space="preserve">    Param.MaxREAL[61]:=                      63.0;</t>
  </si>
  <si>
    <t xml:space="preserve">    Param.ID_REAL[62]:=                      20047;</t>
  </si>
  <si>
    <t xml:space="preserve">    Param.MinREAL[62]:=                      63.0;</t>
  </si>
  <si>
    <t xml:space="preserve">    Param.MaxREAL[62]:=                      20.0;</t>
  </si>
  <si>
    <t xml:space="preserve">    Param.ID_REAL[63]:=                      20048;</t>
  </si>
  <si>
    <t xml:space="preserve">    Param.MinREAL[63]:=                      61.0;</t>
  </si>
  <si>
    <t xml:space="preserve">    Param.MaxREAL[63]:=                      62.0;</t>
  </si>
  <si>
    <t xml:space="preserve">    Param.ID_REAL[64]:=                      20051;</t>
  </si>
  <si>
    <t xml:space="preserve">    Param.ID_REAL[65]:=                      20052;</t>
  </si>
  <si>
    <t xml:space="preserve">    Param.ID_REAL[66]:=                      20057;</t>
  </si>
  <si>
    <t xml:space="preserve">    Param.ID_REAL[67]:=                      20058;</t>
  </si>
  <si>
    <t xml:space="preserve">    Param.ID_REAL[68]:=                      20110;</t>
  </si>
  <si>
    <t xml:space="preserve">    Param.ID_REAL[69]:=                      20059;</t>
  </si>
  <si>
    <t xml:space="preserve">    Param.ID_REAL[70]:=                      20060;</t>
  </si>
  <si>
    <t xml:space="preserve">    Param.ID_REAL[71]:=                      20061;</t>
  </si>
  <si>
    <t xml:space="preserve">    Param.ID_REAL[72]:=                      20111;</t>
  </si>
  <si>
    <t xml:space="preserve">    Param.ID_REAL[73]:=                      20112;</t>
  </si>
  <si>
    <t xml:space="preserve">    Param.ID_REAL[74]:=                      20113;</t>
  </si>
  <si>
    <t xml:space="preserve">    Param.MinREAL[74]:=                      0.1;</t>
  </si>
  <si>
    <t xml:space="preserve">    Param.MaxREAL[74]:=                      99.9;</t>
  </si>
  <si>
    <t xml:space="preserve">    Param.ID_REAL[75]:=                      20053;</t>
  </si>
  <si>
    <t xml:space="preserve">    Param.MinREAL[75]:=                      0.1;</t>
  </si>
  <si>
    <t xml:space="preserve">    Param.MaxREAL[75]:=                      99.9;</t>
  </si>
  <si>
    <t xml:space="preserve">    Param.ID_REAL[76]:=                      20054;</t>
  </si>
  <si>
    <t xml:space="preserve">    Param.MinREAL[76]:=                      0.1;</t>
  </si>
  <si>
    <t xml:space="preserve">    Param.MaxREAL[76]:=                      99.9;</t>
  </si>
  <si>
    <t xml:space="preserve">    Param.ID_REAL[77]:=                      20055;</t>
  </si>
  <si>
    <t xml:space="preserve">    Param.MinREAL[77]:=                      0.1;</t>
  </si>
  <si>
    <t xml:space="preserve">    Param.MaxREAL[77]:=                      99.9;</t>
  </si>
  <si>
    <t xml:space="preserve">    Param.ID_REAL[78]:=                      20062;</t>
  </si>
  <si>
    <t xml:space="preserve">    Param.ID_REAL[79]:=                      20063;</t>
  </si>
  <si>
    <t xml:space="preserve">    Param.ID_REAL[80]:=                      20068;</t>
  </si>
  <si>
    <t xml:space="preserve">    Param.ID_REAL[81]:=                      20069;</t>
  </si>
  <si>
    <t xml:space="preserve">    Param.ID_REAL[82]:=                      20114;</t>
  </si>
  <si>
    <t xml:space="preserve">    Param.ID_REAL[83]:=                      20070;</t>
  </si>
  <si>
    <t xml:space="preserve">    Param.ID_REAL[84]:=                      20071;</t>
  </si>
  <si>
    <t xml:space="preserve">    Param.ID_REAL[85]:=                      20072;</t>
  </si>
  <si>
    <t xml:space="preserve">    Param.ID_REAL[86]:=                      20115;</t>
  </si>
  <si>
    <t xml:space="preserve">    Param.ID_REAL[87]:=                      20116;</t>
  </si>
  <si>
    <t xml:space="preserve">    Param.ID_REAL[88]:=                      20117;</t>
  </si>
  <si>
    <t xml:space="preserve">    Param.MinREAL[88]:=                      0.0;</t>
  </si>
  <si>
    <t xml:space="preserve">    Param.MaxREAL[88]:=                      20.0;</t>
  </si>
  <si>
    <t xml:space="preserve">    Param.ID_REAL[89]:=                      20064;</t>
  </si>
  <si>
    <t xml:space="preserve">    Param.MinREAL[89]:=                      0.0;</t>
  </si>
  <si>
    <t xml:space="preserve">    Param.MaxREAL[89]:=                      20.0;</t>
  </si>
  <si>
    <t xml:space="preserve">    Param.ID_REAL[90]:=                      20065;</t>
  </si>
  <si>
    <t xml:space="preserve">    Param.MinREAL[90]:=                      0.0;</t>
  </si>
  <si>
    <t xml:space="preserve">    Param.MaxREAL[90]:=                      20.0;</t>
  </si>
  <si>
    <t xml:space="preserve">    Param.ID_REAL[91]:=                      20066;</t>
  </si>
  <si>
    <t xml:space="preserve">    Param.MinREAL[91]:=                      0.0;</t>
  </si>
  <si>
    <t xml:space="preserve">    Param.MaxREAL[91]:=                      20.0;</t>
  </si>
  <si>
    <t xml:space="preserve">    Param.ID_REAL[92]:=                      20073;</t>
  </si>
  <si>
    <t xml:space="preserve">    Param.ID_REAL[93]:=                      20074;</t>
  </si>
  <si>
    <t xml:space="preserve">    Param.ID_REAL[94]:=                      20079;</t>
  </si>
  <si>
    <t xml:space="preserve">    Param.ID_REAL[95]:=                      20080;</t>
  </si>
  <si>
    <t xml:space="preserve">    Param.ID_REAL[96]:=                      20118;</t>
  </si>
  <si>
    <t xml:space="preserve">    Param.ID_REAL[97]:=                      20081;</t>
  </si>
  <si>
    <t xml:space="preserve">    Param.ID_REAL[98]:=                      20082;</t>
  </si>
  <si>
    <t xml:space="preserve">    Param.ID_REAL[99]:=                      20083;</t>
  </si>
  <si>
    <t xml:space="preserve">    Param.ID_REAL[100]:=                     20119;</t>
  </si>
  <si>
    <t xml:space="preserve">    Param.ID_REAL[101]:=                     20120;</t>
  </si>
  <si>
    <t xml:space="preserve">    Param.ID_REAL[102]:=                     20121;</t>
  </si>
  <si>
    <t xml:space="preserve">    Param.ID_REAL[103]:=                     20075;</t>
  </si>
  <si>
    <t xml:space="preserve">    param_LINKs.LimitIsLink[193]:=           0;</t>
  </si>
  <si>
    <t xml:space="preserve">    Param.MinREAL[103]:=                     0.1;</t>
  </si>
  <si>
    <t xml:space="preserve">    Param.MaxREAL[103]:=                     1.0;</t>
  </si>
  <si>
    <t xml:space="preserve">    Param.ID_REAL[104]:=                     20076;</t>
  </si>
  <si>
    <t xml:space="preserve">    param_LINKs.LimitIsLink[194]:=           0;</t>
  </si>
  <si>
    <t xml:space="preserve">    Param.MinREAL[104]:=                     0.1;</t>
  </si>
  <si>
    <t xml:space="preserve">    Param.MaxREAL[104]:=                     1.0;</t>
  </si>
  <si>
    <t xml:space="preserve">    Param.ID_REAL[105]:=                     20077;</t>
  </si>
  <si>
    <t xml:space="preserve">    param_LINKs.LimitIsLink[195]:=           0;</t>
  </si>
  <si>
    <t xml:space="preserve">    Param.MinREAL[105]:=                     0.1;</t>
  </si>
  <si>
    <t xml:space="preserve">    Param.MaxREAL[105]:=                     1.0;</t>
  </si>
  <si>
    <t xml:space="preserve">    Param.ID_REAL[106]:=                     20078;</t>
  </si>
  <si>
    <t xml:space="preserve">    param_LINKs.LimitIsLink[196]:=           0;</t>
  </si>
  <si>
    <t xml:space="preserve">    Param.MinREAL[106]:=                     0.1;</t>
  </si>
  <si>
    <t xml:space="preserve">    Param.MaxREAL[106]:=                     1.0;</t>
  </si>
  <si>
    <t>Встр.ХМ.2x2 компр</t>
  </si>
  <si>
    <t>7FFFFF01</t>
  </si>
  <si>
    <t>7FFFFF02</t>
  </si>
  <si>
    <t>7FFFFF04</t>
  </si>
  <si>
    <t>7FFFFF08</t>
  </si>
  <si>
    <t>7FFFFF10</t>
  </si>
  <si>
    <t>7FFFFF20</t>
  </si>
  <si>
    <t>7FFFFF40</t>
  </si>
  <si>
    <t>7FFFFF80</t>
  </si>
  <si>
    <t>ХМ_СЖ (контур 2)</t>
  </si>
  <si>
    <t>SV_ONOFF_Circ2</t>
  </si>
  <si>
    <t>СЖ (контур 2)</t>
  </si>
  <si>
    <t>v. 12.0</t>
  </si>
  <si>
    <t>ПОДВАЛ (En), строка 1 (верх)</t>
  </si>
  <si>
    <t>ПОДВАЛ (En), строка 2 (низ)</t>
  </si>
  <si>
    <t>clmn_17</t>
  </si>
  <si>
    <t>clmn_18</t>
  </si>
  <si>
    <t>Remote control</t>
  </si>
  <si>
    <t xml:space="preserve">        Param.BOOL[DF_Par_Tp10]:= TRUE;</t>
  </si>
  <si>
    <t>Par_Dt15</t>
  </si>
  <si>
    <t>Задержка подключения 2-го контура ХМ</t>
  </si>
  <si>
    <t>10</t>
  </si>
  <si>
    <t>Задержка подключ.</t>
  </si>
  <si>
    <t>2-го контура</t>
  </si>
  <si>
    <t>Second circuit</t>
  </si>
  <si>
    <t>delay on</t>
  </si>
  <si>
    <t xml:space="preserve">    (*Par_Dt15*)</t>
  </si>
  <si>
    <t xml:space="preserve">    (*Задержка подключения 2-го контура ХМ*)</t>
  </si>
  <si>
    <t xml:space="preserve">    Param.ID_INT[18]:=                       0;</t>
  </si>
  <si>
    <t xml:space="preserve">    Param.MinINT[18]:=                       5;</t>
  </si>
  <si>
    <t xml:space="preserve">    Param.MaxINT[18]:=                       300;</t>
  </si>
  <si>
    <t xml:space="preserve">    Param.ID_INT[19]:=                       10012;</t>
  </si>
  <si>
    <t xml:space="preserve">    param_LINKs.LimitIsLink[30]:=            0;</t>
  </si>
  <si>
    <t xml:space="preserve">    Param.MinINT[19]:=                       120;</t>
  </si>
  <si>
    <t xml:space="preserve">    Param.MaxINT[19]:=                       600;</t>
  </si>
  <si>
    <t xml:space="preserve">    Param.ID_INT[20]:=                       10013;</t>
  </si>
  <si>
    <t xml:space="preserve">    Param.MinINT[20]:=                       0;</t>
  </si>
  <si>
    <t xml:space="preserve">    Param.MaxINT[20]:=                       21;</t>
  </si>
  <si>
    <t xml:space="preserve">    Param.ID_INT[21]:=                       10014;</t>
  </si>
  <si>
    <t xml:space="preserve">    Param.MinINT[21]:=                       20;</t>
  </si>
  <si>
    <t xml:space="preserve">    Param.MaxINT[21]:=                       60;</t>
  </si>
  <si>
    <t xml:space="preserve">    Param.ID_INT[22]:=                       10015;</t>
  </si>
  <si>
    <t xml:space="preserve">    Param.MinINT[22]:=                       2;</t>
  </si>
  <si>
    <t xml:space="preserve">    Param.MaxINT[22]:=                       10;</t>
  </si>
  <si>
    <t xml:space="preserve">    Param.ID_INT[23]:=                       10016;</t>
  </si>
  <si>
    <t xml:space="preserve">    Param.MinINT[23]:=                       20;</t>
  </si>
  <si>
    <t xml:space="preserve">    Param.MaxINT[23]:=                       90;</t>
  </si>
  <si>
    <t xml:space="preserve">    Param.ID_INT[24]:=                       10051;</t>
  </si>
  <si>
    <t xml:space="preserve">    Param.MinINT[24]:=                       1;</t>
  </si>
  <si>
    <t xml:space="preserve">    Param.MaxINT[24]:=                       100;</t>
  </si>
  <si>
    <t xml:space="preserve">    Param.ID_INT[25]:=                       10043;</t>
  </si>
  <si>
    <t xml:space="preserve">    Param.ID_INT[26]:=                       20127;</t>
  </si>
  <si>
    <t xml:space="preserve">    Param.ID_INT[27]:=                       20128;</t>
  </si>
  <si>
    <t xml:space="preserve">    Param.ID_INT[28]:=                       0;</t>
  </si>
  <si>
    <t xml:space="preserve">    Param.ID_INT[29]:=                       10052;</t>
  </si>
  <si>
    <t xml:space="preserve">    Param.MinINT[29]:=                       10;</t>
  </si>
  <si>
    <t xml:space="preserve">    Param.MaxINT[29]:=                       9999;</t>
  </si>
  <si>
    <t xml:space="preserve">    Param.ID_INT[30]:=                       10044;</t>
  </si>
  <si>
    <t xml:space="preserve">    param_LINKs.LimitIsLink[41]:=            0;</t>
  </si>
  <si>
    <t xml:space="preserve">    Param.MinINT[30]:=                       0;</t>
  </si>
  <si>
    <t xml:space="preserve">    Param.MaxINT[30]:=                       40;</t>
  </si>
  <si>
    <t xml:space="preserve">    Param.ID_INT[31]:=                       10045;</t>
  </si>
  <si>
    <t xml:space="preserve">    Param.MinINT[31]:=                       30;</t>
  </si>
  <si>
    <t xml:space="preserve">    Param.ID_INT[32]:=                       10046;</t>
  </si>
  <si>
    <t xml:space="preserve">    Param.MinINT[32]:=                       60;</t>
  </si>
  <si>
    <t xml:space="preserve">    Param.ID_INT[33]:=                       10053;</t>
  </si>
  <si>
    <t xml:space="preserve">    Param.MinINT[33]:=                       0;</t>
  </si>
  <si>
    <t xml:space="preserve">    Param.MaxINT[33]:=                       100;</t>
  </si>
  <si>
    <t xml:space="preserve">    Param.ID_INT[34]:=                       10054;</t>
  </si>
  <si>
    <t xml:space="preserve">    Param.MinINT[34]:=                       30;</t>
  </si>
  <si>
    <t xml:space="preserve">    Param.MaxINT[34]:=                       32;</t>
  </si>
  <si>
    <t xml:space="preserve">    Param.ID_INT[35]:=                       10055;</t>
  </si>
  <si>
    <t xml:space="preserve">    Param.MinINT[35]:=                       0;</t>
  </si>
  <si>
    <t xml:space="preserve">    Param.ID_INT[36]:=                       10056;</t>
  </si>
  <si>
    <t xml:space="preserve">    Param.MinINT[36]:=                       10;</t>
  </si>
  <si>
    <t xml:space="preserve">    Param.MaxINT[36]:=                       100;</t>
  </si>
  <si>
    <t xml:space="preserve">    Param.ID_INT[37]:=                       10057;</t>
  </si>
  <si>
    <t xml:space="preserve">    Param.MinINT[37]:=                       5;</t>
  </si>
  <si>
    <t xml:space="preserve">    Param.MaxINT[37]:=                       20;</t>
  </si>
  <si>
    <t xml:space="preserve">    Param.ID_INT[38]:=                       10058;</t>
  </si>
  <si>
    <t xml:space="preserve">    Param.MinINT[38]:=                       10;</t>
  </si>
  <si>
    <t xml:space="preserve">    Param.MaxINT[38]:=                       100;</t>
  </si>
  <si>
    <t xml:space="preserve">    Param.ID_INT[39]:=                       10059;</t>
  </si>
  <si>
    <t xml:space="preserve">    Param.MinINT[39]:=                       1;</t>
  </si>
  <si>
    <t xml:space="preserve">    Param.MaxINT[39]:=                       20;</t>
  </si>
  <si>
    <t xml:space="preserve">    Param.ID_INT[40]:=                       10060;</t>
  </si>
  <si>
    <t xml:space="preserve">    Param.MaxINT[40]:=                       2;</t>
  </si>
  <si>
    <t xml:space="preserve">    Param.ID_INT[41]:=                       10061;</t>
  </si>
  <si>
    <t xml:space="preserve">    Param.MinINT[41]:=                       0;</t>
  </si>
  <si>
    <t xml:space="preserve">    Param.MaxINT[41]:=                       1;</t>
  </si>
  <si>
    <t xml:space="preserve">    Param.ID_INT[42]:=                       10017;</t>
  </si>
  <si>
    <t xml:space="preserve">    Param.MinINT[42]:=                       20;</t>
  </si>
  <si>
    <t xml:space="preserve">    Param.ID_INT[43]:=                       10018;</t>
  </si>
  <si>
    <t xml:space="preserve">    Param.ID_INT[44]:=                       10062;</t>
  </si>
  <si>
    <t xml:space="preserve">    Param.MinINT[44]:=                       1;</t>
  </si>
  <si>
    <t xml:space="preserve">    Param.MaxINT[44]:=                       9999;</t>
  </si>
  <si>
    <t xml:space="preserve">    Param.ID_INT[45]:=                       10063;</t>
  </si>
  <si>
    <t xml:space="preserve">    Param.ID_INT[46]:=                       10064;</t>
  </si>
  <si>
    <t xml:space="preserve">    Param.MaxINT[46]:=                       120;</t>
  </si>
  <si>
    <t xml:space="preserve">    Param.ID_INT[47]:=                       10065;</t>
  </si>
  <si>
    <t xml:space="preserve">    Param.MinINT[47]:=                       10;</t>
  </si>
  <si>
    <t xml:space="preserve">    Param.ID_INT[48]:=                       20131;</t>
  </si>
  <si>
    <t xml:space="preserve">    Param.MinINT[48]:=                       1;</t>
  </si>
  <si>
    <t xml:space="preserve">    Param.ID_INT[49]:=                       10066;</t>
  </si>
  <si>
    <t xml:space="preserve">    Param.MinINT[49]:=                       10;</t>
  </si>
  <si>
    <t xml:space="preserve">    Param.MaxINT[49]:=                       999;</t>
  </si>
  <si>
    <t xml:space="preserve">    Param.ID_INT[50]:=                       10019;</t>
  </si>
  <si>
    <t xml:space="preserve">    Param.MinINT[50]:=                       30;</t>
  </si>
  <si>
    <t xml:space="preserve">    Param.MaxINT[50]:=                       600;</t>
  </si>
  <si>
    <t xml:space="preserve">    Param.ID_INT[51]:=                       10047;</t>
  </si>
  <si>
    <t xml:space="preserve">    Param.MinINT[51]:=                       0;</t>
  </si>
  <si>
    <t xml:space="preserve">    Param.MaxINT[51]:=                       20;</t>
  </si>
  <si>
    <t xml:space="preserve">    Param.ID_INT[52]:=                       10048;</t>
  </si>
  <si>
    <t xml:space="preserve">    Param.MinINT[52]:=                       40;</t>
  </si>
  <si>
    <t xml:space="preserve">    Param.MaxINT[52]:=                       100;</t>
  </si>
  <si>
    <t xml:space="preserve">    Param.ID_INT[53]:=                       10020;</t>
  </si>
  <si>
    <t xml:space="preserve">    Param.MinINT[53]:=                       10;</t>
  </si>
  <si>
    <t xml:space="preserve">    Param.MaxINT[53]:=                       9999;</t>
  </si>
  <si>
    <t xml:space="preserve">    Param.ID_INT[54]:=                       10023;</t>
  </si>
  <si>
    <t xml:space="preserve">    Param.MinINT[54]:=                       0;</t>
  </si>
  <si>
    <t xml:space="preserve">    Param.MaxINT[54]:=                       100;</t>
  </si>
  <si>
    <t xml:space="preserve">    Param.ID_INT[55]:=                       10024;</t>
  </si>
  <si>
    <t xml:space="preserve">    Param.MaxINT[55]:=                       10;</t>
  </si>
  <si>
    <t xml:space="preserve">    Param.ID_INT[56]:=                       10025;</t>
  </si>
  <si>
    <t xml:space="preserve">    Param.MinINT[56]:=                       1;</t>
  </si>
  <si>
    <t xml:space="preserve">    Param.MaxINT[56]:=                       5;</t>
  </si>
  <si>
    <t xml:space="preserve">    Param.ID_INT[57]:=                       10026;</t>
  </si>
  <si>
    <t xml:space="preserve">    Param.MinINT[57]:=                       0;</t>
  </si>
  <si>
    <t xml:space="preserve">    Param.MaxINT[57]:=                       9999;</t>
  </si>
  <si>
    <t xml:space="preserve">    Param.ID_INT[58]:=                       10027;</t>
  </si>
  <si>
    <t xml:space="preserve">    Param.MinINT[58]:=                       5;</t>
  </si>
  <si>
    <t xml:space="preserve">    Param.MaxINT[58]:=                       30;</t>
  </si>
  <si>
    <t xml:space="preserve">    Param.ID_INT[59]:=                       10028;</t>
  </si>
  <si>
    <t xml:space="preserve">    Param.MinINT[59]:=                       2;</t>
  </si>
  <si>
    <t xml:space="preserve">    Param.MaxINT[59]:=                       10;</t>
  </si>
  <si>
    <t xml:space="preserve">    Param.ID_INT[60]:=                       10029;</t>
  </si>
  <si>
    <t xml:space="preserve">    Param.MinINT[60]:=                       10;</t>
  </si>
  <si>
    <t xml:space="preserve">    Param.MaxINT[60]:=                       1000;</t>
  </si>
  <si>
    <t xml:space="preserve">    Param.ID_INT[61]:=                       10067;</t>
  </si>
  <si>
    <t xml:space="preserve">    Param.MinINT[61]:=                       6;</t>
  </si>
  <si>
    <t xml:space="preserve">    Param.MaxINT[61]:=                       120;</t>
  </si>
  <si>
    <t xml:space="preserve">    Param.ID_INT[62]:=                       10068;</t>
  </si>
  <si>
    <t xml:space="preserve">    Param.MinINT[62]:=                       5;</t>
  </si>
  <si>
    <t xml:space="preserve">    Param.MaxINT[62]:=                       20;</t>
  </si>
  <si>
    <t xml:space="preserve">    Param.ID_INT[63]:=                       10069;</t>
  </si>
  <si>
    <t xml:space="preserve">    Param.MinINT[63]:=                       120;</t>
  </si>
  <si>
    <t xml:space="preserve">    Param.MaxINT[63]:=                       600;</t>
  </si>
  <si>
    <t xml:space="preserve">    Param.ID_INT[64]:=                       10050;</t>
  </si>
  <si>
    <t xml:space="preserve">    Param.MinINT[64]:=                       0;</t>
  </si>
  <si>
    <t xml:space="preserve">    Param.MaxINT[64]:=                       100;</t>
  </si>
  <si>
    <t xml:space="preserve">    Param.ID_INT[65]:=                       10049;</t>
  </si>
  <si>
    <t xml:space="preserve">    Param.ID_INT[66]:=                       10030;</t>
  </si>
  <si>
    <t xml:space="preserve">    Param.ID_INT[67]:=                       10031;</t>
  </si>
  <si>
    <t xml:space="preserve">    Param.ID_INT[68]:=                       10036;</t>
  </si>
  <si>
    <t xml:space="preserve">    Param.ID_INT[69]:=                       10037;</t>
  </si>
  <si>
    <t xml:space="preserve">    Param.ID_INT[70]:=                       10070;</t>
  </si>
  <si>
    <t xml:space="preserve">    Param.ID_INT[71]:=                       10038;</t>
  </si>
  <si>
    <t xml:space="preserve">    Param.ID_INT[72]:=                       10039;</t>
  </si>
  <si>
    <t xml:space="preserve">    Param.ID_INT[73]:=                       10040;</t>
  </si>
  <si>
    <t xml:space="preserve">    Param.ID_INT[74]:=                       10071;</t>
  </si>
  <si>
    <t xml:space="preserve">    Param.ID_INT[75]:=                       10072;</t>
  </si>
  <si>
    <t xml:space="preserve">    Param.ID_INT[76]:=                       10073;</t>
  </si>
  <si>
    <t xml:space="preserve">    Param.ID_INT[77]:=                       10032;</t>
  </si>
  <si>
    <t xml:space="preserve">    Param.ID_INT[78]:=                       10033;</t>
  </si>
  <si>
    <t xml:space="preserve">    Param.ID_INT[79]:=                       10034;</t>
  </si>
  <si>
    <t xml:space="preserve">    Param.ID_INT[80]:=                       10035;</t>
  </si>
  <si>
    <t xml:space="preserve">    param_LINKs.LimitIsLink[91]:=            0;</t>
  </si>
  <si>
    <t xml:space="preserve">    Param.MinINT[80]:=                       10;</t>
  </si>
  <si>
    <t xml:space="preserve">    Param.MaxINT[80]:=                       9999;</t>
  </si>
  <si>
    <t xml:space="preserve">    param_LINKs.LimitIsLink[113]:=           0;</t>
  </si>
  <si>
    <t xml:space="preserve">    param_LINKs.LimitIsLink[197]:=           0;</t>
  </si>
  <si>
    <t>00000089</t>
  </si>
  <si>
    <t>0000008B</t>
  </si>
  <si>
    <t>0000008F</t>
  </si>
  <si>
    <t>0001C08F</t>
  </si>
  <si>
    <t>ХМ_ТЭНы ресивера (контур 2)</t>
  </si>
  <si>
    <t>HTRrecvr_ONOFF_Circ2</t>
  </si>
  <si>
    <t>CM.Circ[1].Comp[1].N</t>
  </si>
  <si>
    <t>CM.Circ[1].Comp[2].N</t>
  </si>
  <si>
    <t>CM.Circ[1].Comp[3].N</t>
  </si>
  <si>
    <t>CM.Circ[1].Comp[1].LifeTimeRetain</t>
  </si>
  <si>
    <t>CM.Circ[1].Comp[1].LastStopDate</t>
  </si>
  <si>
    <t>CM.Circ[1].Comp[2].LifeTimeRetain</t>
  </si>
  <si>
    <t>CM.Circ[1].Comp[2].LastStopDate</t>
  </si>
  <si>
    <t>CM.Circ[1].Comp[3].LifeTimeRetain</t>
  </si>
  <si>
    <t xml:space="preserve"> CM.Circ[1].Comp[3].LastStopDate</t>
  </si>
  <si>
    <t>CM.Circ[2].Comp[1].N</t>
  </si>
  <si>
    <t>CM.Circ[2].Comp[2].N</t>
  </si>
  <si>
    <t>CM.Circ[2].Comp[3].N</t>
  </si>
  <si>
    <t>CM.Circ[2].Comp[4].N</t>
  </si>
  <si>
    <t>CM.Circ[1].Comp[4].N</t>
  </si>
  <si>
    <t>CM.Circ[1].Comp[4].LifeTimeRetain</t>
  </si>
  <si>
    <t xml:space="preserve"> CM.Circ[1].Comp[4].LastStopDate</t>
  </si>
  <si>
    <t>CM.Circ[2].Comp[1].LifeTimeRetain</t>
  </si>
  <si>
    <t>CM.Circ[2].Comp[1].LastStopDate</t>
  </si>
  <si>
    <t>CM.Circ[2].Comp[2].LifeTimeRetain</t>
  </si>
  <si>
    <t>CM.Circ[2].Comp[2].LastStopDate</t>
  </si>
  <si>
    <t>CM.Circ[2].Comp[3].LifeTimeRetain</t>
  </si>
  <si>
    <t xml:space="preserve"> CM.Circ[2].Comp[3].LastStopDate</t>
  </si>
  <si>
    <t>CM.Circ[2].Comp[4].LifeTimeRetain</t>
  </si>
  <si>
    <t xml:space="preserve"> CM.Circ[2].Comp[4].LastStopDate</t>
  </si>
  <si>
    <t xml:space="preserve">    (*CM.Circ[1].Comp[1].N*)</t>
  </si>
  <si>
    <t xml:space="preserve">    (*CM.Circ[1].Comp[2].N*)</t>
  </si>
  <si>
    <t xml:space="preserve">    (*CM.Circ[1].Comp[3].N*)</t>
  </si>
  <si>
    <t xml:space="preserve">    (*CM.Circ[1].Comp[4].N*)</t>
  </si>
  <si>
    <t xml:space="preserve">    (*CM.Circ[2].Comp[1].N*)</t>
  </si>
  <si>
    <t xml:space="preserve">    (*CM.Circ[2].Comp[2].N*)</t>
  </si>
  <si>
    <t xml:space="preserve">    (*CM.Circ[2].Comp[3].N*)</t>
  </si>
  <si>
    <t xml:space="preserve">    (*CM.Circ[2].Comp[4].N*)</t>
  </si>
  <si>
    <t xml:space="preserve">    (*CM.Circ[1].Comp[1].LifeTimeRetain*)</t>
  </si>
  <si>
    <t xml:space="preserve">    (*CM.Circ[1].Comp[1].LastStopDate*)</t>
  </si>
  <si>
    <t xml:space="preserve">    (*CM.Circ[1].Comp[2].LifeTimeRetain*)</t>
  </si>
  <si>
    <t xml:space="preserve">    (*CM.Circ[1].Comp[2].LastStopDate*)</t>
  </si>
  <si>
    <t xml:space="preserve">    (*CM.Circ[1].Comp[3].LifeTimeRetain*)</t>
  </si>
  <si>
    <t xml:space="preserve">    (* CM.Circ[1].Comp[3].LastStopDate*)</t>
  </si>
  <si>
    <t xml:space="preserve">    (*CM.Circ[1].Comp[4].LifeTimeRetain*)</t>
  </si>
  <si>
    <t xml:space="preserve">    (* CM.Circ[1].Comp[4].LastStopDate*)</t>
  </si>
  <si>
    <t xml:space="preserve">    (*CM.Circ[2].Comp[1].LifeTimeRetain*)</t>
  </si>
  <si>
    <t xml:space="preserve">    (*CM.Circ[2].Comp[1].LastStopDate*)</t>
  </si>
  <si>
    <t xml:space="preserve">    (*CM.Circ[2].Comp[2].LifeTimeRetain*)</t>
  </si>
  <si>
    <t xml:space="preserve">    (*CM.Circ[2].Comp[2].LastStopDate*)</t>
  </si>
  <si>
    <t xml:space="preserve">    (*CM.Circ[2].Comp[3].LifeTimeRetain*)</t>
  </si>
  <si>
    <t xml:space="preserve">    (* CM.Circ[2].Comp[3].LastStopDate*)</t>
  </si>
  <si>
    <t xml:space="preserve">    (*CM.Circ[2].Comp[4].LifeTimeRetain*)</t>
  </si>
  <si>
    <t xml:space="preserve">    (* CM.Circ[2].Comp[4].LastStopDate*)</t>
  </si>
  <si>
    <t xml:space="preserve">       CM.Circ[1].Comp[1].N:= ANY_TO_UINT(Union_INT_1.OUT);</t>
  </si>
  <si>
    <t xml:space="preserve">       CM.Circ[1].Comp[2].N:= ANY_TO_UINT(Union_INT_1.OUT);</t>
  </si>
  <si>
    <t xml:space="preserve">       CM.Circ[1].Comp[3].N:= ANY_TO_UINT(Union_INT_1.OUT);</t>
  </si>
  <si>
    <t>40035: Union_INT_1(FILE_READ_PATH_1.DATA_BUFFER[j - 2], FILE_READ_PATH_1.DATA_BUFFER[j - 1]);</t>
  </si>
  <si>
    <t xml:space="preserve">       CM.Circ[1].Comp[4].N:= ANY_TO_UINT(Union_INT_1.OUT);</t>
  </si>
  <si>
    <t>40036: Union_INT_1(FILE_READ_PATH_1.DATA_BUFFER[j - 2], FILE_READ_PATH_1.DATA_BUFFER[j - 1]);</t>
  </si>
  <si>
    <t xml:space="preserve">       CM.Circ[2].Comp[1].N:= ANY_TO_UINT(Union_INT_1.OUT);</t>
  </si>
  <si>
    <t>40037: Union_INT_1(FILE_READ_PATH_1.DATA_BUFFER[j - 2], FILE_READ_PATH_1.DATA_BUFFER[j - 1]);</t>
  </si>
  <si>
    <t xml:space="preserve">       CM.Circ[2].Comp[2].N:= ANY_TO_UINT(Union_INT_1.OUT);</t>
  </si>
  <si>
    <t>40038: Union_INT_1(FILE_READ_PATH_1.DATA_BUFFER[j - 2], FILE_READ_PATH_1.DATA_BUFFER[j - 1]);</t>
  </si>
  <si>
    <t xml:space="preserve">       CM.Circ[2].Comp[3].N:= ANY_TO_UINT(Union_INT_1.OUT);</t>
  </si>
  <si>
    <t>40039: Union_INT_1(FILE_READ_PATH_1.DATA_BUFFER[j - 2], FILE_READ_PATH_1.DATA_BUFFER[j - 1]);</t>
  </si>
  <si>
    <t xml:space="preserve">       CM.Circ[2].Comp[4].N:= ANY_TO_UINT(Union_INT_1.OUT);</t>
  </si>
  <si>
    <t xml:space="preserve">       CM.Circ[1].Comp[1].LifeTimeRetain:= ANY_TO_UDINT(Union_DINT_1.OUT);</t>
  </si>
  <si>
    <t xml:space="preserve">       CM.Circ[1].Comp[1].LastStopDate:= ANY_TO_UDINT(Union_DINT_1.OUT);</t>
  </si>
  <si>
    <t xml:space="preserve">       CM.Circ[1].Comp[2].LifeTimeRetain:= ANY_TO_UDINT(Union_DINT_1.OUT);</t>
  </si>
  <si>
    <t xml:space="preserve">       CM.Circ[1].Comp[2].LastStopDate:= ANY_TO_UDINT(Union_DINT_1.OUT);</t>
  </si>
  <si>
    <t xml:space="preserve">       CM.Circ[1].Comp[3].LifeTimeRetain:= ANY_TO_UDINT(Union_DINT_1.OUT);</t>
  </si>
  <si>
    <t xml:space="preserve">        CM.Circ[1].Comp[3].LastStopDate:= ANY_TO_UDINT(Union_DINT_1.OUT);</t>
  </si>
  <si>
    <t>50011: Union_DINT_1(FILE_READ_PATH_1.DATA_BUFFER[j - 4], FILE_READ_PATH_1.DATA_BUFFER[j - 3], FILE_READ_PATH_1.DATA_BUFFER[j - 2], FILE_READ_PATH_1.DATA_BUFFER[j - 1]);</t>
  </si>
  <si>
    <t>50012: Union_DINT_1(FILE_READ_PATH_1.DATA_BUFFER[j - 4], FILE_READ_PATH_1.DATA_BUFFER[j - 3], FILE_READ_PATH_1.DATA_BUFFER[j - 2], FILE_READ_PATH_1.DATA_BUFFER[j - 1]);</t>
  </si>
  <si>
    <t>50013: Union_DINT_1(FILE_READ_PATH_1.DATA_BUFFER[j - 4], FILE_READ_PATH_1.DATA_BUFFER[j - 3], FILE_READ_PATH_1.DATA_BUFFER[j - 2], FILE_READ_PATH_1.DATA_BUFFER[j - 1]);</t>
  </si>
  <si>
    <t>50014: Union_DINT_1(FILE_READ_PATH_1.DATA_BUFFER[j - 4], FILE_READ_PATH_1.DATA_BUFFER[j - 3], FILE_READ_PATH_1.DATA_BUFFER[j - 2], FILE_READ_PATH_1.DATA_BUFFER[j - 1]);</t>
  </si>
  <si>
    <t>50015: Union_DINT_1(FILE_READ_PATH_1.DATA_BUFFER[j - 4], FILE_READ_PATH_1.DATA_BUFFER[j - 3], FILE_READ_PATH_1.DATA_BUFFER[j - 2], FILE_READ_PATH_1.DATA_BUFFER[j - 1]);</t>
  </si>
  <si>
    <t>50016: Union_DINT_1(FILE_READ_PATH_1.DATA_BUFFER[j - 4], FILE_READ_PATH_1.DATA_BUFFER[j - 3], FILE_READ_PATH_1.DATA_BUFFER[j - 2], FILE_READ_PATH_1.DATA_BUFFER[j - 1]);</t>
  </si>
  <si>
    <t>50017: Union_DINT_1(FILE_READ_PATH_1.DATA_BUFFER[j - 4], FILE_READ_PATH_1.DATA_BUFFER[j - 3], FILE_READ_PATH_1.DATA_BUFFER[j - 2], FILE_READ_PATH_1.DATA_BUFFER[j - 1]);</t>
  </si>
  <si>
    <t xml:space="preserve">       CM.Circ[1].Comp[4].LifeTimeRetain:= ANY_TO_UDINT(Union_DINT_1.OUT);</t>
  </si>
  <si>
    <t>50018: Union_DINT_1(FILE_READ_PATH_1.DATA_BUFFER[j - 4], FILE_READ_PATH_1.DATA_BUFFER[j - 3], FILE_READ_PATH_1.DATA_BUFFER[j - 2], FILE_READ_PATH_1.DATA_BUFFER[j - 1]);</t>
  </si>
  <si>
    <t xml:space="preserve">        CM.Circ[1].Comp[4].LastStopDate:= ANY_TO_UDINT(Union_DINT_1.OUT);</t>
  </si>
  <si>
    <t>50019: Union_DINT_1(FILE_READ_PATH_1.DATA_BUFFER[j - 4], FILE_READ_PATH_1.DATA_BUFFER[j - 3], FILE_READ_PATH_1.DATA_BUFFER[j - 2], FILE_READ_PATH_1.DATA_BUFFER[j - 1]);</t>
  </si>
  <si>
    <t xml:space="preserve">       CM.Circ[2].Comp[1].LifeTimeRetain:= ANY_TO_UDINT(Union_DINT_1.OUT);</t>
  </si>
  <si>
    <t>50020: Union_DINT_1(FILE_READ_PATH_1.DATA_BUFFER[j - 4], FILE_READ_PATH_1.DATA_BUFFER[j - 3], FILE_READ_PATH_1.DATA_BUFFER[j - 2], FILE_READ_PATH_1.DATA_BUFFER[j - 1]);</t>
  </si>
  <si>
    <t xml:space="preserve">       CM.Circ[2].Comp[1].LastStopDate:= ANY_TO_UDINT(Union_DINT_1.OUT);</t>
  </si>
  <si>
    <t>50021: Union_DINT_1(FILE_READ_PATH_1.DATA_BUFFER[j - 4], FILE_READ_PATH_1.DATA_BUFFER[j - 3], FILE_READ_PATH_1.DATA_BUFFER[j - 2], FILE_READ_PATH_1.DATA_BUFFER[j - 1]);</t>
  </si>
  <si>
    <t xml:space="preserve">       CM.Circ[2].Comp[2].LifeTimeRetain:= ANY_TO_UDINT(Union_DINT_1.OUT);</t>
  </si>
  <si>
    <t>50022: Union_DINT_1(FILE_READ_PATH_1.DATA_BUFFER[j - 4], FILE_READ_PATH_1.DATA_BUFFER[j - 3], FILE_READ_PATH_1.DATA_BUFFER[j - 2], FILE_READ_PATH_1.DATA_BUFFER[j - 1]);</t>
  </si>
  <si>
    <t xml:space="preserve">       CM.Circ[2].Comp[2].LastStopDate:= ANY_TO_UDINT(Union_DINT_1.OUT);</t>
  </si>
  <si>
    <t>50023: Union_DINT_1(FILE_READ_PATH_1.DATA_BUFFER[j - 4], FILE_READ_PATH_1.DATA_BUFFER[j - 3], FILE_READ_PATH_1.DATA_BUFFER[j - 2], FILE_READ_PATH_1.DATA_BUFFER[j - 1]);</t>
  </si>
  <si>
    <t xml:space="preserve">       CM.Circ[2].Comp[3].LifeTimeRetain:= ANY_TO_UDINT(Union_DINT_1.OUT);</t>
  </si>
  <si>
    <t>50024: Union_DINT_1(FILE_READ_PATH_1.DATA_BUFFER[j - 4], FILE_READ_PATH_1.DATA_BUFFER[j - 3], FILE_READ_PATH_1.DATA_BUFFER[j - 2], FILE_READ_PATH_1.DATA_BUFFER[j - 1]);</t>
  </si>
  <si>
    <t xml:space="preserve">        CM.Circ[2].Comp[3].LastStopDate:= ANY_TO_UDINT(Union_DINT_1.OUT);</t>
  </si>
  <si>
    <t>50025: Union_DINT_1(FILE_READ_PATH_1.DATA_BUFFER[j - 4], FILE_READ_PATH_1.DATA_BUFFER[j - 3], FILE_READ_PATH_1.DATA_BUFFER[j - 2], FILE_READ_PATH_1.DATA_BUFFER[j - 1]);</t>
  </si>
  <si>
    <t xml:space="preserve">       CM.Circ[2].Comp[4].LifeTimeRetain:= ANY_TO_UDINT(Union_DINT_1.OUT);</t>
  </si>
  <si>
    <t>50026: Union_DINT_1(FILE_READ_PATH_1.DATA_BUFFER[j - 4], FILE_READ_PATH_1.DATA_BUFFER[j - 3], FILE_READ_PATH_1.DATA_BUFFER[j - 2], FILE_READ_PATH_1.DATA_BUFFER[j - 1]);</t>
  </si>
  <si>
    <t xml:space="preserve">        CM.Circ[2].Comp[4].LastStopDate:= ANY_TO_UDINT(Union_DINT_1.OUT);</t>
  </si>
  <si>
    <t>(cascade/direct)</t>
  </si>
  <si>
    <t>Fire alarm reset</t>
  </si>
  <si>
    <t xml:space="preserve">Максимальное время задержки переключения компрессора </t>
  </si>
  <si>
    <t>перекл.компрессора</t>
  </si>
  <si>
    <t xml:space="preserve">    (*Максимальное время задержки переключения компрессора *)</t>
  </si>
  <si>
    <t>504</t>
  </si>
  <si>
    <t>Humidification</t>
  </si>
  <si>
    <t>21400</t>
  </si>
  <si>
    <t>00H</t>
  </si>
  <si>
    <t>Увлажнитель</t>
  </si>
  <si>
    <t>0HR</t>
  </si>
  <si>
    <t>DF_MEN_HUM</t>
  </si>
  <si>
    <t>&lt;Index Value="7" Content="History.bmp" Type="Image" Font="CAREL_TERM_EAST" ProportionalCharWidth="true" /&gt;</t>
  </si>
  <si>
    <t>&lt;Index Value="8" Content="History_black.bmp" Type="Image" Font="CAREL_TERM_EAST" ProportionalCharWidth="true" /&gt;</t>
  </si>
  <si>
    <t>&lt;Index Value="9" Content="Maint.bmp" Type="Image" Font="CAREL_TERM_EAST" ProportionalCharWidth="true" /&gt;</t>
  </si>
  <si>
    <t>&lt;Index Value="10" Content="Maint_black.bmp" Type="Image" Font="CAREL_TERM_EAST" ProportionalCharWidth="true" /&gt;</t>
  </si>
  <si>
    <t>&lt;Index Value="11" Content="Manuf.bmp" Type="Image" Font="CAREL_TERM_EAST" ProportionalCharWidth="true" /&gt;</t>
  </si>
  <si>
    <t>&lt;Index Value="12" Content="Manuf_black.bmp" Type="Image" Font="CAREL_TERM_EAST" ProportionalCharWidth="true" /&gt;</t>
  </si>
  <si>
    <t>&lt;Index Value="13" Content="Logout.bmp" Type="Image" Font="CAREL_TERM_EAST" ProportionalCharWidth="true" /&gt;</t>
  </si>
  <si>
    <t>&lt;Index Value="14" Content="Logout_black.bmp" Type="Image" Font="CAREL_TERM_EAST" ProportionalCharWidth="true" /&gt;</t>
  </si>
  <si>
    <t>&lt;Index Value="15" Content="Microclimate_12x16_3.bmp" Type="Image" Font="CAREL_TERM_EAST" ProportionalCharWidth="true" /&gt;</t>
  </si>
  <si>
    <t>&lt;Index Value="16" Content="Microclimate_12x16_black_3.bmp" Type="Image" Font="CAREL_TERM_EAST" ProportionalCharWidth="true" /&gt;</t>
  </si>
  <si>
    <t>&lt;Index Value="17" Content="Heat_12x16_4.bmp" Type="Image" Font="CAREL_TERM_EAST" ProportionalCharWidth="true" /&gt;</t>
  </si>
  <si>
    <t>&lt;Index Value="18" Content="Heat_12x16_black_4.bmp" Type="Image" Font="CAREL_TERM_EAST" ProportionalCharWidth="true" /&gt;</t>
  </si>
  <si>
    <t>&lt;Index Value="19" Content="Recycling_12x16_4.bmp" Type="Image" Font="CAREL_TERM_EAST" ProportionalCharWidth="true" /&gt;</t>
  </si>
  <si>
    <t>&lt;Index Value="20" Content="Recycling_12x16_black_4.bmp" Type="Image" Font="CAREL_TERM_EAST" ProportionalCharWidth="true" /&gt;</t>
  </si>
  <si>
    <t>&lt;Index Value="21" Content="Cool_12x16_3.bmp" Type="Image" Font="CAREL_TERM_EAST" ProportionalCharWidth="true" /&gt;</t>
  </si>
  <si>
    <t>&lt;Index Value="22" Content="Cool_12x16_black_3.bmp" Type="Image" Font="CAREL_TERM_EAST" ProportionalCharWidth="true" /&gt;</t>
  </si>
  <si>
    <t>&lt;Index Value="23" Content="Recuperator_12x16_3.bmp" Type="Image" Font="CAREL_TERM_EAST" ProportionalCharWidth="true" /&gt;</t>
  </si>
  <si>
    <t>&lt;Index Value="24" Content="Recuperator_12x16_black_3.bmp" Type="Image" Font="CAREL_TERM_EAST" ProportionalCharWidth="true" /&gt;</t>
  </si>
  <si>
    <t>&lt;Index Value="27" Content="Fan.bmp" Type="Image" Font="CAREL_TERM_EAST" ProportionalCharWidth="true" /&gt;</t>
  </si>
  <si>
    <t>&lt;Index Value="28" Content="Fan_black.bmp" Type="Image" Font="CAREL_TERM_EAST" ProportionalCharWidth="true" /&gt;</t>
  </si>
  <si>
    <t>&lt;Index Value="29" Content="Tuning_12x16_1.bmp" Type="Image" Font="CAREL_TERM_EAST" ProportionalCharWidth="true" /&gt;</t>
  </si>
  <si>
    <t>&lt;Index Value="30" Content="Tuning_12x16_black_1.bmp" Type="Image" Font="CAREL_TERM_EAST" ProportionalCharWidth="true" /&gt;</t>
  </si>
  <si>
    <t>&lt;Index Value="31" Content="History.bmp" Type="Image" Font="CAREL_TERM_EAST" ProportionalCharWidth="true" /&gt;</t>
  </si>
  <si>
    <t>&lt;Index Value="32" Content="History_black.bmp" Type="Image" Font="CAREL_TERM_EAST" ProportionalCharWidth="true" /&gt;</t>
  </si>
  <si>
    <t>&lt;Index Value="33" Content="Maint.bmp" Type="Image" Font="CAREL_TERM_EAST" ProportionalCharWidth="true" /&gt;</t>
  </si>
  <si>
    <t>&lt;Index Value="34" Content="Maint_black.bmp" Type="Image" Font="CAREL_TERM_EAST" ProportionalCharWidth="true" /&gt;</t>
  </si>
  <si>
    <t>&lt;Index Value="37" Content="Net_12x16_2.bmp" Type="Image" Font="CAREL_TERM_EAST" ProportionalCharWidth="true" /&gt;</t>
  </si>
  <si>
    <t>&lt;Index Value="38" Content="Net_12x16_black_2.bmp" Type="Image" Font="CAREL_TERM_EAST" ProportionalCharWidth="true" /&gt;</t>
  </si>
  <si>
    <t>&lt;Index Value="47" Content="Serial Port.bmp" Type="Image" Font="CAREL_TERM_EAST" ProportionalCharWidth="true" /&gt;</t>
  </si>
  <si>
    <t>&lt;Index Value="48" Content="SerialPort_black.bmp" Type="Image" Font="CAREL_TERM_EAST" ProportionalCharWidth="true" /&gt;</t>
  </si>
  <si>
    <t>&lt;Index Value="61" Content="Schedule_12x16_3.bmp" Type="Image" Font="CAREL_TERM_EAST" ProportionalCharWidth="true" /&gt;</t>
  </si>
  <si>
    <t>&lt;Index Value="62" Content="Schedule_12x16_black_3.bmp" Type="Image" Font="CAREL_TERM_EAST" ProportionalCharWidth="true" /&gt;</t>
  </si>
  <si>
    <t xml:space="preserve">      &lt;Index Value="220" Content="" Type="Text" TextFactor="2" LimitText="false" Font="CAREL_TERM_EAST" FontHeight="9" ProportionalCharWidth="true" /&gt;</t>
  </si>
  <si>
    <t xml:space="preserve">      &lt;Index Value="221" Content="" Type="Text" TextFactor="2" LimitText="false" Font="CAREL_TERM_EAST" FontHeight="9" ProportionalCharWidth="true" /&gt;</t>
  </si>
  <si>
    <t xml:space="preserve">      &lt;Index Value="222" Content="" Type="Text" TextFactor="2" LimitText="false" Font="CAREL_TERM_EAST" FontHeight="9" ProportionalCharWidth="true" /&gt;</t>
  </si>
  <si>
    <t>21401</t>
  </si>
  <si>
    <t>(*  *)                     MainMenu.Start[0]:= 1;               MainMenu.End[0]:= 7;                 MainMenu.State[0]:= 0;</t>
  </si>
  <si>
    <t>(* Вент.установка     *)   MainMenu.Start[1]:= 8;               MainMenu.End[1]:= 15;                MainMenu.State[1]:= 0;</t>
  </si>
  <si>
    <t>(* Холод.машина       *)   MainMenu.Start[2]:= 16;              MainMenu.End[2]:= 17;                MainMenu.State[2]:= 0;</t>
  </si>
  <si>
    <t>(* Журнал аварий      *)   MainMenu.Start[4]:= DF_MID_ALOG;     MainMenu.End[4]:= 0;                 MainMenu.State[4]:= 1;</t>
  </si>
  <si>
    <t>(* Выход              *)   MainMenu.Start[7]:= DF_MID_OUT;      MainMenu.End[7]:= 0;                 MainMenu.State[7]:= 1;</t>
  </si>
  <si>
    <t>(* Нагреватель        *)   MainMenu.Start[9]:= DF_MID_PAR;      MainMenu.End[9]:= DF_PRM_HEAT;       MainMenu.State[9]:= 1;</t>
  </si>
  <si>
    <t>(* Рециркуляция       *)   MainMenu.Start[10]:= DF_MID_PAR;     MainMenu.End[10]:= DF_PRM_RCY;       MainMenu.State[10]:= 1;</t>
  </si>
  <si>
    <t>(* Охладитель         *)   MainMenu.Start[11]:= DF_MID_PAR;     MainMenu.End[11]:= DF_PRM_COOL;      MainMenu.State[11]:= 1;</t>
  </si>
  <si>
    <t>(* Рекуператор        *)   MainMenu.Start[12]:= DF_MID_PAR;     MainMenu.End[12]:= DF_PRM_RCUP;      MainMenu.State[12]:= 1;</t>
  </si>
  <si>
    <t>(* Вихревой диффузор  *)   MainMenu.Start[13]:= DF_MID_PAR;     MainMenu.End[13]:= DF_PRM_VXD;       MainMenu.State[13]:= 1;</t>
  </si>
  <si>
    <t>(* Вентиляторы        *)   MainMenu.Start[14]:= DF_MID_PAR;     MainMenu.End[14]:= DF_PRM_FAN;       MainMenu.State[14]:= 2;</t>
  </si>
  <si>
    <t>(* Статистика         *)   MainMenu.Start[16]:= DF_MID_CM_STA;  MainMenu.End[16]:= 0;                MainMenu.State[16]:= 1;</t>
  </si>
  <si>
    <t>(* Параметры          *)   MainMenu.Start[17]:= DF_MID_PAR;     MainMenu.End[17]:= DF_PRM_CM_PAR;    MainMenu.State[17]:= 1;</t>
  </si>
  <si>
    <t xml:space="preserve">                                        ConfigMenu.State[1]:= 0;                ConfigMenu.End  [1]:= 18;               </t>
  </si>
  <si>
    <t xml:space="preserve">    (* Оборудование       *)            ConfigMenu.ID   [2]:= 3;                ConfigMenu.Start[2]:= 19;               </t>
  </si>
  <si>
    <t>v. 0.1</t>
  </si>
  <si>
    <t>СПИСОК "ПОСЛЕДОВАТЕЛЬНОСТИ / УВЛАЖНЕНИЕ"</t>
  </si>
  <si>
    <t>SEQHUMID_00H</t>
  </si>
  <si>
    <t>-21400</t>
  </si>
  <si>
    <t>-21401</t>
  </si>
  <si>
    <t>-21402</t>
  </si>
  <si>
    <t>-21403</t>
  </si>
  <si>
    <t>-21404</t>
  </si>
  <si>
    <t>-21405</t>
  </si>
  <si>
    <t>-21406</t>
  </si>
  <si>
    <t>-21407</t>
  </si>
  <si>
    <t>-21408</t>
  </si>
  <si>
    <t>-21409</t>
  </si>
  <si>
    <t>-21410</t>
  </si>
  <si>
    <t>-21411</t>
  </si>
  <si>
    <t>-21412</t>
  </si>
  <si>
    <t>-21413</t>
  </si>
  <si>
    <t>-21414</t>
  </si>
  <si>
    <t>-21415</t>
  </si>
  <si>
    <t>-21416</t>
  </si>
  <si>
    <t>-21417</t>
  </si>
  <si>
    <t>-21418</t>
  </si>
  <si>
    <t>-21419</t>
  </si>
  <si>
    <t>-21420</t>
  </si>
  <si>
    <t>-21421</t>
  </si>
  <si>
    <t>-21422</t>
  </si>
  <si>
    <t>-21423</t>
  </si>
  <si>
    <t>-21424</t>
  </si>
  <si>
    <t>-21425</t>
  </si>
  <si>
    <t>-21426</t>
  </si>
  <si>
    <t>-21427</t>
  </si>
  <si>
    <t>-21428</t>
  </si>
  <si>
    <t>-21429</t>
  </si>
  <si>
    <t>-21430</t>
  </si>
  <si>
    <t>-21431</t>
  </si>
  <si>
    <t xml:space="preserve">    Увлажнитель                           </t>
  </si>
  <si>
    <t>16#00001000</t>
  </si>
  <si>
    <t>Par_Xrs07</t>
  </si>
  <si>
    <t>Par_Xp07</t>
  </si>
  <si>
    <t>proportional band</t>
  </si>
  <si>
    <t>deadband</t>
  </si>
  <si>
    <t>setpoint speed</t>
  </si>
  <si>
    <t>Par_Xt07</t>
  </si>
  <si>
    <t xml:space="preserve">Время интегрирования Увлажнителя </t>
  </si>
  <si>
    <t>Зона пропорциональности Увлажнителя</t>
  </si>
  <si>
    <t>integral time</t>
  </si>
  <si>
    <t>Par_Xdb07</t>
  </si>
  <si>
    <t>Зона нечувствительности Увлажнителя</t>
  </si>
  <si>
    <t xml:space="preserve">    (*Par_Xt07*)</t>
  </si>
  <si>
    <t xml:space="preserve">    (*Время интегрирования Увлажнителя *)</t>
  </si>
  <si>
    <t xml:space="preserve">    Param.ID_INT[81]:=                       0;</t>
  </si>
  <si>
    <t xml:space="preserve">    param_LINKs.link_StorageAndUoM[92]:=     81;</t>
  </si>
  <si>
    <t xml:space="preserve">    param_LINKs.LimitIsLink[92]:=            0;</t>
  </si>
  <si>
    <t xml:space="preserve">    Param.MinINT[81]:=                       10;</t>
  </si>
  <si>
    <t xml:space="preserve">    Param.MaxINT[81]:=                       9999;</t>
  </si>
  <si>
    <t xml:space="preserve">    param_LINKs.LimitIsLink[114]:=           0;</t>
  </si>
  <si>
    <t xml:space="preserve">    param_LINKs.LimitIsLink[129]:=           0;</t>
  </si>
  <si>
    <t xml:space="preserve">    param_LINKs.LimitIsLink[132]:=           0;</t>
  </si>
  <si>
    <t xml:space="preserve">    param_LINKs.LimitIsLink[198]:=           0;</t>
  </si>
  <si>
    <t xml:space="preserve">    (*Par_Xp07*)</t>
  </si>
  <si>
    <t xml:space="preserve">    (*Зона пропорциональности Увлажнителя*)</t>
  </si>
  <si>
    <t xml:space="preserve">    param_LINKs.LimitIsLink[199]:=           0;</t>
  </si>
  <si>
    <t xml:space="preserve">    Param.MinREAL[107]:=                     0.1;</t>
  </si>
  <si>
    <t xml:space="preserve">    Param.MaxREAL[107]:=                     99.9;</t>
  </si>
  <si>
    <t xml:space="preserve">    (*Par_Xdb07*)</t>
  </si>
  <si>
    <t xml:space="preserve">    (*Зона нечувствительности Увлажнителя*)</t>
  </si>
  <si>
    <t xml:space="preserve">    param_LINKs.LimitIsLink[200]:=           0;</t>
  </si>
  <si>
    <t xml:space="preserve">    Param.MinREAL[108]:=                     0.0;</t>
  </si>
  <si>
    <t xml:space="preserve">    Param.MaxREAL[108]:=                     20.0;</t>
  </si>
  <si>
    <t>Скорость выхода на уставку Увлажнителя</t>
  </si>
  <si>
    <t xml:space="preserve">    (*Par_Xrs07*)</t>
  </si>
  <si>
    <t xml:space="preserve">    (*Скорость выхода на уставку Увлажнителя*)</t>
  </si>
  <si>
    <t xml:space="preserve">    param_LINKs.LimitIsLink[201]:=           0;</t>
  </si>
  <si>
    <t xml:space="preserve">    Param.MinREAL[109]:=                     0.1;</t>
  </si>
  <si>
    <t xml:space="preserve">    Param.MaxREAL[109]:=                     1.0;</t>
  </si>
  <si>
    <t>30000000</t>
  </si>
  <si>
    <t>ON/OFF</t>
  </si>
  <si>
    <t>Протечка</t>
  </si>
  <si>
    <t>Leak_Sens_FLR</t>
  </si>
  <si>
    <t>Датчик</t>
  </si>
  <si>
    <t>протечки</t>
  </si>
  <si>
    <t>Leak</t>
  </si>
  <si>
    <t>sensor</t>
  </si>
  <si>
    <t>ХМ_ТЭНы ресив/масл</t>
  </si>
  <si>
    <t>ресив./маслоотд.</t>
  </si>
  <si>
    <t>DF_CFG_SQU</t>
  </si>
  <si>
    <t>DF_CFG_SQU00H</t>
  </si>
  <si>
    <t>DF_CFG_SQU0HR</t>
  </si>
  <si>
    <t>Steam_12x16_2.bmp</t>
  </si>
  <si>
    <t>Steam_12x16_black_2.bmp</t>
  </si>
  <si>
    <t>&lt;Index Value="5" Content="Steam_12x16_2.bmp" Type="Image" Font="CAREL_TERM_EAST" ProportionalCharWidth="true" /&gt;</t>
  </si>
  <si>
    <t>&lt;Index Value="6" Content="Steam_12x16_black_2.bmp" Type="Image" Font="CAREL_TERM_EAST" ProportionalCharWidth="true" /&gt;</t>
  </si>
  <si>
    <t xml:space="preserve">      &lt;Index Value="223" Content="" Type="Text" TextFactor="2" LimitText="false" Font="CAREL_TERM_EAST" FontHeight="9" ProportionalCharWidth="true" /&gt;</t>
  </si>
  <si>
    <t xml:space="preserve">      &lt;Index Value="224" Content="" Type="Text" TextFactor="2" LimitText="false" Font="CAREL_TERM_EAST" FontHeight="9" ProportionalCharWidth="true" /&gt;</t>
  </si>
  <si>
    <t xml:space="preserve">      &lt;Index Value="225" Content="" Type="Text" TextFactor="2" LimitText="false" Font="CAREL_TERM_EAST" FontHeight="9" ProportionalCharWidth="true" /&gt;</t>
  </si>
  <si>
    <t xml:space="preserve">      &lt;Index Value="226" Content="" Type="Text" TextFactor="2" LimitText="false" Font="CAREL_TERM_EAST" FontHeight="9" ProportionalCharWidth="true" /&gt;</t>
  </si>
  <si>
    <t xml:space="preserve">      &lt;Index Value="227" Content="" Type="Text" TextFactor="2" LimitText="false" Font="CAREL_TERM_EAST" FontHeight="9" ProportionalCharWidth="true" /&gt;</t>
  </si>
  <si>
    <t>Visibility_Words[8]:=</t>
  </si>
  <si>
    <t>16#00002000</t>
  </si>
  <si>
    <t>16#00000003</t>
  </si>
  <si>
    <t>Регулятор</t>
  </si>
  <si>
    <t>Regulator</t>
  </si>
  <si>
    <t>DF_MEN_UREG</t>
  </si>
  <si>
    <t>DF_MEN_UNET</t>
  </si>
  <si>
    <t>DF_MEN_UPAR</t>
  </si>
  <si>
    <t>DF_PRM_UNET</t>
  </si>
  <si>
    <t>DF_PRM_UPAR</t>
  </si>
  <si>
    <t>DF_PRM_UREG</t>
  </si>
  <si>
    <t>&lt;Index Value="39" Content="Tuning_12x16_1.bmp" Type="Image" Font="CAREL_TERM_EAST" ProportionalCharWidth="true" /&gt;</t>
  </si>
  <si>
    <t>&lt;Index Value="40" Content="Tuning_12x16_black_1.bmp" Type="Image" Font="CAREL_TERM_EAST" ProportionalCharWidth="true" /&gt;</t>
  </si>
  <si>
    <t>&lt;Index Value="41" Content="Data_Time.bmp" Type="Image" Font="CAREL_TERM_EAST" ProportionalCharWidth="true" /&gt;</t>
  </si>
  <si>
    <t>&lt;Index Value="42" Content="Data_Time_black.bmp" Type="Image" Font="CAREL_TERM_EAST" ProportionalCharWidth="true" /&gt;</t>
  </si>
  <si>
    <t>&lt;Index Value="43" Content="Language_2.bmp" Type="Image" Font="CAREL_TERM_EAST" ProportionalCharWidth="true" /&gt;</t>
  </si>
  <si>
    <t>&lt;Index Value="44" Content="Language_2_black.bmp" Type="Image" Font="CAREL_TERM_EAST" ProportionalCharWidth="true" /&gt;</t>
  </si>
  <si>
    <t>&lt;Index Value="45" Content="Pwd Change.bmp" Type="Image" Font="CAREL_TERM_EAST" ProportionalCharWidth="true" /&gt;</t>
  </si>
  <si>
    <t>&lt;Index Value="46" Content="Pwd Change_black.bmp" Type="Image" Font="CAREL_TERM_EAST" ProportionalCharWidth="true" /&gt;</t>
  </si>
  <si>
    <t>&lt;Index Value="49" Content="Serial Port.bmp" Type="Image" Font="CAREL_TERM_EAST" ProportionalCharWidth="true" /&gt;</t>
  </si>
  <si>
    <t>&lt;Index Value="50" Content="SerialPort_black.bmp" Type="Image" Font="CAREL_TERM_EAST" ProportionalCharWidth="true" /&gt;</t>
  </si>
  <si>
    <t>&lt;Index Value="51" Content="Correct_12x16_1.bmp" Type="Image" Font="CAREL_TERM_EAST" ProportionalCharWidth="true" /&gt;</t>
  </si>
  <si>
    <t>&lt;Index Value="52" Content="Correct_12x16_black_1.bmp" Type="Image" Font="CAREL_TERM_EAST" ProportionalCharWidth="true" /&gt;</t>
  </si>
  <si>
    <t>&lt;Index Value="53" Content="Manuf.bmp" Type="Image" Font="CAREL_TERM_EAST" ProportionalCharWidth="true" /&gt;</t>
  </si>
  <si>
    <t>&lt;Index Value="54" Content="Manuf_black.bmp" Type="Image" Font="CAREL_TERM_EAST" ProportionalCharWidth="true" /&gt;</t>
  </si>
  <si>
    <t>&lt;Index Value="55" Content="Tuning_12x16_1.bmp" Type="Image" Font="CAREL_TERM_EAST" ProportionalCharWidth="true" /&gt;</t>
  </si>
  <si>
    <t>&lt;Index Value="56" Content="Tuning_12x16_black_1.bmp" Type="Image" Font="CAREL_TERM_EAST" ProportionalCharWidth="true" /&gt;</t>
  </si>
  <si>
    <t>&lt;Index Value="57" Content="Net_12x16_2.bmp" Type="Image" Font="CAREL_TERM_EAST" ProportionalCharWidth="true" /&gt;</t>
  </si>
  <si>
    <t>&lt;Index Value="58" Content="Net_12x16_black_2.bmp" Type="Image" Font="CAREL_TERM_EAST" ProportionalCharWidth="true" /&gt;</t>
  </si>
  <si>
    <t>&lt;Index Value="59" Content="Upgrade_12x16_1.bmp" Type="Image" Font="CAREL_TERM_EAST" ProportionalCharWidth="true" /&gt;</t>
  </si>
  <si>
    <t>&lt;Index Value="60" Content="Upgrade_12x16_black_1.bmp" Type="Image" Font="CAREL_TERM_EAST" ProportionalCharWidth="true" /&gt;</t>
  </si>
  <si>
    <t>&lt;Index Value="63" Content="Schedule_12x16_3.bmp" Type="Image" Font="CAREL_TERM_EAST" ProportionalCharWidth="true" /&gt;</t>
  </si>
  <si>
    <t>&lt;Index Value="64" Content="Schedule_12x16_black_3.bmp" Type="Image" Font="CAREL_TERM_EAST" ProportionalCharWidth="true" /&gt;</t>
  </si>
  <si>
    <t>&lt;Index Value="65" Content="ControlMode_12x16_2.bmp" Type="Image" Font="CAREL_TERM_EAST" ProportionalCharWidth="true" /&gt;</t>
  </si>
  <si>
    <t>&lt;Index Value="66" Content="ControlMode_12x16_black_2.bmp" Type="Image" Font="CAREL_TERM_EAST" ProportionalCharWidth="true" /&gt;</t>
  </si>
  <si>
    <t>&lt;Index Value="67" Content="Config_12x16_1.bmp" Type="Image" Font="CAREL_TERM_EAST" ProportionalCharWidth="true" /&gt;</t>
  </si>
  <si>
    <t>&lt;Index Value="68" Content="Config_12x16_black_1.bmp" Type="Image" Font="CAREL_TERM_EAST" ProportionalCharWidth="true" /&gt;</t>
  </si>
  <si>
    <t>(* Увлажнитель        *)   MainMenu.Start[3]:= 18;              MainMenu.End[3]:= 20;                MainMenu.State[3]:= 0;</t>
  </si>
  <si>
    <t>(* Общие настройки    *)   MainMenu.Start[5]:= 21;              MainMenu.End[5]:= 24;                MainMenu.State[5]:= 0;</t>
  </si>
  <si>
    <t>(* Время/Дата         *)   MainMenu.Start[21]:= DF_MID_DTIME;   MainMenu.End[21]:= 0;                MainMenu.State[21]:= 1;</t>
  </si>
  <si>
    <t>(* Язык               *)   MainMenu.Start[22]:= DF_MID_LANG;    MainMenu.End[22]:= 0;                MainMenu.State[22]:= 1;</t>
  </si>
  <si>
    <t>(* Управление доступом *)  MainMenu.Start[23]:= DF_MID_PASS;    MainMenu.End[23]:= 0;                MainMenu.State[23]:= 1;</t>
  </si>
  <si>
    <t>(* Коррекция датчиков *)   MainMenu.Start[26]:= DF_MID_SCORR;   MainMenu.End[26]:= 0;                MainMenu.State[26]:= 1;</t>
  </si>
  <si>
    <t>(* Системные пар-ры   *)   MainMenu.Start[28]:= DF_MID_PAR;     MainMenu.End[28]:= DF_PRM_SYS;       MainMenu.State[28]:= 1;</t>
  </si>
  <si>
    <t>(* Расп.раб.режима    *)   MainMenu.Start[32]:= DF_MID_SCH;     MainMenu.End[32]:= 0;                MainMenu.State[32]:= 1;</t>
  </si>
  <si>
    <t>(* Режим управления   *)   MainMenu.Start[33]:= DF_MID_CMOD;    MainMenu.End[33]:= 0;                MainMenu.State[33]:= 1;</t>
  </si>
  <si>
    <t>16#001C0008</t>
  </si>
  <si>
    <t>Par_UC3</t>
  </si>
  <si>
    <t>Адрес CPY</t>
  </si>
  <si>
    <t>1</t>
  </si>
  <si>
    <t>Par_UC4</t>
  </si>
  <si>
    <t>Скорость соединения</t>
  </si>
  <si>
    <t>с CPY (9600/19200)</t>
  </si>
  <si>
    <t>(9600/19200)</t>
  </si>
  <si>
    <t>CPY baudrate</t>
  </si>
  <si>
    <t>Par_UC5</t>
  </si>
  <si>
    <t>0</t>
  </si>
  <si>
    <t>с CPY (см.инстр.CPY)</t>
  </si>
  <si>
    <t>CPY net settings</t>
  </si>
  <si>
    <t>(see CPY manual)</t>
  </si>
  <si>
    <t>Par_UP0</t>
  </si>
  <si>
    <t>100</t>
  </si>
  <si>
    <t>Макс производ-сть</t>
  </si>
  <si>
    <t>пароувлажнителя</t>
  </si>
  <si>
    <t>Humidifier max</t>
  </si>
  <si>
    <t>production</t>
  </si>
  <si>
    <t>Par_UA0</t>
  </si>
  <si>
    <t>Тип управления</t>
  </si>
  <si>
    <t>(дискр./пропорц.)</t>
  </si>
  <si>
    <t>Operation mode</t>
  </si>
  <si>
    <t>Par_UA1</t>
  </si>
  <si>
    <t>Ед.измерения</t>
  </si>
  <si>
    <t>(кг/ч / фунт/ч)</t>
  </si>
  <si>
    <t>Unit of measure</t>
  </si>
  <si>
    <t>(kg/h / lb/h)</t>
  </si>
  <si>
    <t xml:space="preserve">      &lt;Index Value="228" Content="" Type="Text" TextFactor="2" LimitText="false" Font="CAREL_TERM_EAST" FontHeight="9" ProportionalCharWidth="true" /&gt;</t>
  </si>
  <si>
    <t xml:space="preserve">      &lt;Index Value="229" Content="" Type="Text" TextFactor="2" LimitText="false" Font="CAREL_TERM_EAST" FontHeight="9" ProportionalCharWidth="true" /&gt;</t>
  </si>
  <si>
    <t xml:space="preserve">      &lt;Index Value="230" Content="" Type="Text" TextFactor="2" LimitText="false" Font="CAREL_TERM_EAST" FontHeight="9" ProportionalCharWidth="true" /&gt;</t>
  </si>
  <si>
    <t xml:space="preserve">      &lt;Index Value="231" Content="" Type="Text" TextFactor="2" LimitText="false" Font="CAREL_TERM_EAST" FontHeight="9" ProportionalCharWidth="true" /&gt;</t>
  </si>
  <si>
    <t xml:space="preserve">    (*Par_UC4*)</t>
  </si>
  <si>
    <t xml:space="preserve">    param_LINKs.link_Address[12]:=           12;</t>
  </si>
  <si>
    <t xml:space="preserve">    param_LINKs.link_StorageAndUoM[12]:=     0;</t>
  </si>
  <si>
    <t xml:space="preserve">    param_LINKs.LimitIsLink[12]:=            0;</t>
  </si>
  <si>
    <t xml:space="preserve">    (*Par_UA0*)</t>
  </si>
  <si>
    <t xml:space="preserve">    param_LINKs.link_Address[13]:=           13;</t>
  </si>
  <si>
    <t xml:space="preserve">    param_LINKs.link_StorageAndUoM[13]:=     0;</t>
  </si>
  <si>
    <t xml:space="preserve">    param_LINKs.LimitIsLink[13]:=            0;</t>
  </si>
  <si>
    <t xml:space="preserve">    (*Par_UA1*)</t>
  </si>
  <si>
    <t xml:space="preserve">    param_LINKs.link_Address[14]:=           14;</t>
  </si>
  <si>
    <t xml:space="preserve">    param_LINKs.link_StorageAndUoM[14]:=     0;</t>
  </si>
  <si>
    <t xml:space="preserve">    param_LINKs.LimitIsLink[31]:=            0;</t>
  </si>
  <si>
    <t xml:space="preserve">    param_LINKs.LimitIsLink[32]:=            0;</t>
  </si>
  <si>
    <t xml:space="preserve">    param_LINKs.link_StorageAndUoM[93]:=     81;</t>
  </si>
  <si>
    <t xml:space="preserve">    param_LINKs.LimitIsLink[93]:=            0;</t>
  </si>
  <si>
    <t xml:space="preserve">    param_LINKs.link_StorageAndUoM[94]:=     81;</t>
  </si>
  <si>
    <t xml:space="preserve">    param_LINKs.LimitIsLink[94]:=            0;</t>
  </si>
  <si>
    <t xml:space="preserve">    param_LINKs.link_StorageAndUoM[95]:=     81;</t>
  </si>
  <si>
    <t xml:space="preserve">    (*Par_UC3*)</t>
  </si>
  <si>
    <t xml:space="preserve">    Param.MinINT[82]:=                       1;</t>
  </si>
  <si>
    <t xml:space="preserve">    Param.MaxINT[82]:=                       207;</t>
  </si>
  <si>
    <t xml:space="preserve">    (*Par_UC5*)</t>
  </si>
  <si>
    <t xml:space="preserve">    Param.MinINT[83]:=                       0;</t>
  </si>
  <si>
    <t xml:space="preserve">    Param.MaxINT[83]:=                       11;</t>
  </si>
  <si>
    <t xml:space="preserve">    (*Par_UP0*)</t>
  </si>
  <si>
    <t xml:space="preserve">    Param.MinINT[84]:=                       20;</t>
  </si>
  <si>
    <t xml:space="preserve">    Param.MaxINT[84]:=                       100;</t>
  </si>
  <si>
    <t xml:space="preserve">    param_LINKs.LimitIsLink[115]:=           0;</t>
  </si>
  <si>
    <t xml:space="preserve">    param_LINKs.LimitIsLink[116]:=           0;</t>
  </si>
  <si>
    <t xml:space="preserve">    param_LINKs.LimitIsLink[130]:=           0;</t>
  </si>
  <si>
    <t xml:space="preserve">    param_LINKs.LimitIsLink[131]:=           0;</t>
  </si>
  <si>
    <t xml:space="preserve">    param_LINKs.LimitIsLink[133]:=           0;</t>
  </si>
  <si>
    <t xml:space="preserve">    param_LINKs.LimitIsLink[134]:=           0;</t>
  </si>
  <si>
    <t xml:space="preserve">    param_LINKs.LimitIsLink[135]:=           0;</t>
  </si>
  <si>
    <t xml:space="preserve">    param_LINKs.LimitIsLink[138]:=           0;</t>
  </si>
  <si>
    <t xml:space="preserve">    param_LINKs.LimitIsLink[151]:=           0;</t>
  </si>
  <si>
    <t xml:space="preserve">    param_LINKs.LimitIsLink[152]:=           0;</t>
  </si>
  <si>
    <t xml:space="preserve">    param_LINKs.LimitIsLink[153]:=           0;</t>
  </si>
  <si>
    <t xml:space="preserve">    param_LINKs.LimitIsLink[202]:=           0;</t>
  </si>
  <si>
    <t xml:space="preserve">    param_LINKs.LimitIsLink[203]:=           0;</t>
  </si>
  <si>
    <t xml:space="preserve">    param_LINKs.LimitIsLink[204]:=           0;</t>
  </si>
  <si>
    <t xml:space="preserve">    param_LINKs.LimitIsLink[205]:=           0;</t>
  </si>
  <si>
    <t xml:space="preserve">    param_LINKs.LimitIsLink[206]:=           0;</t>
  </si>
  <si>
    <t xml:space="preserve">    param_LINKs.LimitIsLink[207]:=           0;</t>
  </si>
  <si>
    <t>(* Параметры          *)   MainMenu.Start[18]:= DF_MID_PAR;     MainMenu.End[18]:= DF_PRM_UPAR;      MainMenu.State[18]:= 1;</t>
  </si>
  <si>
    <t>(* Настройки сети     *)   MainMenu.Start[19]:= DF_MID_PAR;     MainMenu.End[19]:= DF_PRM_UNET;      MainMenu.State[19]:= 1;</t>
  </si>
  <si>
    <t>(* Регулятор          *)   MainMenu.Start[20]:= DF_MID_PAR;     MainMenu.End[20]:= DF_PRM_UREG;      MainMenu.State[20]:= 1;</t>
  </si>
  <si>
    <t>CPY address</t>
  </si>
  <si>
    <t>&lt;Index Value="35" Content="Maint.bmp" Type="Image" Font="CAREL_TERM_EAST" ProportionalCharWidth="true" /&gt;</t>
  </si>
  <si>
    <t>&lt;Index Value="36" Content="Maint_black.bmp" Type="Image" Font="CAREL_TERM_EAST" ProportionalCharWidth="true" /&gt;</t>
  </si>
  <si>
    <t xml:space="preserve">    Param.ID_BOOL[12]:=                      14;</t>
  </si>
  <si>
    <t xml:space="preserve">    Param.ID_BOOL[13]:=                      15;</t>
  </si>
  <si>
    <t xml:space="preserve">    Param.ID_BOOL[14]:=                      16;</t>
  </si>
  <si>
    <t xml:space="preserve">    Param.ID_INT[82]:=                       10078;</t>
  </si>
  <si>
    <t xml:space="preserve">    Param.ID_INT[83]:=                       10079;</t>
  </si>
  <si>
    <t xml:space="preserve">    Param.ID_INT[84]:=                       10080;</t>
  </si>
  <si>
    <t xml:space="preserve">    Param.ID_REAL[107]:=                     20136;</t>
  </si>
  <si>
    <t xml:space="preserve">    Param.ID_REAL[108]:=                     20137;</t>
  </si>
  <si>
    <t xml:space="preserve">    Param.ID_REAL[109]:=                     20138;</t>
  </si>
  <si>
    <t>DF_MID_HUMID</t>
  </si>
  <si>
    <t>Пароувлажнитель</t>
  </si>
  <si>
    <t>HUMID</t>
  </si>
  <si>
    <t>Тип увлажнителя</t>
  </si>
  <si>
    <t>DF_CFG_HUT</t>
  </si>
  <si>
    <t>Humidifier type</t>
  </si>
  <si>
    <t>700</t>
  </si>
  <si>
    <t>701</t>
  </si>
  <si>
    <t>DF_CFG_HUG</t>
  </si>
  <si>
    <t>Comp.2x2</t>
  </si>
  <si>
    <t>800</t>
  </si>
  <si>
    <t xml:space="preserve">KUESRF0W21 </t>
  </si>
  <si>
    <t xml:space="preserve">KUET2C0W21 </t>
  </si>
  <si>
    <t xml:space="preserve">KUET3C0W21 </t>
  </si>
  <si>
    <t>DF_CFG_HUT1</t>
  </si>
  <si>
    <t>DF_CFG_HUT2</t>
  </si>
  <si>
    <t>DF_CFG_HUT3</t>
  </si>
  <si>
    <t>801</t>
  </si>
  <si>
    <t>802</t>
  </si>
  <si>
    <t xml:space="preserve">                                        ConfigMenu.State[157]:= 6;              ConfigMenu.End  [157]:= 0;              </t>
  </si>
  <si>
    <t xml:space="preserve">                                        ConfigMenu.State[158]:= 6;              ConfigMenu.End  [158]:= 0;              </t>
  </si>
  <si>
    <t xml:space="preserve">                                        ConfigMenu.State[159]:= 6;              ConfigMenu.End  [159]:= 0;              </t>
  </si>
  <si>
    <t xml:space="preserve">                                        ConfigMenu.State[160]:= 6;              ConfigMenu.End  [160]:= 0;              </t>
  </si>
  <si>
    <t xml:space="preserve">                                        ConfigMenu.State[161]:= 6;              ConfigMenu.End  [161]:= 0;              </t>
  </si>
  <si>
    <t xml:space="preserve">                                        ConfigMenu.State[220]:= 3;              ConfigMenu.End  [220]:= 0;              </t>
  </si>
  <si>
    <t xml:space="preserve">                                        ConfigMenu.State[221]:= 3;              ConfigMenu.End  [221]:= 0;              </t>
  </si>
  <si>
    <t xml:space="preserve">                                        ConfigMenu.State[222]:= 3;              ConfigMenu.End  [222]:= 0;              </t>
  </si>
  <si>
    <t xml:space="preserve">                                        ConfigMenu.State[223]:= 3;              ConfigMenu.End  [223]:= 0;              </t>
  </si>
  <si>
    <t xml:space="preserve">                                        ConfigMenu.State[224]:= 3;              ConfigMenu.End  [224]:= 0;              </t>
  </si>
  <si>
    <t xml:space="preserve">      Для схемы             PL.C11.01 </t>
  </si>
  <si>
    <t xml:space="preserve">      Для схем         PL.C11.02 и выше </t>
  </si>
  <si>
    <t>Coolant</t>
  </si>
  <si>
    <t>Inv_Words[1]</t>
  </si>
  <si>
    <t>Inv_Words[2]</t>
  </si>
  <si>
    <t>Inv_Words[3]</t>
  </si>
  <si>
    <t>Inv_Words[4]</t>
  </si>
  <si>
    <t>Inv_Words[5]</t>
  </si>
  <si>
    <t>Inv_Words[6]</t>
  </si>
  <si>
    <t xml:space="preserve">    (*Inv_Words[1]*)</t>
  </si>
  <si>
    <t xml:space="preserve">    (*Inv_Words[2]*)</t>
  </si>
  <si>
    <t xml:space="preserve">    (*Inv_Words[3]*)</t>
  </si>
  <si>
    <t xml:space="preserve">    (*Inv_Words[4]*)</t>
  </si>
  <si>
    <t xml:space="preserve">    (*Inv_Words[5]*)</t>
  </si>
  <si>
    <t xml:space="preserve">    (*Inv_Words[6]*)</t>
  </si>
  <si>
    <t>58000: Union_DINT_1(FILE_READ_PATH_1.DATA_BUFFER[j - 4], FILE_READ_PATH_1.DATA_BUFFER[j - 3], FILE_READ_PATH_1.DATA_BUFFER[j - 2], FILE_READ_PATH_1.DATA_BUFFER[j - 1]);</t>
  </si>
  <si>
    <t xml:space="preserve">       Inv_Words[1]:= ANY_TO_UDINT(Union_DINT_1.OUT);</t>
  </si>
  <si>
    <t>58001: Union_DINT_1(FILE_READ_PATH_1.DATA_BUFFER[j - 4], FILE_READ_PATH_1.DATA_BUFFER[j - 3], FILE_READ_PATH_1.DATA_BUFFER[j - 2], FILE_READ_PATH_1.DATA_BUFFER[j - 1]);</t>
  </si>
  <si>
    <t xml:space="preserve">       Inv_Words[2]:= ANY_TO_UDINT(Union_DINT_1.OUT);</t>
  </si>
  <si>
    <t>58002: Union_DINT_1(FILE_READ_PATH_1.DATA_BUFFER[j - 4], FILE_READ_PATH_1.DATA_BUFFER[j - 3], FILE_READ_PATH_1.DATA_BUFFER[j - 2], FILE_READ_PATH_1.DATA_BUFFER[j - 1]);</t>
  </si>
  <si>
    <t xml:space="preserve">       Inv_Words[3]:= ANY_TO_UDINT(Union_DINT_1.OUT);</t>
  </si>
  <si>
    <t>58003: Union_DINT_1(FILE_READ_PATH_1.DATA_BUFFER[j - 4], FILE_READ_PATH_1.DATA_BUFFER[j - 3], FILE_READ_PATH_1.DATA_BUFFER[j - 2], FILE_READ_PATH_1.DATA_BUFFER[j - 1]);</t>
  </si>
  <si>
    <t xml:space="preserve">       Inv_Words[4]:= ANY_TO_UDINT(Union_DINT_1.OUT);</t>
  </si>
  <si>
    <t>58004: Union_DINT_1(FILE_READ_PATH_1.DATA_BUFFER[j - 4], FILE_READ_PATH_1.DATA_BUFFER[j - 3], FILE_READ_PATH_1.DATA_BUFFER[j - 2], FILE_READ_PATH_1.DATA_BUFFER[j - 1]);</t>
  </si>
  <si>
    <t xml:space="preserve">       Inv_Words[5]:= ANY_TO_UDINT(Union_DINT_1.OUT);</t>
  </si>
  <si>
    <t>58005: Union_DINT_1(FILE_READ_PATH_1.DATA_BUFFER[j - 4], FILE_READ_PATH_1.DATA_BUFFER[j - 3], FILE_READ_PATH_1.DATA_BUFFER[j - 2], FILE_READ_PATH_1.DATA_BUFFER[j - 1]);</t>
  </si>
  <si>
    <t xml:space="preserve">       Inv_Words[6]:= ANY_TO_UDINT(Union_DINT_1.OUT);</t>
  </si>
  <si>
    <t xml:space="preserve">        AddToBuffer_1(30002, DF_VARTYPE_BYTE, ANY_TO_BYTE(BMS2.Parity), ANY_TO_BYTE(0), 0, 0, 0, 0, 0.0, 0.0);</t>
  </si>
  <si>
    <t xml:space="preserve">        AddToBuffer_1(30004, DF_VARTYPE_BYTE, ANY_TO_BYTE(BMS2.StopBits), ANY_TO_BYTE(1), 0, 0, 0, 0, 0.0, 0.0);</t>
  </si>
  <si>
    <t xml:space="preserve">        AddToBuffer_1(30005, DF_VARTYPE_BYTE, ANY_TO_BYTE(BMS_card.Parity), ANY_TO_BYTE(0), 0, 0, 0, 0, 0.0, 0.0);</t>
  </si>
  <si>
    <t xml:space="preserve">        AddToBuffer_1(30007, DF_VARTYPE_BYTE, ANY_TO_BYTE(BMS_card.StopBits), ANY_TO_BYTE(1), 0, 0, 0, 0, 0.0, 0.0);</t>
  </si>
  <si>
    <t xml:space="preserve">        AddToBuffer_1(30008, DF_VARTYPE_BYTE, ANY_TO_BYTE(FBus2.Parity), ANY_TO_BYTE(0), 0, 0, 0, 0, 0.0, 0.0);</t>
  </si>
  <si>
    <t xml:space="preserve">        AddToBuffer_1(30010, DF_VARTYPE_BYTE, ANY_TO_BYTE(FBus2.StopBits), ANY_TO_BYTE(1), 0, 0, 0, 0, 0.0, 0.0);</t>
  </si>
  <si>
    <t xml:space="preserve">        AddToBuffer_1(30011, DF_VARTYPE_BYTE, ANY_TO_BYTE(Mode_Control), ANY_TO_BYTE(1), 0, 0, 0, 0, 0.0, 0.0);</t>
  </si>
  <si>
    <t xml:space="preserve">        AddToBuffer_1(30012, DF_VARTYPE_BYTE, ANY_TO_BYTE(LocalMode), ANY_TO_BYTE(FALSE), 0, 0, 0, 0, 0.0, 0.0);</t>
  </si>
  <si>
    <t xml:space="preserve">        AddToBuffer_1(30013, DF_VARTYPE_BYTE, ANY_TO_BYTE(Role), ANY_TO_BYTE(0), 0, 0, 0, 0, 0.0, 0.0);</t>
  </si>
  <si>
    <t xml:space="preserve">        AddToBuffer_1(30014, DF_VARTYPE_BYTE, ANY_TO_BYTE(Num_Slaves), ANY_TO_BYTE(1), 0, 0, 0, 0, 0.0, 0.0);</t>
  </si>
  <si>
    <t xml:space="preserve">        AddToBuffer_1(30015, DF_VARTYPE_BYTE, ANY_TO_BYTE(SlaveAddress), ANY_TO_BYTE(1), 0, 0, 0, 0, 0.0, 0.0);</t>
  </si>
  <si>
    <t xml:space="preserve">        AddToBuffer_1(30016, DF_VARTYPE_BYTE, ANY_TO_BYTE(Sched[1].Enable), ANY_TO_BYTE(FALSE), 0, 0, 0, 0, 0.0, 0.0);</t>
  </si>
  <si>
    <t xml:space="preserve">        AddToBuffer_1(30017, DF_VARTYPE_BYTE, ANY_TO_BYTE(Sched[2].Enable), ANY_TO_BYTE(FALSE), 0, 0, 0, 0, 0.0, 0.0);</t>
  </si>
  <si>
    <t xml:space="preserve">        AddToBuffer_1(30018, DF_VARTYPE_BYTE, ANY_TO_BYTE(Sched[3].Enable), ANY_TO_BYTE(FALSE), 0, 0, 0, 0, 0.0, 0.0);</t>
  </si>
  <si>
    <t xml:space="preserve">        AddToBuffer_1(30019, DF_VARTYPE_BYTE, ANY_TO_BYTE(Sched[4].Enable), ANY_TO_BYTE(FALSE), 0, 0, 0, 0, 0.0, 0.0);</t>
  </si>
  <si>
    <t xml:space="preserve">        AddToBuffer_1(30020, DF_VARTYPE_BYTE, ANY_TO_BYTE(Sched[5].Enable), ANY_TO_BYTE(FALSE), 0, 0, 0, 0, 0.0, 0.0);</t>
  </si>
  <si>
    <t xml:space="preserve">        AddToBuffer_1(30021, DF_VARTYPE_BYTE, ANY_TO_BYTE(Sched[6].Enable), ANY_TO_BYTE(FALSE), 0, 0, 0, 0, 0.0, 0.0);</t>
  </si>
  <si>
    <t xml:space="preserve">        AddToBuffer_1(30022, DF_VARTYPE_BYTE, ANY_TO_BYTE(Sched[7].Enable), ANY_TO_BYTE(FALSE), 0, 0, 0, 0, 0.0, 0.0);</t>
  </si>
  <si>
    <t xml:space="preserve">        AddToBuffer_1(40001, DF_VARTYPE_INT, 0, 0, ANY_TO_INT(CM.Circ[1].Comp[1].N), ANY_TO_INT(0), 0, 0, 0.0, 0.0);</t>
  </si>
  <si>
    <t xml:space="preserve">        AddToBuffer_1(40002, DF_VARTYPE_INT, 0, 0, ANY_TO_INT(CM.Circ[1].Comp[2].N), ANY_TO_INT(0), 0, 0, 0.0, 0.0);</t>
  </si>
  <si>
    <t xml:space="preserve">        AddToBuffer_1(40003, DF_VARTYPE_INT, 0, 0, ANY_TO_INT(CM.Circ[1].Comp[3].N), ANY_TO_INT(0), 0, 0, 0.0, 0.0);</t>
  </si>
  <si>
    <t xml:space="preserve">        AddToBuffer_1(40004, DF_VARTYPE_INT, 0, 0, ANY_TO_INT(Sched[1].StartHour), ANY_TO_INT(21), 0, 0, 0.0, 0.0);</t>
  </si>
  <si>
    <t xml:space="preserve">        AddToBuffer_1(40005, DF_VARTYPE_INT, 0, 0, ANY_TO_INT(Sched[1].StartMinute), ANY_TO_INT(0), 0, 0, 0.0, 0.0);</t>
  </si>
  <si>
    <t xml:space="preserve">        AddToBuffer_1(40006, DF_VARTYPE_INT, 0, 0, ANY_TO_INT(Sched[1].StopHour), ANY_TO_INT(7), 0, 0, 0.0, 0.0);</t>
  </si>
  <si>
    <t xml:space="preserve">        AddToBuffer_1(40007, DF_VARTYPE_INT, 0, 0, ANY_TO_INT(Sched[1].StopMinute), ANY_TO_INT(0), 0, 0, 0.0, 0.0);</t>
  </si>
  <si>
    <t xml:space="preserve">        AddToBuffer_1(40008, DF_VARTYPE_INT, 0, 0, ANY_TO_INT(Sched[2].StartHour), ANY_TO_INT(21), 0, 0, 0.0, 0.0);</t>
  </si>
  <si>
    <t xml:space="preserve">        AddToBuffer_1(40009, DF_VARTYPE_INT, 0, 0, ANY_TO_INT(Sched[2].StartMinute), ANY_TO_INT(0), 0, 0, 0.0, 0.0);</t>
  </si>
  <si>
    <t xml:space="preserve">        AddToBuffer_1(40010, DF_VARTYPE_INT, 0, 0, ANY_TO_INT(Sched[2].StopHour), ANY_TO_INT(7), 0, 0, 0.0, 0.0);</t>
  </si>
  <si>
    <t xml:space="preserve">        AddToBuffer_1(40011, DF_VARTYPE_INT, 0, 0, ANY_TO_INT(Sched[2].StopMinute), ANY_TO_INT(0), 0, 0, 0.0, 0.0);</t>
  </si>
  <si>
    <t xml:space="preserve">        AddToBuffer_1(40012, DF_VARTYPE_INT, 0, 0, ANY_TO_INT(Sched[3].StartHour), ANY_TO_INT(21), 0, 0, 0.0, 0.0);</t>
  </si>
  <si>
    <t xml:space="preserve">        AddToBuffer_1(40013, DF_VARTYPE_INT, 0, 0, ANY_TO_INT(Sched[3].StartMinute), ANY_TO_INT(0), 0, 0, 0.0, 0.0);</t>
  </si>
  <si>
    <t xml:space="preserve">        AddToBuffer_1(40014, DF_VARTYPE_INT, 0, 0, ANY_TO_INT(Sched[3].StopHour), ANY_TO_INT(7), 0, 0, 0.0, 0.0);</t>
  </si>
  <si>
    <t xml:space="preserve">        AddToBuffer_1(40015, DF_VARTYPE_INT, 0, 0, ANY_TO_INT(Sched[3].StopMinute), ANY_TO_INT(0), 0, 0, 0.0, 0.0);</t>
  </si>
  <si>
    <t xml:space="preserve">        AddToBuffer_1(40016, DF_VARTYPE_INT, 0, 0, ANY_TO_INT(Sched[4].StartHour), ANY_TO_INT(21), 0, 0, 0.0, 0.0);</t>
  </si>
  <si>
    <t xml:space="preserve">        AddToBuffer_1(40017, DF_VARTYPE_INT, 0, 0, ANY_TO_INT(Sched[4].StartMinute), ANY_TO_INT(0), 0, 0, 0.0, 0.0);</t>
  </si>
  <si>
    <t xml:space="preserve">        AddToBuffer_1(40018, DF_VARTYPE_INT, 0, 0, ANY_TO_INT(Sched[4].StopHour), ANY_TO_INT(7), 0, 0, 0.0, 0.0);</t>
  </si>
  <si>
    <t xml:space="preserve">        AddToBuffer_1(40019, DF_VARTYPE_INT, 0, 0, ANY_TO_INT(Sched[4].StopMinute), ANY_TO_INT(0), 0, 0, 0.0, 0.0);</t>
  </si>
  <si>
    <t xml:space="preserve">        AddToBuffer_1(40020, DF_VARTYPE_INT, 0, 0, ANY_TO_INT(Sched[5].StartHour), ANY_TO_INT(21), 0, 0, 0.0, 0.0);</t>
  </si>
  <si>
    <t xml:space="preserve">        AddToBuffer_1(40021, DF_VARTYPE_INT, 0, 0, ANY_TO_INT(Sched[5].StartMinute), ANY_TO_INT(0), 0, 0, 0.0, 0.0);</t>
  </si>
  <si>
    <t xml:space="preserve">        AddToBuffer_1(40022, DF_VARTYPE_INT, 0, 0, ANY_TO_INT(Sched[5].StopHour), ANY_TO_INT(7), 0, 0, 0.0, 0.0);</t>
  </si>
  <si>
    <t xml:space="preserve">        AddToBuffer_1(40023, DF_VARTYPE_INT, 0, 0, ANY_TO_INT(Sched[5].StopMinute), ANY_TO_INT(0), 0, 0, 0.0, 0.0);</t>
  </si>
  <si>
    <t xml:space="preserve">        AddToBuffer_1(40024, DF_VARTYPE_INT, 0, 0, ANY_TO_INT(Sched[6].StartHour), ANY_TO_INT(21), 0, 0, 0.0, 0.0);</t>
  </si>
  <si>
    <t xml:space="preserve">        AddToBuffer_1(40025, DF_VARTYPE_INT, 0, 0, ANY_TO_INT(Sched[6].StartMinute), ANY_TO_INT(0), 0, 0, 0.0, 0.0);</t>
  </si>
  <si>
    <t xml:space="preserve">        AddToBuffer_1(40026, DF_VARTYPE_INT, 0, 0, ANY_TO_INT(Sched[6].StopHour), ANY_TO_INT(7), 0, 0, 0.0, 0.0);</t>
  </si>
  <si>
    <t xml:space="preserve">        AddToBuffer_1(40027, DF_VARTYPE_INT, 0, 0, ANY_TO_INT(Sched[6].StopMinute), ANY_TO_INT(0), 0, 0, 0.0, 0.0);</t>
  </si>
  <si>
    <t xml:space="preserve">        AddToBuffer_1(40028, DF_VARTYPE_INT, 0, 0, ANY_TO_INT(Sched[7].StartHour), ANY_TO_INT(21), 0, 0, 0.0, 0.0);</t>
  </si>
  <si>
    <t xml:space="preserve">        AddToBuffer_1(40029, DF_VARTYPE_INT, 0, 0, ANY_TO_INT(Sched[7].StartMinute), ANY_TO_INT(0), 0, 0, 0.0, 0.0);</t>
  </si>
  <si>
    <t xml:space="preserve">        AddToBuffer_1(40030, DF_VARTYPE_INT, 0, 0, ANY_TO_INT(Sched[7].StopHour), ANY_TO_INT(7), 0, 0, 0.0, 0.0);</t>
  </si>
  <si>
    <t xml:space="preserve">        AddToBuffer_1(40031, DF_VARTYPE_INT, 0, 0, ANY_TO_INT(Sched[7].StopMinute), ANY_TO_INT(0), 0, 0, 0.0, 0.0);</t>
  </si>
  <si>
    <t xml:space="preserve">        AddToBuffer_1(40032, DF_VARTYPE_INT, 0, 0, ANY_TO_INT(Command_Delay), ANY_TO_INT(0), 0, 0, 0.0, 0.0);</t>
  </si>
  <si>
    <t xml:space="preserve">        AddToBuffer_1(40033, DF_VARTYPE_INT, 0, 0, ANY_TO_INT(Timeout_Answer), ANY_TO_INT(200), 0, 0, 0.0, 0.0);</t>
  </si>
  <si>
    <t xml:space="preserve">        AddToBuffer_1(40034, DF_VARTYPE_INT, 0, 0, ANY_TO_INT(Timeout_Detection), ANY_TO_INT(200), 0, 0, 0.0, 0.0);</t>
  </si>
  <si>
    <t xml:space="preserve">        AddToBuffer_1(40035, DF_VARTYPE_INT, 0, 0, ANY_TO_INT(CM.Circ[1].Comp[4].N), ANY_TO_INT(0), 0, 0, 0.0, 0.0);</t>
  </si>
  <si>
    <t xml:space="preserve">        AddToBuffer_1(40036, DF_VARTYPE_INT, 0, 0, ANY_TO_INT(CM.Circ[2].Comp[1].N), ANY_TO_INT(0), 0, 0, 0.0, 0.0);</t>
  </si>
  <si>
    <t xml:space="preserve">        AddToBuffer_1(40037, DF_VARTYPE_INT, 0, 0, ANY_TO_INT(CM.Circ[2].Comp[2].N), ANY_TO_INT(0), 0, 0, 0.0, 0.0);</t>
  </si>
  <si>
    <t xml:space="preserve">        AddToBuffer_1(40038, DF_VARTYPE_INT, 0, 0, ANY_TO_INT(CM.Circ[2].Comp[3].N), ANY_TO_INT(0), 0, 0, 0.0, 0.0);</t>
  </si>
  <si>
    <t xml:space="preserve">        AddToBuffer_1(40039, DF_VARTYPE_INT, 0, 0, ANY_TO_INT(CM.Circ[2].Comp[4].N), ANY_TO_INT(0), 0, 0, 0.0, 0.0);</t>
  </si>
  <si>
    <t xml:space="preserve">        AddToBuffer_1(59054, DF_VARTYPE_REAL, 0, 0, 0, 0, 0, 0, cfgIO.Offset[54], 0.0);</t>
  </si>
  <si>
    <t xml:space="preserve">        AddToBuffer_1(59055, DF_VARTYPE_REAL, 0, 0, 0, 0, 0, 0, cfgIO.Offset[55], 0.0);</t>
  </si>
  <si>
    <t xml:space="preserve">        AddToBuffer_1(59056, DF_VARTYPE_REAL, 0, 0, 0, 0, 0, 0, cfgIO.Offset[56], 0.0);</t>
  </si>
  <si>
    <t xml:space="preserve">        AddToBuffer_1(59057, DF_VARTYPE_REAL, 0, 0, 0, 0, 0, 0, cfgIO.Offset[57], 0.0);</t>
  </si>
  <si>
    <t xml:space="preserve">        AddToBuffer_1(59058, DF_VARTYPE_REAL, 0, 0, 0, 0, 0, 0, cfgIO.Offset[58], 0.0);</t>
  </si>
  <si>
    <t xml:space="preserve">        AddToBuffer_1(59059, DF_VARTYPE_REAL, 0, 0, 0, 0, 0, 0, cfgIO.Offset[59], 0.0);</t>
  </si>
  <si>
    <t xml:space="preserve">        AddToBuffer_1(59060, DF_VARTYPE_REAL, 0, 0, 0, 0, 0, 0, cfgIO.Offset[60], 0.0);</t>
  </si>
  <si>
    <t xml:space="preserve">        AddToBuffer_1(59061, DF_VARTYPE_REAL, 0, 0, 0, 0, 0, 0, cfgIO.Offset[61], 0.0);</t>
  </si>
  <si>
    <t xml:space="preserve">        AddToBuffer_1(59062, DF_VARTYPE_REAL, 0, 0, 0, 0, 0, 0, cfgIO.Offset[62], 0.0);</t>
  </si>
  <si>
    <t xml:space="preserve">        AddToBuffer_1(59063, DF_VARTYPE_REAL, 0, 0, 0, 0, 0, 0, cfgIO.Offset[63], 0.0);</t>
  </si>
  <si>
    <t xml:space="preserve">        AddToBuffer_1(59064, DF_VARTYPE_REAL, 0, 0, 0, 0, 0, 0, cfgIO.Offset[74], 0.0);</t>
  </si>
  <si>
    <t xml:space="preserve">        AddToBuffer_1(59065, DF_VARTYPE_REAL, 0, 0, 0, 0, 0, 0, cfgIO.Offset[75], 0.0);</t>
  </si>
  <si>
    <t xml:space="preserve">        AddToBuffer_1(59066, DF_VARTYPE_REAL, 0, 0, 0, 0, 0, 0, cfgIO.Offset[76], 0.0);</t>
  </si>
  <si>
    <t xml:space="preserve">        AddToBuffer_1(59067, DF_VARTYPE_REAL, 0, 0, 0, 0, 0, 0, cfgIO.Offset[77], 0.0);</t>
  </si>
  <si>
    <t xml:space="preserve">        AddToBuffer_1(59068, DF_VARTYPE_REAL, 0, 0, 0, 0, 0, 0, cfgIO.Offset[78], 0.0);</t>
  </si>
  <si>
    <t xml:space="preserve">        AddToBuffer_1(59069, DF_VARTYPE_REAL, 0, 0, 0, 0, 0, 0, cfgIO.Offset[79], 0.0);</t>
  </si>
  <si>
    <t xml:space="preserve">        AddToBuffer_1(59070, DF_VARTYPE_REAL, 0, 0, 0, 0, 0, 0, cfgIO.Offset[80], 0.0);</t>
  </si>
  <si>
    <t xml:space="preserve">        AddToBuffer_1(59071, DF_VARTYPE_REAL, 0, 0, 0, 0, 0, 0, cfgIO.Offset[81], 0.0);</t>
  </si>
  <si>
    <t xml:space="preserve">        AddToBuffer_1(59072, DF_VARTYPE_REAL, 0, 0, 0, 0, 0, 0, cfgIO.Offset[82], 0.0);</t>
  </si>
  <si>
    <t xml:space="preserve">        AddToBuffer_1(59073, DF_VARTYPE_REAL, 0, 0, 0, 0, 0, 0, cfgIO.Offset[83], 0.0);</t>
  </si>
  <si>
    <t xml:space="preserve">        AddToBuffer_1(59074, DF_VARTYPE_REAL, 0, 0, 0, 0, 0, 0, cfgIO.Offset[84], 0.0);</t>
  </si>
  <si>
    <t xml:space="preserve">        AddToBuffer_1(59075, DF_VARTYPE_REAL, 0, 0, 0, 0, 0, 0, cfgIO.Offset[85], 0.0);</t>
  </si>
  <si>
    <t xml:space="preserve">        AddToBuffer_1(59076, DF_VARTYPE_REAL, 0, 0, 0, 0, 0, 0, cfgIO.Offset[86], 0.0);</t>
  </si>
  <si>
    <t xml:space="preserve">        AddToBuffer_1(59077, DF_VARTYPE_REAL, 0, 0, 0, 0, 0, 0, cfgIO.Offset[87], 0.0);</t>
  </si>
  <si>
    <t xml:space="preserve">        AddToBuffer_1(59078, DF_VARTYPE_REAL, 0, 0, 0, 0, 0, 0, cfgIO.Offset[88], 0.0);</t>
  </si>
  <si>
    <t xml:space="preserve">        AddToBuffer_1(59079, DF_VARTYPE_REAL, 0, 0, 0, 0, 0, 0, cfgIO.Offset[89], 0.0);</t>
  </si>
  <si>
    <t xml:space="preserve">        AddToBuffer_1(59080, DF_VARTYPE_REAL, 0, 0, 0, 0, 0, 0, cfgIO.Offset[90], 0.0);</t>
  </si>
  <si>
    <t xml:space="preserve">        AddToBuffer_1(59081, DF_VARTYPE_REAL, 0, 0, 0, 0, 0, 0, cfgIO.Offset[91], 0.0);</t>
  </si>
  <si>
    <t xml:space="preserve">        AddToBuffer_1(59082, DF_VARTYPE_REAL, 0, 0, 0, 0, 0, 0, cfgIO.Offset[92], 0.0);</t>
  </si>
  <si>
    <t xml:space="preserve">        AddToBuffer_1(59083, DF_VARTYPE_REAL, 0, 0, 0, 0, 0, 0, cfgIO.Offset[93], 0.0);</t>
  </si>
  <si>
    <t xml:space="preserve">        AddToBuffer_1(59084, DF_VARTYPE_REAL, 0, 0, 0, 0, 0, 0, cfgIO.Offset[100], 0.0);</t>
  </si>
  <si>
    <t xml:space="preserve">        AddToBuffer_1(59085, DF_VARTYPE_REAL, 0, 0, 0, 0, 0, 0, cfgIO.Offset[101], 0.0);</t>
  </si>
  <si>
    <t xml:space="preserve">        AddToBuffer_1(59086, DF_VARTYPE_REAL, 0, 0, 0, 0, 0, 0, cfgIO.Offset[102], 0.0);</t>
  </si>
  <si>
    <t xml:space="preserve">        AddToBuffer_1(59087, DF_VARTYPE_REAL, 0, 0, 0, 0, 0, 0, cfgIO.Offset[103], 0.0);</t>
  </si>
  <si>
    <t xml:space="preserve">        AddToBuffer_1(59088, DF_VARTYPE_REAL, 0, 0, 0, 0, 0, 0, cfgIO.Offset[104], 0.0);</t>
  </si>
  <si>
    <t xml:space="preserve">        AddToBuffer_1(59089, DF_VARTYPE_REAL, 0, 0, 0, 0, 0, 0, cfgIO.Offset[105], 0.0);</t>
  </si>
  <si>
    <t xml:space="preserve">        AddToBuffer_1(59090, DF_VARTYPE_REAL, 0, 0, 0, 0, 0, 0, cfgIO.Offset[106], 0.0);</t>
  </si>
  <si>
    <t xml:space="preserve">        AddToBuffer_1(59091, DF_VARTYPE_REAL, 0, 0, 0, 0, 0, 0, cfgIO.Offset[107], 0.0);</t>
  </si>
  <si>
    <t xml:space="preserve">        AddToBuffer_1(59092, DF_VARTYPE_REAL, 0, 0, 0, 0, 0, 0, cfgIO.Offset[108], 0.0);</t>
  </si>
  <si>
    <t xml:space="preserve">        AddToBuffer_1(59093, DF_VARTYPE_REAL, 0, 0, 0, 0, 0, 0, cfgIO.Offset[109], 0.0);</t>
  </si>
  <si>
    <t xml:space="preserve">        AddToBuffer_1(59094, DF_VARTYPE_REAL, 0, 0, 0, 0, 0, 0, cfgIO.Offset[116], 0.0);</t>
  </si>
  <si>
    <t xml:space="preserve">        AddToBuffer_1(59095, DF_VARTYPE_REAL, 0, 0, 0, 0, 0, 0, cfgIO.Offset[117], 0.0);</t>
  </si>
  <si>
    <t xml:space="preserve">        AddToBuffer_1(59096, DF_VARTYPE_REAL, 0, 0, 0, 0, 0, 0, cfgIO.Offset[118], 0.0);</t>
  </si>
  <si>
    <t xml:space="preserve">        AddToBuffer_1(59097, DF_VARTYPE_REAL, 0, 0, 0, 0, 0, 0, cfgIO.Offset[119], 0.0);</t>
  </si>
  <si>
    <t xml:space="preserve">        AddToBuffer_1(59098, DF_VARTYPE_REAL, 0, 0, 0, 0, 0, 0, cfgIO.Offset[120], 0.0);</t>
  </si>
  <si>
    <t xml:space="preserve">        AddToBuffer_1(59099, DF_VARTYPE_REAL, 0, 0, 0, 0, 0, 0, cfgIO.Offset[121], 0.0);</t>
  </si>
  <si>
    <t xml:space="preserve">        AddToBuffer_1(59100, DF_VARTYPE_REAL, 0, 0, 0, 0, 0, 0, cfgIO.Offset[122], 0.0);</t>
  </si>
  <si>
    <t xml:space="preserve">        AddToBuffer_1(59101, DF_VARTYPE_REAL, 0, 0, 0, 0, 0, 0, cfgIO.Offset[123], 0.0);</t>
  </si>
  <si>
    <t xml:space="preserve">        AddToBuffer_1(59102, DF_VARTYPE_REAL, 0, 0, 0, 0, 0, 0, cfgIO.Offset[124], 0.0);</t>
  </si>
  <si>
    <t xml:space="preserve">        AddToBuffer_1(59103, DF_VARTYPE_REAL, 0, 0, 0, 0, 0, 0, cfgIO.Offset[125], 0.0);</t>
  </si>
  <si>
    <t xml:space="preserve">        AddToBuffer_1(59104, DF_VARTYPE_REAL, 0, 0, 0, 0, 0, 0, cfgIO.Offset[132], 0.0);</t>
  </si>
  <si>
    <t xml:space="preserve">        AddToBuffer_1(59105, DF_VARTYPE_REAL, 0, 0, 0, 0, 0, 0, cfgIO.Offset[133], 0.0);</t>
  </si>
  <si>
    <t xml:space="preserve">        AddToBuffer_1(59106, DF_VARTYPE_REAL, 0, 0, 0, 0, 0, 0, cfgIO.Offset[134], 0.0);</t>
  </si>
  <si>
    <t xml:space="preserve">        AddToBuffer_1(59107, DF_VARTYPE_REAL, 0, 0, 0, 0, 0, 0, cfgIO.Offset[135], 0.0);</t>
  </si>
  <si>
    <t xml:space="preserve">        AddToBuffer_1(59108, DF_VARTYPE_REAL, 0, 0, 0, 0, 0, 0, cfgIO.Offset[136], 0.0);</t>
  </si>
  <si>
    <t xml:space="preserve">        AddToBuffer_1(59109, DF_VARTYPE_REAL, 0, 0, 0, 0, 0, 0, cfgIO.Offset[137], 0.0);</t>
  </si>
  <si>
    <t xml:space="preserve">        AddToBuffer_1(59110, DF_VARTYPE_REAL, 0, 0, 0, 0, 0, 0, cfgIO.Offset[138], 0.0);</t>
  </si>
  <si>
    <t xml:space="preserve">        AddToBuffer_1(59111, DF_VARTYPE_REAL, 0, 0, 0, 0, 0, 0, cfgIO.Offset[139], 0.0);</t>
  </si>
  <si>
    <t xml:space="preserve">        AddToBuffer_1(59112, DF_VARTYPE_REAL, 0, 0, 0, 0, 0, 0, cfgIO.Offset[140], 0.0);</t>
  </si>
  <si>
    <t xml:space="preserve">        AddToBuffer_1(59113, DF_VARTYPE_REAL, 0, 0, 0, 0, 0, 0, cfgIO.Offset[141], 0.0);</t>
  </si>
  <si>
    <t xml:space="preserve">        AddToBuffer_1(59114, DF_VARTYPE_REAL, 0, 0, 0, 0, 0, 0, cfgIO.Offset[148], 0.0);</t>
  </si>
  <si>
    <t xml:space="preserve">        AddToBuffer_1(59115, DF_VARTYPE_REAL, 0, 0, 0, 0, 0, 0, cfgIO.Offset[149], 0.0);</t>
  </si>
  <si>
    <t xml:space="preserve">        AddToBuffer_1(59116, DF_VARTYPE_REAL, 0, 0, 0, 0, 0, 0, cfgIO.Offset[150], 0.0);</t>
  </si>
  <si>
    <t xml:space="preserve">        AddToBuffer_1(59117, DF_VARTYPE_REAL, 0, 0, 0, 0, 0, 0, cfgIO.Offset[151], 0.0);</t>
  </si>
  <si>
    <t xml:space="preserve">        AddToBuffer_1(59118, DF_VARTYPE_REAL, 0, 0, 0, 0, 0, 0, cfgIO.Offset[152], 0.0);</t>
  </si>
  <si>
    <t xml:space="preserve">        AddToBuffer_1(59119, DF_VARTYPE_REAL, 0, 0, 0, 0, 0, 0, cfgIO.Offset[153], 0.0);</t>
  </si>
  <si>
    <t xml:space="preserve">        AddToBuffer_1(59120, DF_VARTYPE_REAL, 0, 0, 0, 0, 0, 0, cfgIO.Offset[154], 0.0);</t>
  </si>
  <si>
    <t xml:space="preserve">        AddToBuffer_1(59121, DF_VARTYPE_REAL, 0, 0, 0, 0, 0, 0, cfgIO.Offset[155], 0.0);</t>
  </si>
  <si>
    <t xml:space="preserve">        AddToBuffer_1(59122, DF_VARTYPE_REAL, 0, 0, 0, 0, 0, 0, cfgIO.Offset[156], 0.0);</t>
  </si>
  <si>
    <t xml:space="preserve">        AddToBuffer_1(59123, DF_VARTYPE_REAL, 0, 0, 0, 0, 0, 0, cfgIO.Offset[157], 0.0);</t>
  </si>
  <si>
    <t xml:space="preserve">        AddToBuffer_1(59124, DF_VARTYPE_REAL, 0, 0, 0, 0, 0, 0, cfgIO.Offset[164], 0.0);</t>
  </si>
  <si>
    <t xml:space="preserve">        AddToBuffer_1(59125, DF_VARTYPE_REAL, 0, 0, 0, 0, 0, 0, cfgIO.Offset[165], 0.0);</t>
  </si>
  <si>
    <t xml:space="preserve">        AddToBuffer_1(59126, DF_VARTYPE_REAL, 0, 0, 0, 0, 0, 0, cfgIO.Offset[166], 0.0);</t>
  </si>
  <si>
    <t xml:space="preserve">        AddToBuffer_1(59127, DF_VARTYPE_REAL, 0, 0, 0, 0, 0, 0, cfgIO.Offset[167], 0.0);</t>
  </si>
  <si>
    <t xml:space="preserve">        AddToBuffer_1(59128, DF_VARTYPE_REAL, 0, 0, 0, 0, 0, 0, cfgIO.Offset[168], 0.0);</t>
  </si>
  <si>
    <t xml:space="preserve">        AddToBuffer_1(59129, DF_VARTYPE_REAL, 0, 0, 0, 0, 0, 0, cfgIO.Offset[169], 0.0);</t>
  </si>
  <si>
    <t xml:space="preserve">        AddToBuffer_1(59130, DF_VARTYPE_REAL, 0, 0, 0, 0, 0, 0, cfgIO.Offset[170], 0.0);</t>
  </si>
  <si>
    <t xml:space="preserve">        AddToBuffer_1(59131, DF_VARTYPE_REAL, 0, 0, 0, 0, 0, 0, cfgIO.Offset[171], 0.0);</t>
  </si>
  <si>
    <t xml:space="preserve">        AddToBuffer_1(59132, DF_VARTYPE_REAL, 0, 0, 0, 0, 0, 0, cfgIO.Offset[172], 0.0);</t>
  </si>
  <si>
    <t xml:space="preserve">        AddToBuffer_1(59133, DF_VARTYPE_REAL, 0, 0, 0, 0, 0, 0, cfgIO.Offset[173], 0.0);</t>
  </si>
  <si>
    <t xml:space="preserve">        AddToBuffer_1(50001, DF_VARTYPE_DINT, 0, 0, 0, 0, ANY_TO_DINT(CM.Circ[1].Comp[1].LifeTimeRetain), ANY_TO_DINT(0), 0.0, 0.0);</t>
  </si>
  <si>
    <t xml:space="preserve">        AddToBuffer_1(50002, DF_VARTYPE_DINT, 0, 0, 0, 0, ANY_TO_DINT(CM.Circ[1].Comp[1].LastStopDate), ANY_TO_DINT(0), 0.0, 0.0);</t>
  </si>
  <si>
    <t xml:space="preserve">        AddToBuffer_1(50003, DF_VARTYPE_DINT, 0, 0, 0, 0, ANY_TO_DINT(CM.Circ[1].Comp[2].LifeTimeRetain), ANY_TO_DINT(0), 0.0, 0.0);</t>
  </si>
  <si>
    <t xml:space="preserve">        AddToBuffer_1(50004, DF_VARTYPE_DINT, 0, 0, 0, 0, ANY_TO_DINT(CM.Circ[1].Comp[2].LastStopDate), ANY_TO_DINT(0), 0.0, 0.0);</t>
  </si>
  <si>
    <t xml:space="preserve">        AddToBuffer_1(50005, DF_VARTYPE_DINT, 0, 0, 0, 0, ANY_TO_DINT(CM.Circ[1].Comp[3].LifeTimeRetain), ANY_TO_DINT(0), 0.0, 0.0);</t>
  </si>
  <si>
    <t xml:space="preserve">        AddToBuffer_1(50006, DF_VARTYPE_DINT, 0, 0, 0, 0, ANY_TO_DINT( CM.Circ[1].Comp[3].LastStopDate), ANY_TO_DINT(0), 0.0, 0.0);</t>
  </si>
  <si>
    <t xml:space="preserve">        AddToBuffer_1(50007, DF_VARTYPE_DINT, 0, 0, 0, 0, ANY_TO_DINT(UnitLifeT), ANY_TO_DINT(0), 0.0, 0.0);</t>
  </si>
  <si>
    <t xml:space="preserve">        AddToBuffer_1(50008, DF_VARTYPE_DINT, 0, 0, 0, 0, ANY_TO_DINT(BMS2.Baudrate), ANY_TO_DINT(19200), 0.0, 0.0);</t>
  </si>
  <si>
    <t xml:space="preserve">        AddToBuffer_1(50009, DF_VARTYPE_DINT, 0, 0, 0, 0, ANY_TO_DINT(BMS_card.Baudrate), ANY_TO_DINT(19200), 0.0, 0.0);</t>
  </si>
  <si>
    <t xml:space="preserve">        AddToBuffer_1(50010, DF_VARTYPE_DINT, 0, 0, 0, 0, ANY_TO_DINT(FBus2.Baudrate), ANY_TO_DINT(19200), 0.0, 0.0);</t>
  </si>
  <si>
    <t xml:space="preserve">        AddToBuffer_1(50011, DF_VARTYPE_DINT, 0, 0, 0, 0, ANY_TO_DINT(CM.Circ[1].Comp[1].LifeTimeRetain), ANY_TO_DINT(0), 0.0, 0.0);</t>
  </si>
  <si>
    <t xml:space="preserve">        AddToBuffer_1(50012, DF_VARTYPE_DINT, 0, 0, 0, 0, ANY_TO_DINT(CM.Circ[1].Comp[1].LastStopDate), ANY_TO_DINT(0), 0.0, 0.0);</t>
  </si>
  <si>
    <t xml:space="preserve">        AddToBuffer_1(50013, DF_VARTYPE_DINT, 0, 0, 0, 0, ANY_TO_DINT(CM.Circ[1].Comp[2].LifeTimeRetain), ANY_TO_DINT(0), 0.0, 0.0);</t>
  </si>
  <si>
    <t xml:space="preserve">        AddToBuffer_1(50014, DF_VARTYPE_DINT, 0, 0, 0, 0, ANY_TO_DINT(CM.Circ[1].Comp[2].LastStopDate), ANY_TO_DINT(0), 0.0, 0.0);</t>
  </si>
  <si>
    <t xml:space="preserve">        AddToBuffer_1(50015, DF_VARTYPE_DINT, 0, 0, 0, 0, ANY_TO_DINT(CM.Circ[1].Comp[3].LifeTimeRetain), ANY_TO_DINT(0), 0.0, 0.0);</t>
  </si>
  <si>
    <t xml:space="preserve">        AddToBuffer_1(50016, DF_VARTYPE_DINT, 0, 0, 0, 0, ANY_TO_DINT( CM.Circ[1].Comp[3].LastStopDate), ANY_TO_DINT(0), 0.0, 0.0);</t>
  </si>
  <si>
    <t xml:space="preserve">        AddToBuffer_1(50017, DF_VARTYPE_DINT, 0, 0, 0, 0, ANY_TO_DINT(CM.Circ[1].Comp[4].LifeTimeRetain), ANY_TO_DINT(0), 0.0, 0.0);</t>
  </si>
  <si>
    <t xml:space="preserve">        AddToBuffer_1(50018, DF_VARTYPE_DINT, 0, 0, 0, 0, ANY_TO_DINT( CM.Circ[1].Comp[4].LastStopDate), ANY_TO_DINT(0), 0.0, 0.0);</t>
  </si>
  <si>
    <t xml:space="preserve">        AddToBuffer_1(50019, DF_VARTYPE_DINT, 0, 0, 0, 0, ANY_TO_DINT(CM.Circ[2].Comp[1].LifeTimeRetain), ANY_TO_DINT(0), 0.0, 0.0);</t>
  </si>
  <si>
    <t xml:space="preserve">        AddToBuffer_1(50020, DF_VARTYPE_DINT, 0, 0, 0, 0, ANY_TO_DINT(CM.Circ[2].Comp[1].LastStopDate), ANY_TO_DINT(0), 0.0, 0.0);</t>
  </si>
  <si>
    <t xml:space="preserve">        AddToBuffer_1(50021, DF_VARTYPE_DINT, 0, 0, 0, 0, ANY_TO_DINT(CM.Circ[2].Comp[2].LifeTimeRetain), ANY_TO_DINT(0), 0.0, 0.0);</t>
  </si>
  <si>
    <t xml:space="preserve">        AddToBuffer_1(50022, DF_VARTYPE_DINT, 0, 0, 0, 0, ANY_TO_DINT(CM.Circ[2].Comp[2].LastStopDate), ANY_TO_DINT(0), 0.0, 0.0);</t>
  </si>
  <si>
    <t xml:space="preserve">        AddToBuffer_1(50023, DF_VARTYPE_DINT, 0, 0, 0, 0, ANY_TO_DINT(CM.Circ[2].Comp[3].LifeTimeRetain), ANY_TO_DINT(0), 0.0, 0.0);</t>
  </si>
  <si>
    <t xml:space="preserve">        AddToBuffer_1(50024, DF_VARTYPE_DINT, 0, 0, 0, 0, ANY_TO_DINT( CM.Circ[2].Comp[3].LastStopDate), ANY_TO_DINT(0), 0.0, 0.0);</t>
  </si>
  <si>
    <t xml:space="preserve">        AddToBuffer_1(50025, DF_VARTYPE_DINT, 0, 0, 0, 0, ANY_TO_DINT(CM.Circ[2].Comp[4].LifeTimeRetain), ANY_TO_DINT(0), 0.0, 0.0);</t>
  </si>
  <si>
    <t xml:space="preserve">        AddToBuffer_1(50026, DF_VARTYPE_DINT, 0, 0, 0, 0, ANY_TO_DINT( CM.Circ[2].Comp[4].LastStopDate), ANY_TO_DINT(0), 0.0, 0.0);</t>
  </si>
  <si>
    <t xml:space="preserve">        AddToBuffer_1(58000, DF_VARTYPE_DINT, 0, 0, 0, 0, ANY_TO_DINT(Inv_Words[1]), ANY_TO_DINT(0), 0.0, 0.0);</t>
  </si>
  <si>
    <t xml:space="preserve">        AddToBuffer_1(58001, DF_VARTYPE_DINT, 0, 0, 0, 0, ANY_TO_DINT(Inv_Words[2]), ANY_TO_DINT(0), 0.0, 0.0);</t>
  </si>
  <si>
    <t xml:space="preserve">        AddToBuffer_1(58002, DF_VARTYPE_DINT, 0, 0, 0, 0, ANY_TO_DINT(Inv_Words[3]), ANY_TO_DINT(0), 0.0, 0.0);</t>
  </si>
  <si>
    <t xml:space="preserve">        AddToBuffer_1(58003, DF_VARTYPE_DINT, 0, 0, 0, 0, ANY_TO_DINT(Inv_Words[4]), ANY_TO_DINT(0), 0.0, 0.0);</t>
  </si>
  <si>
    <t xml:space="preserve">        AddToBuffer_1(58004, DF_VARTYPE_DINT, 0, 0, 0, 0, ANY_TO_DINT(Inv_Words[5]), ANY_TO_DINT(0), 0.0, 0.0);</t>
  </si>
  <si>
    <t xml:space="preserve">        AddToBuffer_1(58005, DF_VARTYPE_DINT, 0, 0, 0, 0, ANY_TO_DINT(Inv_Words[6]), ANY_TO_DINT(0), 0.0, 0.0);</t>
  </si>
  <si>
    <t xml:space="preserve">    3 кг/ч, 230В</t>
  </si>
  <si>
    <t xml:space="preserve">    8 кг/ч, 400В</t>
  </si>
  <si>
    <t xml:space="preserve">    15 кг/ч, 400В</t>
  </si>
  <si>
    <t>CCU</t>
  </si>
  <si>
    <t xml:space="preserve">    IF (IsCCU) THEN</t>
  </si>
  <si>
    <t>InitialValue_CCU</t>
  </si>
  <si>
    <t>DF_CFG_CCU</t>
  </si>
  <si>
    <t xml:space="preserve">    Холод.машина            (для CCU)     </t>
  </si>
  <si>
    <t>DF_CCU</t>
  </si>
  <si>
    <t>(для CCU)</t>
  </si>
  <si>
    <t>по сети</t>
  </si>
  <si>
    <t>сетевое упр-е</t>
  </si>
  <si>
    <t>DF_CFG_HUNE</t>
  </si>
  <si>
    <t>Network control</t>
  </si>
  <si>
    <t xml:space="preserve">     Управление             по сети       </t>
  </si>
  <si>
    <t xml:space="preserve">                                        ConfigMenu.State[162]:= 6;              ConfigMenu.End  [162]:= 0;              </t>
  </si>
  <si>
    <t xml:space="preserve">                                        ConfigMenu.State[225]:= 3;              ConfigMenu.End  [225]:= 0;              </t>
  </si>
  <si>
    <t>EQ_Humid.Use</t>
  </si>
  <si>
    <t>DF_CFG_HUTN</t>
  </si>
  <si>
    <t xml:space="preserve">    Тип увлажнителя         не назначен</t>
  </si>
  <si>
    <t>803</t>
  </si>
  <si>
    <t xml:space="preserve">                                        ConfigMenu.State[163]:= 6;              ConfigMenu.End  [163]:= 0;              </t>
  </si>
  <si>
    <t xml:space="preserve">                                        ConfigMenu.State[226]:= 3;              ConfigMenu.End  [226]:= 0;              </t>
  </si>
  <si>
    <t>Пароувлажнитель: единицы измерения: кг/ч / фунт/ч</t>
  </si>
  <si>
    <t>Пароувлажнитель:  тип управления: дискретный/пропорциональный</t>
  </si>
  <si>
    <t>Пароувлажнитель: адрес CPY</t>
  </si>
  <si>
    <t>Пароувл: настр.соед. с CPY (кол-во бит, четность, стоп биты)</t>
  </si>
  <si>
    <t>Пароувлажнитель: макс. производительность</t>
  </si>
  <si>
    <t>Пароувлажнитель: cост.реле тревоги при поступлении тревоги CY</t>
  </si>
  <si>
    <t>Пароувлажнитель: cлив для снижения электропровод. контактором</t>
  </si>
  <si>
    <t>Пароувлажнитель: cлив при запросе ≤2/3 от текущего (разомкнут)</t>
  </si>
  <si>
    <t>Пароувлажнитель: общий слив из-за бездействия</t>
  </si>
  <si>
    <t>Пароувлажнитель: индикация тревоги CL и CP на дисплее</t>
  </si>
  <si>
    <t>Пароувлажнитель: реле тревоги нормально разомкнуто</t>
  </si>
  <si>
    <t>Пароувлажнитель: периодический общий слив</t>
  </si>
  <si>
    <t>Пароувлажнитель: управление реле М14</t>
  </si>
  <si>
    <t>Сост.реле тревоги</t>
  </si>
  <si>
    <t>Alarm relay state</t>
  </si>
  <si>
    <t>when CY warning</t>
  </si>
  <si>
    <t>Настройки соед.</t>
  </si>
  <si>
    <t>Сост.электродов при</t>
  </si>
  <si>
    <t>сливе(разомк./замк.)</t>
  </si>
  <si>
    <t>Dilution drain</t>
  </si>
  <si>
    <t>with contactor</t>
  </si>
  <si>
    <t>(discr./proportion.)</t>
  </si>
  <si>
    <t>Слив при запросе</t>
  </si>
  <si>
    <t>Drain if request</t>
  </si>
  <si>
    <t>Общий слив</t>
  </si>
  <si>
    <t>из-за бездействия</t>
  </si>
  <si>
    <t>Total drain due</t>
  </si>
  <si>
    <t>to inactivity</t>
  </si>
  <si>
    <t>CL и CP на дисплее</t>
  </si>
  <si>
    <t>Индикация тревог</t>
  </si>
  <si>
    <t xml:space="preserve">Display of </t>
  </si>
  <si>
    <t>CL &amp; CP alarms</t>
  </si>
  <si>
    <t>Реле тревоги</t>
  </si>
  <si>
    <t>нормально разомкнуто</t>
  </si>
  <si>
    <t xml:space="preserve">Alarm relay </t>
  </si>
  <si>
    <t>activated if alarm</t>
  </si>
  <si>
    <t>Периодический</t>
  </si>
  <si>
    <t>общий слив</t>
  </si>
  <si>
    <t>Periodical</t>
  </si>
  <si>
    <t>total drain</t>
  </si>
  <si>
    <t>реле М14</t>
  </si>
  <si>
    <t>control M14</t>
  </si>
  <si>
    <t>Relay</t>
  </si>
  <si>
    <t>Пароувлажнитель: скорость соединения с CPY (9600/19200)</t>
  </si>
  <si>
    <t>Par_UB1_0</t>
  </si>
  <si>
    <t>Par_UB1_1</t>
  </si>
  <si>
    <t>Par_UB1_2</t>
  </si>
  <si>
    <t>Par_UB1_3</t>
  </si>
  <si>
    <t>Par_UB1_4</t>
  </si>
  <si>
    <t>Par_UB1_5</t>
  </si>
  <si>
    <t>Par_UB1_6</t>
  </si>
  <si>
    <t>Par_UB1_7</t>
  </si>
  <si>
    <t>Par_UC8</t>
  </si>
  <si>
    <t>Пароувлажнитель: макс время ожидания данных от контроллера</t>
  </si>
  <si>
    <t>3000.0</t>
  </si>
  <si>
    <t>50.0</t>
  </si>
  <si>
    <t>Макс время ожидания</t>
  </si>
  <si>
    <t>данных от контрол.</t>
  </si>
  <si>
    <t>Max time with</t>
  </si>
  <si>
    <t>no data</t>
  </si>
  <si>
    <t>Par_UB4</t>
  </si>
  <si>
    <t>Пароувлажнитель: задание электропроводности</t>
  </si>
  <si>
    <t>Электропроводность</t>
  </si>
  <si>
    <t>воды (0 - авто)</t>
  </si>
  <si>
    <t>Conductivity</t>
  </si>
  <si>
    <t>Par_UB6</t>
  </si>
  <si>
    <t>Пароувлажнитель: порог срабатывания тревоги по электропров.</t>
  </si>
  <si>
    <t>MicroSiemens</t>
  </si>
  <si>
    <t>2000</t>
  </si>
  <si>
    <t>Пароувлажнитель: порог срабатывания предупрежд. по электропров.</t>
  </si>
  <si>
    <t>1500</t>
  </si>
  <si>
    <t>Порог предупреждения</t>
  </si>
  <si>
    <t>по электропровод-сти</t>
  </si>
  <si>
    <t>Порог тревоги</t>
  </si>
  <si>
    <t>Conductivity warning</t>
  </si>
  <si>
    <t>threshold</t>
  </si>
  <si>
    <t>Conductivity alarm</t>
  </si>
  <si>
    <t>Par_UB5</t>
  </si>
  <si>
    <t>Par_UBB</t>
  </si>
  <si>
    <t>3000</t>
  </si>
  <si>
    <t>Период обслуживания</t>
  </si>
  <si>
    <t>Cylinder maintenance</t>
  </si>
  <si>
    <t>limit time</t>
  </si>
  <si>
    <t>бака</t>
  </si>
  <si>
    <t>Пароувлажнитель: период обслуживания бака</t>
  </si>
  <si>
    <t>Пароувлажнитель: электропроводность по сравнению с номинальной</t>
  </si>
  <si>
    <t>по сравн.с номин.</t>
  </si>
  <si>
    <t>to rated value</t>
  </si>
  <si>
    <t>Conductiv.compared</t>
  </si>
  <si>
    <t>Par_UB8</t>
  </si>
  <si>
    <t>Par_UB9</t>
  </si>
  <si>
    <t>Пароувлажнитель: продолжительность слива для сниж.э/проводности</t>
  </si>
  <si>
    <t>Продолж.слива для</t>
  </si>
  <si>
    <t>сниж.электропр-сти</t>
  </si>
  <si>
    <t>Adj.duration of the</t>
  </si>
  <si>
    <t>drain to dilute cycl</t>
  </si>
  <si>
    <t>Par_UB2</t>
  </si>
  <si>
    <t>Пароувлажнитель: время задержки выключения</t>
  </si>
  <si>
    <t>Off delay</t>
  </si>
  <si>
    <t>time</t>
  </si>
  <si>
    <t>Время задержки</t>
  </si>
  <si>
    <t>выключения</t>
  </si>
  <si>
    <t>Par_UB7</t>
  </si>
  <si>
    <t>Пароувлажнитель: контроль пенообразования</t>
  </si>
  <si>
    <t>Контроль пенообраз.</t>
  </si>
  <si>
    <t xml:space="preserve">Foam control </t>
  </si>
  <si>
    <t>0-no, 1-max, 100-min</t>
  </si>
  <si>
    <t>0-нет,1-макс,100-мин</t>
  </si>
  <si>
    <t>Par_UBf</t>
  </si>
  <si>
    <t>Пароувлажнитель: время задрежки слива при бездействии</t>
  </si>
  <si>
    <t>Days</t>
  </si>
  <si>
    <t>3</t>
  </si>
  <si>
    <t>Время задержки слива</t>
  </si>
  <si>
    <t>при бездействии(дни)</t>
  </si>
  <si>
    <t>Days delay for drain</t>
  </si>
  <si>
    <t>due to inactivity</t>
  </si>
  <si>
    <t>Par_UBe</t>
  </si>
  <si>
    <t>Пароувлажнитель: время между циклами слива (для период.слива)</t>
  </si>
  <si>
    <t>24</t>
  </si>
  <si>
    <t>циклами слива</t>
  </si>
  <si>
    <t>Time limit between</t>
  </si>
  <si>
    <t>period.drain cycles</t>
  </si>
  <si>
    <t>Время между период.</t>
  </si>
  <si>
    <t>Par_UBb</t>
  </si>
  <si>
    <t xml:space="preserve">      &lt;Index Value="232" Content="" Type="Text" TextFactor="2" LimitText="false" Font="CAREL_TERM_EAST" FontHeight="9" ProportionalCharWidth="true" /&gt;</t>
  </si>
  <si>
    <t xml:space="preserve">      &lt;Index Value="233" Content="" Type="Text" TextFactor="2" LimitText="false" Font="CAREL_TERM_EAST" FontHeight="9" ProportionalCharWidth="true" /&gt;</t>
  </si>
  <si>
    <t xml:space="preserve">      &lt;Index Value="234" Content="" Type="Text" TextFactor="2" LimitText="false" Font="CAREL_TERM_EAST" FontHeight="9" ProportionalCharWidth="true" /&gt;</t>
  </si>
  <si>
    <t xml:space="preserve">      &lt;Index Value="235" Content="" Type="Text" TextFactor="2" LimitText="false" Font="CAREL_TERM_EAST" FontHeight="9" ProportionalCharWidth="true" /&gt;</t>
  </si>
  <si>
    <t xml:space="preserve">      &lt;Index Value="236" Content="" Type="Text" TextFactor="2" LimitText="false" Font="CAREL_TERM_EAST" FontHeight="9" ProportionalCharWidth="true" /&gt;</t>
  </si>
  <si>
    <t xml:space="preserve">      &lt;Index Value="237" Content="" Type="Text" TextFactor="2" LimitText="false" Font="CAREL_TERM_EAST" FontHeight="9" ProportionalCharWidth="true" /&gt;</t>
  </si>
  <si>
    <t xml:space="preserve">      &lt;Index Value="238" Content="" Type="Text" TextFactor="2" LimitText="false" Font="CAREL_TERM_EAST" FontHeight="9" ProportionalCharWidth="true" /&gt;</t>
  </si>
  <si>
    <t xml:space="preserve">      &lt;Index Value="239" Content="" Type="Text" TextFactor="2" LimitText="false" Font="CAREL_TERM_EAST" FontHeight="9" ProportionalCharWidth="true" /&gt;</t>
  </si>
  <si>
    <t xml:space="preserve">      &lt;Index Value="240" Content="" Type="Text" TextFactor="2" LimitText="false" Font="CAREL_TERM_EAST" FontHeight="9" ProportionalCharWidth="true" /&gt;</t>
  </si>
  <si>
    <t xml:space="preserve">      &lt;Index Value="241" Content="" Type="Text" TextFactor="2" LimitText="false" Font="CAREL_TERM_EAST" FontHeight="9" ProportionalCharWidth="true" /&gt;</t>
  </si>
  <si>
    <t xml:space="preserve">      &lt;Index Value="242" Content="" Type="Text" TextFactor="2" LimitText="false" Font="CAREL_TERM_EAST" FontHeight="9" ProportionalCharWidth="true" /&gt;</t>
  </si>
  <si>
    <t xml:space="preserve">      &lt;Index Value="243" Content="" Type="Text" TextFactor="2" LimitText="false" Font="CAREL_TERM_EAST" FontHeight="9" ProportionalCharWidth="true" /&gt;</t>
  </si>
  <si>
    <t xml:space="preserve">      &lt;Index Value="244" Content="" Type="Text" TextFactor="2" LimitText="false" Font="CAREL_TERM_EAST" FontHeight="9" ProportionalCharWidth="true" /&gt;</t>
  </si>
  <si>
    <t xml:space="preserve">      &lt;Index Value="245" Content="" Type="Text" TextFactor="2" LimitText="false" Font="CAREL_TERM_EAST" FontHeight="9" ProportionalCharWidth="true" /&gt;</t>
  </si>
  <si>
    <t xml:space="preserve">      &lt;Index Value="246" Content="" Type="Text" TextFactor="2" LimitText="false" Font="CAREL_TERM_EAST" FontHeight="9" ProportionalCharWidth="true" /&gt;</t>
  </si>
  <si>
    <t xml:space="preserve">      &lt;Index Value="247" Content="" Type="Text" TextFactor="2" LimitText="false" Font="CAREL_TERM_EAST" FontHeight="9" ProportionalCharWidth="true" /&gt;</t>
  </si>
  <si>
    <t xml:space="preserve">      &lt;Index Value="248" Content="" Type="Text" TextFactor="2" LimitText="false" Font="CAREL_TERM_EAST" FontHeight="9" ProportionalCharWidth="true" /&gt;</t>
  </si>
  <si>
    <t xml:space="preserve">      &lt;Index Value="249" Content="" Type="Text" TextFactor="2" LimitText="false" Font="CAREL_TERM_EAST" FontHeight="9" ProportionalCharWidth="true" /&gt;</t>
  </si>
  <si>
    <t xml:space="preserve">      &lt;Index Value="250" Content="" Type="Text" TextFactor="2" LimitText="false" Font="CAREL_TERM_EAST" FontHeight="9" ProportionalCharWidth="true" /&gt;</t>
  </si>
  <si>
    <t xml:space="preserve">    (*Пароувлажнитель: скорость соединения с CPY (9600/19200)*)</t>
  </si>
  <si>
    <t xml:space="preserve">    (*Пароувлажнитель:  тип управления: дискретный/пропорциональный*)</t>
  </si>
  <si>
    <t xml:space="preserve">    (*Пароувлажнитель: единицы измерения: кг/ч / фунт/ч*)</t>
  </si>
  <si>
    <t xml:space="preserve">    (*Par_UB1_0*)</t>
  </si>
  <si>
    <t xml:space="preserve">    (*Пароувлажнитель: cост.реле тревоги при поступлении тревоги CY*)</t>
  </si>
  <si>
    <t xml:space="preserve">    Param.ID_BOOL[15]:=                      17;</t>
  </si>
  <si>
    <t xml:space="preserve">    param_LINKs.link_Address[15]:=           15;</t>
  </si>
  <si>
    <t xml:space="preserve">    param_LINKs.link_StorageAndUoM[15]:=     0;</t>
  </si>
  <si>
    <t xml:space="preserve">    param_LINKs.LimitIsLink[15]:=            0;</t>
  </si>
  <si>
    <t xml:space="preserve">    (*Par_UB1_1*)</t>
  </si>
  <si>
    <t xml:space="preserve">    (*Пароувлажнитель: cлив для снижения электропровод. контактором*)</t>
  </si>
  <si>
    <t xml:space="preserve">    Param.ID_BOOL[16]:=                      18;</t>
  </si>
  <si>
    <t xml:space="preserve">    param_LINKs.link_Address[16]:=           16;</t>
  </si>
  <si>
    <t xml:space="preserve">    param_LINKs.link_StorageAndUoM[16]:=     0;</t>
  </si>
  <si>
    <t xml:space="preserve">    param_LINKs.LimitIsLink[16]:=            0;</t>
  </si>
  <si>
    <t xml:space="preserve">    (*Par_UB1_2*)</t>
  </si>
  <si>
    <t xml:space="preserve">    (*Пароувлажнитель: cлив при запросе ≤2/3 от текущего (разомкнут)*)</t>
  </si>
  <si>
    <t xml:space="preserve">    Param.ID_BOOL[17]:=                      19;</t>
  </si>
  <si>
    <t xml:space="preserve">    param_LINKs.link_Address[17]:=           17;</t>
  </si>
  <si>
    <t xml:space="preserve">    param_LINKs.link_StorageAndUoM[17]:=     0;</t>
  </si>
  <si>
    <t xml:space="preserve">    (*Par_UB1_3*)</t>
  </si>
  <si>
    <t xml:space="preserve">    (*Пароувлажнитель: общий слив из-за бездействия*)</t>
  </si>
  <si>
    <t xml:space="preserve">    Param.ID_BOOL[18]:=                      20;</t>
  </si>
  <si>
    <t xml:space="preserve">    param_LINKs.link_Address[18]:=           18;</t>
  </si>
  <si>
    <t xml:space="preserve">    param_LINKs.link_StorageAndUoM[18]:=     0;</t>
  </si>
  <si>
    <t xml:space="preserve">    (*Par_UB1_4*)</t>
  </si>
  <si>
    <t xml:space="preserve">    (*Пароувлажнитель: индикация тревоги CL и CP на дисплее*)</t>
  </si>
  <si>
    <t xml:space="preserve">    Param.ID_BOOL[19]:=                      21;</t>
  </si>
  <si>
    <t xml:space="preserve">    param_LINKs.link_Address[19]:=           19;</t>
  </si>
  <si>
    <t xml:space="preserve">    param_LINKs.link_StorageAndUoM[19]:=     0;</t>
  </si>
  <si>
    <t xml:space="preserve">    (*Par_UB1_5*)</t>
  </si>
  <si>
    <t xml:space="preserve">    (*Пароувлажнитель: реле тревоги нормально разомкнуто*)</t>
  </si>
  <si>
    <t xml:space="preserve">    Param.ID_BOOL[20]:=                      22;</t>
  </si>
  <si>
    <t xml:space="preserve">    param_LINKs.link_Address[20]:=           20;</t>
  </si>
  <si>
    <t xml:space="preserve">    param_LINKs.link_StorageAndUoM[20]:=     0;</t>
  </si>
  <si>
    <t xml:space="preserve">    (*Par_UB1_6*)</t>
  </si>
  <si>
    <t xml:space="preserve">    (*Пароувлажнитель: периодический общий слив*)</t>
  </si>
  <si>
    <t xml:space="preserve">    Param.ID_BOOL[21]:=                      23;</t>
  </si>
  <si>
    <t xml:space="preserve">    param_LINKs.link_Address[21]:=           21;</t>
  </si>
  <si>
    <t xml:space="preserve">    param_LINKs.link_StorageAndUoM[21]:=     0;</t>
  </si>
  <si>
    <t xml:space="preserve">    (*Par_UB1_7*)</t>
  </si>
  <si>
    <t xml:space="preserve">    (*Пароувлажнитель: управление реле М14*)</t>
  </si>
  <si>
    <t xml:space="preserve">    Param.ID_BOOL[22]:=                      24;</t>
  </si>
  <si>
    <t xml:space="preserve">    param_LINKs.link_Address[22]:=           22;</t>
  </si>
  <si>
    <t xml:space="preserve">    param_LINKs.link_StorageAndUoM[22]:=     0;</t>
  </si>
  <si>
    <t xml:space="preserve">    param_LINKs.link_StorageAndUoM[34]:=     81;</t>
  </si>
  <si>
    <t xml:space="preserve">    param_LINKs.LimitIsLink[34]:=            0;</t>
  </si>
  <si>
    <t xml:space="preserve">    param_LINKs.LimitIsLink[35]:=            0;</t>
  </si>
  <si>
    <t xml:space="preserve">    param_LINKs.LimitIsLink[48]:=            0;</t>
  </si>
  <si>
    <t xml:space="preserve">    param_LINKs.link_StorageAndUoM[51]:=     161;</t>
  </si>
  <si>
    <t xml:space="preserve">    param_LINKs.link_StorageAndUoM[56]:=     49;</t>
  </si>
  <si>
    <t xml:space="preserve">    param_LINKs.link_StorageAndUoM[57]:=     49;</t>
  </si>
  <si>
    <t xml:space="preserve">    param_LINKs.link_StorageAndUoM[58]:=     49;</t>
  </si>
  <si>
    <t xml:space="preserve">    param_LINKs.link_StorageAndUoM[59]:=     49;</t>
  </si>
  <si>
    <t xml:space="preserve">    param_LINKs.link_StorageAndUoM[60]:=     49;</t>
  </si>
  <si>
    <t xml:space="preserve">    param_LINKs.link_StorageAndUoM[61]:=     49;</t>
  </si>
  <si>
    <t xml:space="preserve">    param_LINKs.link_StorageAndUoM[68]:=     97;</t>
  </si>
  <si>
    <t xml:space="preserve">    param_LINKs.link_StorageAndUoM[96]:=     81;</t>
  </si>
  <si>
    <t xml:space="preserve">    param_LINKs.link_StorageAndUoM[97]:=     81;</t>
  </si>
  <si>
    <t xml:space="preserve">    param_LINKs.link_StorageAndUoM[98]:=     81;</t>
  </si>
  <si>
    <t xml:space="preserve">    param_LINKs.link_StorageAndUoM[99]:=     81;</t>
  </si>
  <si>
    <t xml:space="preserve">    param_LINKs.LimitIsLink[99]:=            0;</t>
  </si>
  <si>
    <t xml:space="preserve">    param_LINKs.link_StorageAndUoM[100]:=    81;</t>
  </si>
  <si>
    <t xml:space="preserve">    param_LINKs.LimitIsLink[100]:=           0;</t>
  </si>
  <si>
    <t xml:space="preserve">    param_LINKs.link_StorageAndUoM[101]:=    81;</t>
  </si>
  <si>
    <t xml:space="preserve">    param_LINKs.link_StorageAndUoM[102]:=    81;</t>
  </si>
  <si>
    <t xml:space="preserve">    param_LINKs.link_StorageAndUoM[103]:=    81;</t>
  </si>
  <si>
    <t xml:space="preserve">    (*Пароувлажнитель: адрес CPY*)</t>
  </si>
  <si>
    <t xml:space="preserve">    (*Пароувл: настр.соед. с CPY (кол-во бит, четность, стоп биты)*)</t>
  </si>
  <si>
    <t xml:space="preserve">    (*Пароувлажнитель: макс. производительность*)</t>
  </si>
  <si>
    <t xml:space="preserve">    (*Par_UB4*)</t>
  </si>
  <si>
    <t xml:space="preserve">    (*Пароувлажнитель: задание электропроводности*)</t>
  </si>
  <si>
    <t xml:space="preserve">    Param.ID_INT[85]:=                       10081;</t>
  </si>
  <si>
    <t xml:space="preserve">    Param.MinINT[85]:=                       0;</t>
  </si>
  <si>
    <t xml:space="preserve">    Param.MaxINT[85]:=                       1250;</t>
  </si>
  <si>
    <t xml:space="preserve">    (*Par_UB5*)</t>
  </si>
  <si>
    <t xml:space="preserve">    (*Пароувлажнитель: порог срабатывания предупрежд. по электропров.*)</t>
  </si>
  <si>
    <t xml:space="preserve">    Param.ID_INT[86]:=                       10082;</t>
  </si>
  <si>
    <t xml:space="preserve">    Param.MinINT[86]:=                       0;</t>
  </si>
  <si>
    <t xml:space="preserve">    Param.MaxINT[86]:=                       2000;</t>
  </si>
  <si>
    <t xml:space="preserve">    (*Par_UB6*)</t>
  </si>
  <si>
    <t xml:space="preserve">    (*Пароувлажнитель: порог срабатывания тревоги по электропров.*)</t>
  </si>
  <si>
    <t xml:space="preserve">    Param.ID_INT[87]:=                       10083;</t>
  </si>
  <si>
    <t xml:space="preserve">    Param.MinINT[87]:=                       0;</t>
  </si>
  <si>
    <t xml:space="preserve">    Param.MaxINT[87]:=                       2000;</t>
  </si>
  <si>
    <t xml:space="preserve">    (*Par_UBb*)</t>
  </si>
  <si>
    <t xml:space="preserve">    (*Пароувлажнитель: период обслуживания бака*)</t>
  </si>
  <si>
    <t xml:space="preserve">    Param.ID_INT[88]:=                       0;</t>
  </si>
  <si>
    <t xml:space="preserve">    Param.MinINT[88]:=                       0;</t>
  </si>
  <si>
    <t xml:space="preserve">    Param.MaxINT[88]:=                       4000;</t>
  </si>
  <si>
    <t xml:space="preserve">    (*Par_UB8*)</t>
  </si>
  <si>
    <t xml:space="preserve">    (*Пароувлажнитель: электропроводность по сравнению с номинальной*)</t>
  </si>
  <si>
    <t xml:space="preserve">    Param.ID_INT[89]:=                       10085;</t>
  </si>
  <si>
    <t xml:space="preserve">    Param.MinINT[89]:=                       50;</t>
  </si>
  <si>
    <t xml:space="preserve">    Param.MaxINT[89]:=                       200;</t>
  </si>
  <si>
    <t xml:space="preserve">    (*Par_UB9*)</t>
  </si>
  <si>
    <t xml:space="preserve">    (*Пароувлажнитель: продолжительность слива для сниж.э/проводности*)</t>
  </si>
  <si>
    <t xml:space="preserve">    Param.ID_INT[90]:=                       10086;</t>
  </si>
  <si>
    <t xml:space="preserve">    Param.MinINT[90]:=                       50;</t>
  </si>
  <si>
    <t xml:space="preserve">    Param.MaxINT[90]:=                       200;</t>
  </si>
  <si>
    <t xml:space="preserve">    (*Par_UB2*)</t>
  </si>
  <si>
    <t xml:space="preserve">    (*Пароувлажнитель: время задержки выключения*)</t>
  </si>
  <si>
    <t xml:space="preserve">    Param.ID_INT[91]:=                       10087;</t>
  </si>
  <si>
    <t xml:space="preserve">    Param.MinINT[91]:=                       0;</t>
  </si>
  <si>
    <t xml:space="preserve">    Param.MaxINT[91]:=                       120;</t>
  </si>
  <si>
    <t xml:space="preserve">    (*Par_UB7*)</t>
  </si>
  <si>
    <t xml:space="preserve">    (*Пароувлажнитель: контроль пенообразования*)</t>
  </si>
  <si>
    <t xml:space="preserve">    Param.ID_INT[92]:=                       10088;</t>
  </si>
  <si>
    <t xml:space="preserve">    Param.MinINT[92]:=                       0;</t>
  </si>
  <si>
    <t xml:space="preserve">    Param.MaxINT[92]:=                       100;</t>
  </si>
  <si>
    <t xml:space="preserve">    (*Par_UBf*)</t>
  </si>
  <si>
    <t xml:space="preserve">    (*Пароувлажнитель: время задрежки слива при бездействии*)</t>
  </si>
  <si>
    <t xml:space="preserve">    Param.ID_INT[93]:=                       10089;</t>
  </si>
  <si>
    <t xml:space="preserve">    Param.MinINT[93]:=                       1;</t>
  </si>
  <si>
    <t xml:space="preserve">    Param.MaxINT[93]:=                       199;</t>
  </si>
  <si>
    <t xml:space="preserve">    (*Par_UBe*)</t>
  </si>
  <si>
    <t xml:space="preserve">    (*Пароувлажнитель: время между циклами слива (для период.слива)*)</t>
  </si>
  <si>
    <t xml:space="preserve">    Param.ID_INT[94]:=                       10090;</t>
  </si>
  <si>
    <t xml:space="preserve">    Param.MinINT[94]:=                       1;</t>
  </si>
  <si>
    <t xml:space="preserve">    Param.MaxINT[94]:=                       240;</t>
  </si>
  <si>
    <t xml:space="preserve">    param_LINKs.link_StorageAndUoM[129]:=    66;</t>
  </si>
  <si>
    <t xml:space="preserve">    param_LINKs.link_StorageAndUoM[130]:=    66;</t>
  </si>
  <si>
    <t xml:space="preserve">    param_LINKs.link_StorageAndUoM[131]:=    66;</t>
  </si>
  <si>
    <t xml:space="preserve">    param_LINKs.link_StorageAndUoM[132]:=    66;</t>
  </si>
  <si>
    <t xml:space="preserve">    param_LINKs.link_StorageAndUoM[133]:=    66;</t>
  </si>
  <si>
    <t xml:space="preserve">    param_LINKs.link_StorageAndUoM[134]:=    66;</t>
  </si>
  <si>
    <t xml:space="preserve">    param_LINKs.link_StorageAndUoM[135]:=    66;</t>
  </si>
  <si>
    <t xml:space="preserve">    param_LINKs.link_StorageAndUoM[136]:=    66;</t>
  </si>
  <si>
    <t xml:space="preserve">    param_LINKs.LimitIsLink[136]:=           0;</t>
  </si>
  <si>
    <t xml:space="preserve">    param_LINKs.link_StorageAndUoM[137]:=    66;</t>
  </si>
  <si>
    <t xml:space="preserve">    param_LINKs.LimitIsLink[137]:=           0;</t>
  </si>
  <si>
    <t xml:space="preserve">    param_LINKs.link_StorageAndUoM[138]:=    66;</t>
  </si>
  <si>
    <t xml:space="preserve">    param_LINKs.LimitIsLink[141]:=           0;</t>
  </si>
  <si>
    <t xml:space="preserve">    param_LINKs.LimitIsLink[145]:=           0;</t>
  </si>
  <si>
    <t xml:space="preserve">    param_LINKs.LimitIsLink[146]:=           0;</t>
  </si>
  <si>
    <t xml:space="preserve">    param_LINKs.LimitIsLink[156]:=           0;</t>
  </si>
  <si>
    <t xml:space="preserve">    param_LINKs.link_StorageAndUoM[164]:=    18;</t>
  </si>
  <si>
    <t xml:space="preserve">    param_LINKs.link_StorageAndUoM[165]:=    18;</t>
  </si>
  <si>
    <t xml:space="preserve">    param_LINKs.link_StorageAndUoM[166]:=    18;</t>
  </si>
  <si>
    <t xml:space="preserve">    param_LINKs.link_StorageAndUoM[167]:=    18;</t>
  </si>
  <si>
    <t xml:space="preserve">    param_LINKs.link_StorageAndUoM[168]:=    18;</t>
  </si>
  <si>
    <t xml:space="preserve">    param_LINKs.link_StorageAndUoM[176]:=    18;</t>
  </si>
  <si>
    <t xml:space="preserve">    param_LINKs.link_StorageAndUoM[190]:=    34;</t>
  </si>
  <si>
    <t xml:space="preserve">    param_LINKs.link_StorageAndUoM[191]:=    34;</t>
  </si>
  <si>
    <t xml:space="preserve">    param_LINKs.link_StorageAndUoM[192]:=    34;</t>
  </si>
  <si>
    <t xml:space="preserve">    param_LINKs.link_StorageAndUoM[193]:=    34;</t>
  </si>
  <si>
    <t xml:space="preserve">    param_LINKs.link_StorageAndUoM[194]:=    34;</t>
  </si>
  <si>
    <t xml:space="preserve">    param_LINKs.link_StorageAndUoM[195]:=    34;</t>
  </si>
  <si>
    <t xml:space="preserve">    param_LINKs.link_StorageAndUoM[196]:=    34;</t>
  </si>
  <si>
    <t xml:space="preserve">    param_LINKs.link_StorageAndUoM[197]:=    34;</t>
  </si>
  <si>
    <t xml:space="preserve">    param_LINKs.link_StorageAndUoM[198]:=    34;</t>
  </si>
  <si>
    <t xml:space="preserve">    param_LINKs.link_StorageAndUoM[199]:=    34;</t>
  </si>
  <si>
    <t xml:space="preserve">    param_LINKs.link_StorageAndUoM[200]:=    34;</t>
  </si>
  <si>
    <t xml:space="preserve">    param_LINKs.link_StorageAndUoM[201]:=    34;</t>
  </si>
  <si>
    <t xml:space="preserve">    param_LINKs.link_StorageAndUoM[202]:=    34;</t>
  </si>
  <si>
    <t xml:space="preserve">    param_LINKs.link_StorageAndUoM[203]:=    34;</t>
  </si>
  <si>
    <t xml:space="preserve">    param_LINKs.link_StorageAndUoM[204]:=    34;</t>
  </si>
  <si>
    <t xml:space="preserve">    param_LINKs.link_StorageAndUoM[205]:=    34;</t>
  </si>
  <si>
    <t xml:space="preserve">    param_LINKs.link_StorageAndUoM[206]:=    34;</t>
  </si>
  <si>
    <t xml:space="preserve">    param_LINKs.link_StorageAndUoM[207]:=    34;</t>
  </si>
  <si>
    <t xml:space="preserve">    param_LINKs.LimitIsLink[208]:=           0;</t>
  </si>
  <si>
    <t xml:space="preserve">    param_LINKs.LimitIsLink[209]:=           0;</t>
  </si>
  <si>
    <t xml:space="preserve">    param_LINKs.LimitIsLink[210]:=           0;</t>
  </si>
  <si>
    <t xml:space="preserve">    param_LINKs.LimitIsLink[211]:=           0;</t>
  </si>
  <si>
    <t xml:space="preserve">    param_LINKs.LimitIsLink[212]:=           0;</t>
  </si>
  <si>
    <t xml:space="preserve">    param_LINKs.LimitIsLink[213]:=           0;</t>
  </si>
  <si>
    <t xml:space="preserve">    param_LINKs.LimitIsLink[214]:=           0;</t>
  </si>
  <si>
    <t xml:space="preserve">    param_LINKs.LimitIsLink[215]:=           0;</t>
  </si>
  <si>
    <t xml:space="preserve">    param_LINKs.LimitIsLink[216]:=           0;</t>
  </si>
  <si>
    <t xml:space="preserve">    param_LINKs.LimitIsLink[217]:=           0;</t>
  </si>
  <si>
    <t xml:space="preserve">    param_LINKs.link_StorageAndUoM[218]:=    2;</t>
  </si>
  <si>
    <t xml:space="preserve">    param_LINKs.LimitIsLink[218]:=           0;</t>
  </si>
  <si>
    <t xml:space="preserve">    param_LINKs.link_StorageAndUoM[219]:=    2;</t>
  </si>
  <si>
    <t xml:space="preserve">    param_LINKs.LimitIsLink[219]:=           0;</t>
  </si>
  <si>
    <t xml:space="preserve">    param_LINKs.link_StorageAndUoM[220]:=    2;</t>
  </si>
  <si>
    <t xml:space="preserve">    param_LINKs.LimitIsLink[220]:=           0;</t>
  </si>
  <si>
    <t xml:space="preserve">    param_LINKs.link_StorageAndUoM[221]:=    2;</t>
  </si>
  <si>
    <t xml:space="preserve">    param_LINKs.LimitIsLink[221]:=           0;</t>
  </si>
  <si>
    <t xml:space="preserve">    param_LINKs.link_StorageAndUoM[222]:=    2;</t>
  </si>
  <si>
    <t xml:space="preserve">    param_LINKs.LimitIsLink[222]:=           0;</t>
  </si>
  <si>
    <t xml:space="preserve">    param_LINKs.LimitIsLink[223]:=           0;</t>
  </si>
  <si>
    <t xml:space="preserve">    param_LINKs.LimitIsLink[224]:=           0;</t>
  </si>
  <si>
    <t xml:space="preserve">    param_LINKs.link_StorageAndUoM[225]:=    2;</t>
  </si>
  <si>
    <t xml:space="preserve">    param_LINKs.LimitIsLink[225]:=           0;</t>
  </si>
  <si>
    <t xml:space="preserve">    (*Par_UC8*)</t>
  </si>
  <si>
    <t xml:space="preserve">    (*Пароувлажнитель: макс время ожидания данных от контроллера*)</t>
  </si>
  <si>
    <t xml:space="preserve">    Param.ID_REAL[110]:=                     20139;</t>
  </si>
  <si>
    <t xml:space="preserve">    param_LINKs.LimitIsLink[226]:=           0;</t>
  </si>
  <si>
    <t xml:space="preserve">    Param.MinREAL[110]:=                     0.0;</t>
  </si>
  <si>
    <t xml:space="preserve">    Param.MaxREAL[110]:=                     3000.0;</t>
  </si>
  <si>
    <t>при предупрежд. CY</t>
  </si>
  <si>
    <t>&lt;= 2/3 от текущего</t>
  </si>
  <si>
    <t>&lt;= 2/3 cur.req.</t>
  </si>
  <si>
    <t>макс.уст.предпрогр.</t>
  </si>
  <si>
    <t>EQ_Humid.Ctrl.Network</t>
  </si>
  <si>
    <t>16#00100008</t>
  </si>
  <si>
    <t>Reserve</t>
  </si>
  <si>
    <t>DF_PRM_RES</t>
  </si>
  <si>
    <t>&lt;Index Value="71" Content="MSetpoints_12x16_1.bmp" Type="Image" Font="CAREL_TERM_EAST" ProportionalCharWidth="true" /&gt;</t>
  </si>
  <si>
    <t>&lt;Index Value="72" Content="MSetpoints_12x16_black_1.bmp" Type="Image" Font="CAREL_TERM_EAST" ProportionalCharWidth="true" /&gt;</t>
  </si>
  <si>
    <t>&lt;Index Value="73" Content="MTemperature_12x16_1.bmp" Type="Image" Font="CAREL_TERM_EAST" ProportionalCharWidth="true" /&gt;</t>
  </si>
  <si>
    <t>&lt;Index Value="74" Content="MTemperature_12x16_black_1.bmp" Type="Image" Font="CAREL_TERM_EAST" ProportionalCharWidth="true" /&gt;</t>
  </si>
  <si>
    <t>&lt;Index Value="75" Content="MHumidity_12x16_1.bmp" Type="Image" Font="CAREL_TERM_EAST" ProportionalCharWidth="true" /&gt;</t>
  </si>
  <si>
    <t>&lt;Index Value="76" Content="MHumidity_12x16_black_1.bmp" Type="Image" Font="CAREL_TERM_EAST" ProportionalCharWidth="true" /&gt;</t>
  </si>
  <si>
    <t xml:space="preserve">      &lt;Index Value="251" Content="" Type="Text" TextFactor="2" LimitText="false" Font="CAREL_TERM_EAST" FontHeight="9" ProportionalCharWidth="true" /&gt;</t>
  </si>
  <si>
    <t xml:space="preserve">      &lt;Index Value="252" Content="" Type="Text" TextFactor="2" LimitText="false" Font="CAREL_TERM_EAST" FontHeight="9" ProportionalCharWidth="true" /&gt;</t>
  </si>
  <si>
    <t xml:space="preserve">      &lt;Index Value="253" Content="" Type="Text" TextFactor="2" LimitText="false" Font="CAREL_TERM_EAST" FontHeight="9" ProportionalCharWidth="true" /&gt;</t>
  </si>
  <si>
    <t>(* Сервис             *)   MainMenu.Start[6]:= 25;              MainMenu.End[6]:= 35;                MainMenu.State[6]:= 0;</t>
  </si>
  <si>
    <t>(* Микроклимат        *)   MainMenu.Start[8]:= 36;              MainMenu.End[8]:= 38;                MainMenu.State[8]:= 0;</t>
  </si>
  <si>
    <t>(* Температура        *)   MainMenu.Start[37]:= DF_MID_PAR;     MainMenu.End[37]:= DF_PRM_MTEMP;     MainMenu.State[37]:= 1;</t>
  </si>
  <si>
    <t>(* Влажность          *)   MainMenu.Start[38]:= DF_MID_PAR;     MainMenu.End[38]:= DF_PRM_MHUM;      MainMenu.State[38]:= 1;</t>
  </si>
  <si>
    <t>16#00000008</t>
  </si>
  <si>
    <t>16#00000180</t>
  </si>
  <si>
    <t>16#00800000</t>
  </si>
  <si>
    <t>Par_Rsv01</t>
  </si>
  <si>
    <t>Резерв: активация установки с меньшей наработкой</t>
  </si>
  <si>
    <t>меньшей наработкой</t>
  </si>
  <si>
    <t>Start unit with</t>
  </si>
  <si>
    <t>less life time</t>
  </si>
  <si>
    <t>Par_Rsv02</t>
  </si>
  <si>
    <t>Par_Rsv03</t>
  </si>
  <si>
    <t>Резерв:  макс.время работы установки</t>
  </si>
  <si>
    <t>Резерв: ротация</t>
  </si>
  <si>
    <t>Ротация</t>
  </si>
  <si>
    <t>Rotation</t>
  </si>
  <si>
    <t xml:space="preserve">Запуск установки с </t>
  </si>
  <si>
    <t xml:space="preserve">    (*Par_Rsv01*)</t>
  </si>
  <si>
    <t xml:space="preserve">    (*Резерв: ротация*)</t>
  </si>
  <si>
    <t xml:space="preserve">    Param.ID_BOOL[23]:=                      0;</t>
  </si>
  <si>
    <t xml:space="preserve">    param_LINKs.link_Address[23]:=           23;</t>
  </si>
  <si>
    <t xml:space="preserve">    param_LINKs.link_StorageAndUoM[23]:=     0;</t>
  </si>
  <si>
    <t xml:space="preserve">    param_LINKs.LimitIsLink[23]:=            0;</t>
  </si>
  <si>
    <t xml:space="preserve">    (*Par_Rsv02*)</t>
  </si>
  <si>
    <t xml:space="preserve">    (*Резерв: активация установки с меньшей наработкой*)</t>
  </si>
  <si>
    <t xml:space="preserve">    Param.ID_BOOL[24]:=                      0;</t>
  </si>
  <si>
    <t xml:space="preserve">    param_LINKs.link_Address[24]:=           24;</t>
  </si>
  <si>
    <t xml:space="preserve">    param_LINKs.link_StorageAndUoM[24]:=     0;</t>
  </si>
  <si>
    <t xml:space="preserve">    param_LINKs.LimitIsLink[24]:=            0;</t>
  </si>
  <si>
    <t xml:space="preserve">    param_LINKs.link_StorageAndUoM[27]:=     49;</t>
  </si>
  <si>
    <t xml:space="preserve">    param_LINKs.link_StorageAndUoM[31]:=     97;</t>
  </si>
  <si>
    <t xml:space="preserve">    param_LINKs.link_StorageAndUoM[35]:=     81;</t>
  </si>
  <si>
    <t xml:space="preserve">    param_LINKs.link_StorageAndUoM[36]:=     81;</t>
  </si>
  <si>
    <t xml:space="preserve">    param_LINKs.link_StorageAndUoM[39]:=     97;</t>
  </si>
  <si>
    <t xml:space="preserve">    param_LINKs.LimitIsLink[42]:=            0;</t>
  </si>
  <si>
    <t xml:space="preserve">    param_LINKs.LimitIsLink[43]:=            0;</t>
  </si>
  <si>
    <t xml:space="preserve">    param_LINKs.link_StorageAndUoM[48]:=     49;</t>
  </si>
  <si>
    <t xml:space="preserve">    param_LINKs.link_StorageAndUoM[52]:=     161;</t>
  </si>
  <si>
    <t xml:space="preserve">    param_LINKs.link_StorageAndUoM[53]:=     161;</t>
  </si>
  <si>
    <t xml:space="preserve">    param_LINKs.LimitIsLink[53]:=            0;</t>
  </si>
  <si>
    <t xml:space="preserve">    param_LINKs.link_StorageAndUoM[62]:=     49;</t>
  </si>
  <si>
    <t xml:space="preserve">    param_LINKs.link_StorageAndUoM[63]:=     49;</t>
  </si>
  <si>
    <t xml:space="preserve">    param_LINKs.link_StorageAndUoM[73]:=     81;</t>
  </si>
  <si>
    <t xml:space="preserve">    param_LINKs.link_StorageAndUoM[74]:=     81;</t>
  </si>
  <si>
    <t xml:space="preserve">    param_LINKs.link_StorageAndUoM[104]:=    81;</t>
  </si>
  <si>
    <t xml:space="preserve">    param_LINKs.link_StorageAndUoM[105]:=    81;</t>
  </si>
  <si>
    <t xml:space="preserve">    param_LINKs.link_StorageAndUoM[111]:=    209;</t>
  </si>
  <si>
    <t xml:space="preserve">    param_LINKs.LimitIsLink[117]:=           0;</t>
  </si>
  <si>
    <t xml:space="preserve">    param_LINKs.LimitIsLink[118]:=           0;</t>
  </si>
  <si>
    <t xml:space="preserve">    (*Par_Rsv03*)</t>
  </si>
  <si>
    <t xml:space="preserve">    (*Резерв:  макс.время работы установки*)</t>
  </si>
  <si>
    <t xml:space="preserve">    Param.ID_INT[95]:=                       0;</t>
  </si>
  <si>
    <t xml:space="preserve">    Param.MinINT[95]:=                       1;</t>
  </si>
  <si>
    <t xml:space="preserve">    Param.MaxINT[95]:=                       48;</t>
  </si>
  <si>
    <t xml:space="preserve">    param_LINKs.link_StorageAndUoM[139]:=    66;</t>
  </si>
  <si>
    <t xml:space="preserve">    param_LINKs.LimitIsLink[139]:=           0;</t>
  </si>
  <si>
    <t xml:space="preserve">    param_LINKs.link_StorageAndUoM[140]:=    66;</t>
  </si>
  <si>
    <t xml:space="preserve">    param_LINKs.LimitIsLink[140]:=           0;</t>
  </si>
  <si>
    <t xml:space="preserve">    param_LINKs.link_StorageAndUoM[141]:=    66;</t>
  </si>
  <si>
    <t xml:space="preserve">    param_LINKs.LimitIsLink[154]:=           0;</t>
  </si>
  <si>
    <t xml:space="preserve">    param_LINKs.LimitIsLink[155]:=           0;</t>
  </si>
  <si>
    <t xml:space="preserve">    param_LINKs.link_StorageAndUoM[169]:=    18;</t>
  </si>
  <si>
    <t xml:space="preserve">    param_LINKs.link_StorageAndUoM[170]:=    18;</t>
  </si>
  <si>
    <t xml:space="preserve">    param_LINKs.link_StorageAndUoM[171]:=    18;</t>
  </si>
  <si>
    <t xml:space="preserve">    param_LINKs.link_StorageAndUoM[182]:=    18;</t>
  </si>
  <si>
    <t xml:space="preserve">    param_LINKs.link_StorageAndUoM[208]:=    34;</t>
  </si>
  <si>
    <t xml:space="preserve">    param_LINKs.link_StorageAndUoM[209]:=    34;</t>
  </si>
  <si>
    <t xml:space="preserve">    param_LINKs.link_StorageAndUoM[210]:=    34;</t>
  </si>
  <si>
    <t xml:space="preserve">    param_LINKs.link_StorageAndUoM[223]:=    2;</t>
  </si>
  <si>
    <t xml:space="preserve">    param_LINKs.link_StorageAndUoM[224]:=    2;</t>
  </si>
  <si>
    <t xml:space="preserve">    param_LINKs.LimitIsLink[227]:=           0;</t>
  </si>
  <si>
    <t xml:space="preserve">    param_LINKs.LimitIsLink[228]:=           0;</t>
  </si>
  <si>
    <t xml:space="preserve">    param_LINKs.LimitIsLink[229]:=           0;</t>
  </si>
  <si>
    <t>Reserve.Use</t>
  </si>
  <si>
    <t xml:space="preserve">      &lt;Index Value="254" Content="" Type="Text" TextFactor="2" LimitText="false" Font="CAREL_TERM_EAST" FontHeight="9" ProportionalCharWidth="true" /&gt;</t>
  </si>
  <si>
    <t>Время работы</t>
  </si>
  <si>
    <t>установки до ротации</t>
  </si>
  <si>
    <t>work time</t>
  </si>
  <si>
    <t>DF_MEN_PRES</t>
  </si>
  <si>
    <t>Пар-ры ротации</t>
  </si>
  <si>
    <t>Rotation param.</t>
  </si>
  <si>
    <t>DF_MEN_RERO</t>
  </si>
  <si>
    <t>DF_MEN_RESL</t>
  </si>
  <si>
    <t>Connect.settings</t>
  </si>
  <si>
    <t xml:space="preserve">    (*Ethernet.Protocol[1]*)</t>
  </si>
  <si>
    <t xml:space="preserve">        AddToBuffer_1(30001, DF_VARTYPE_BYTE, ANY_TO_BYTE(Ethernet.Protocol[1]), ANY_TO_BYTE(255), 0, 0, 0, 0, 0.0, 0.0);</t>
  </si>
  <si>
    <t>30001: IF (Ethernet.Protocol[1] &lt;&gt; ANY_TO_USINT(FILE_READ_PATH_1.DATA_BUFFER[j - 1])) THEN</t>
  </si>
  <si>
    <t xml:space="preserve">           Ethernet.Protocol[1]:= ANY_TO_USINT(FILE_READ_PATH_1.DATA_BUFFER[j - 1]);</t>
  </si>
  <si>
    <t>Ethernet.Protocol[1]</t>
  </si>
  <si>
    <t>30003: IF (BMS2.Protocol &lt;&gt; ANY_TO_USINT(FILE_READ_PATH_1.DATA_BUFFER[j - 1])) THEN</t>
  </si>
  <si>
    <t xml:space="preserve">           BMS2.Protocol:= ANY_TO_USINT(FILE_READ_PATH_1.DATA_BUFFER[j - 1]);</t>
  </si>
  <si>
    <t>BMS2.Protocol</t>
  </si>
  <si>
    <t xml:space="preserve">    (*BMS2.Protocol*)</t>
  </si>
  <si>
    <t xml:space="preserve">        AddToBuffer_1(30003, DF_VARTYPE_BYTE, ANY_TO_BYTE(BMS2.Protocol), ANY_TO_BYTE(255), 0, 0, 0, 0, 0.0, 0.0);</t>
  </si>
  <si>
    <t>30006: IF (BMS_Card.Protocol &lt;&gt; ANY_TO_USINT(FILE_READ_PATH_1.DATA_BUFFER[j - 1])) THEN</t>
  </si>
  <si>
    <t xml:space="preserve">           BMS_Card.Protocol:= ANY_TO_USINT(FILE_READ_PATH_1.DATA_BUFFER[j - 1]);</t>
  </si>
  <si>
    <t>BMS_Card.Protocol</t>
  </si>
  <si>
    <t xml:space="preserve">    (*BMS_Card.Protocol*)</t>
  </si>
  <si>
    <t xml:space="preserve">        AddToBuffer_1(30006, DF_VARTYPE_BYTE, ANY_TO_BYTE(BMS_Card.Protocol), ANY_TO_BYTE(255), 0, 0, 0, 0, 0.0, 0.0);</t>
  </si>
  <si>
    <t>FBus2.Protocol</t>
  </si>
  <si>
    <t xml:space="preserve">    (*FBus2.Protocol*)</t>
  </si>
  <si>
    <t xml:space="preserve">        AddToBuffer_1(30009, DF_VARTYPE_BYTE, ANY_TO_BYTE(FBus2.Protocol), ANY_TO_BYTE(255), 0, 0, 0, 0, 0.0, 0.0);</t>
  </si>
  <si>
    <t>30009: IF (FBus2.Protocol &lt;&gt; ANY_TO_USINT(FILE_READ_PATH_1.DATA_BUFFER[j - 1])) THEN</t>
  </si>
  <si>
    <t xml:space="preserve">           FBus2.Protocol:= ANY_TO_USINT(FILE_READ_PATH_1.DATA_BUFFER[j - 1]);</t>
  </si>
  <si>
    <t>Ethernet.Protocol[2]</t>
  </si>
  <si>
    <t>Ethernet.Protocol[3]</t>
  </si>
  <si>
    <t>Ethernet.Protocol[4]</t>
  </si>
  <si>
    <t>Ethernet.Protocol[5]</t>
  </si>
  <si>
    <t>Ethernet.Protocol[6]</t>
  </si>
  <si>
    <t>Ethernet.Protocol[7]</t>
  </si>
  <si>
    <t>Ethernet.Port[2]</t>
  </si>
  <si>
    <t>Ethernet.Port[3]</t>
  </si>
  <si>
    <t>Ethernet.Port[4]</t>
  </si>
  <si>
    <t>Ethernet.Port[5]</t>
  </si>
  <si>
    <t>Ethernet.Port[6]</t>
  </si>
  <si>
    <t>Ethernet.Port[7]</t>
  </si>
  <si>
    <t>Ethernet.Port[1]</t>
  </si>
  <si>
    <t>RES_SLAVE_SETTINGS</t>
  </si>
  <si>
    <t>Настройки соединения</t>
  </si>
  <si>
    <t xml:space="preserve">    (*Ethernet.Protocol[2]*)</t>
  </si>
  <si>
    <t xml:space="preserve">        AddToBuffer_1(30023, DF_VARTYPE_BYTE, ANY_TO_BYTE(Ethernet.Protocol[2]), ANY_TO_BYTE(255), 0, 0, 0, 0, 0.0, 0.0);</t>
  </si>
  <si>
    <t xml:space="preserve">    (*Ethernet.Protocol[3]*)</t>
  </si>
  <si>
    <t xml:space="preserve">        AddToBuffer_1(30024, DF_VARTYPE_BYTE, ANY_TO_BYTE(Ethernet.Protocol[3]), ANY_TO_BYTE(255), 0, 0, 0, 0, 0.0, 0.0);</t>
  </si>
  <si>
    <t xml:space="preserve">    (*Ethernet.Protocol[4]*)</t>
  </si>
  <si>
    <t xml:space="preserve">        AddToBuffer_1(30025, DF_VARTYPE_BYTE, ANY_TO_BYTE(Ethernet.Protocol[4]), ANY_TO_BYTE(255), 0, 0, 0, 0, 0.0, 0.0);</t>
  </si>
  <si>
    <t xml:space="preserve">    (*Ethernet.Protocol[5]*)</t>
  </si>
  <si>
    <t xml:space="preserve">        AddToBuffer_1(30026, DF_VARTYPE_BYTE, ANY_TO_BYTE(Ethernet.Protocol[5]), ANY_TO_BYTE(255), 0, 0, 0, 0, 0.0, 0.0);</t>
  </si>
  <si>
    <t xml:space="preserve">    (*Ethernet.Protocol[6]*)</t>
  </si>
  <si>
    <t xml:space="preserve">        AddToBuffer_1(30027, DF_VARTYPE_BYTE, ANY_TO_BYTE(Ethernet.Protocol[6]), ANY_TO_BYTE(255), 0, 0, 0, 0, 0.0, 0.0);</t>
  </si>
  <si>
    <t xml:space="preserve">    (*Ethernet.Protocol[7]*)</t>
  </si>
  <si>
    <t xml:space="preserve">        AddToBuffer_1(30028, DF_VARTYPE_BYTE, ANY_TO_BYTE(Ethernet.Protocol[7]), ANY_TO_BYTE(255), 0, 0, 0, 0, 0.0, 0.0);</t>
  </si>
  <si>
    <t xml:space="preserve">    (*Ethernet.Port[1]*)</t>
  </si>
  <si>
    <t xml:space="preserve">        AddToBuffer_1(30029, DF_VARTYPE_BYTE, ANY_TO_BYTE(Ethernet.Port[1]), ANY_TO_BYTE(502), 0, 0, 0, 0, 0.0, 0.0);</t>
  </si>
  <si>
    <t xml:space="preserve">    (*Ethernet.Port[2]*)</t>
  </si>
  <si>
    <t xml:space="preserve">        AddToBuffer_1(30030, DF_VARTYPE_BYTE, ANY_TO_BYTE(Ethernet.Port[2]), ANY_TO_BYTE(503), 0, 0, 0, 0, 0.0, 0.0);</t>
  </si>
  <si>
    <t xml:space="preserve">    (*Ethernet.Port[3]*)</t>
  </si>
  <si>
    <t xml:space="preserve">        AddToBuffer_1(30031, DF_VARTYPE_BYTE, ANY_TO_BYTE(Ethernet.Port[3]), ANY_TO_BYTE(504), 0, 0, 0, 0, 0.0, 0.0);</t>
  </si>
  <si>
    <t xml:space="preserve">    (*Ethernet.Port[4]*)</t>
  </si>
  <si>
    <t xml:space="preserve">        AddToBuffer_1(30032, DF_VARTYPE_BYTE, ANY_TO_BYTE(Ethernet.Port[4]), ANY_TO_BYTE(505), 0, 0, 0, 0, 0.0, 0.0);</t>
  </si>
  <si>
    <t xml:space="preserve">    (*Ethernet.Port[5]*)</t>
  </si>
  <si>
    <t xml:space="preserve">        AddToBuffer_1(30033, DF_VARTYPE_BYTE, ANY_TO_BYTE(Ethernet.Port[5]), ANY_TO_BYTE(506), 0, 0, 0, 0, 0.0, 0.0);</t>
  </si>
  <si>
    <t xml:space="preserve">    (*Ethernet.Port[6]*)</t>
  </si>
  <si>
    <t xml:space="preserve">        AddToBuffer_1(30034, DF_VARTYPE_BYTE, ANY_TO_BYTE(Ethernet.Port[6]), ANY_TO_BYTE(507), 0, 0, 0, 0, 0.0, 0.0);</t>
  </si>
  <si>
    <t xml:space="preserve">    (*Ethernet.Port[7]*)</t>
  </si>
  <si>
    <t xml:space="preserve">        AddToBuffer_1(30035, DF_VARTYPE_BYTE, ANY_TO_BYTE(Ethernet.Port[7]), ANY_TO_BYTE(508), 0, 0, 0, 0, 0.0, 0.0);</t>
  </si>
  <si>
    <t>30023: Ethernet.Protocol[2]:= ANY_TO_USINT(FILE_READ_PATH_1.DATA_BUFFER[j - 1]);</t>
  </si>
  <si>
    <t>30024: Ethernet.Protocol[3]:= ANY_TO_USINT(FILE_READ_PATH_1.DATA_BUFFER[j - 1]);</t>
  </si>
  <si>
    <t>30025: Ethernet.Protocol[4]:= ANY_TO_USINT(FILE_READ_PATH_1.DATA_BUFFER[j - 1]);</t>
  </si>
  <si>
    <t>30026: Ethernet.Protocol[5]:= ANY_TO_USINT(FILE_READ_PATH_1.DATA_BUFFER[j - 1]);</t>
  </si>
  <si>
    <t>30027: Ethernet.Protocol[6]:= ANY_TO_USINT(FILE_READ_PATH_1.DATA_BUFFER[j - 1]);</t>
  </si>
  <si>
    <t>30028: Ethernet.Protocol[7]:= ANY_TO_USINT(FILE_READ_PATH_1.DATA_BUFFER[j - 1]);</t>
  </si>
  <si>
    <t>30029: Ethernet.Port[1]:= ANY_TO_USINT(FILE_READ_PATH_1.DATA_BUFFER[j - 1]);</t>
  </si>
  <si>
    <t>30030: Ethernet.Port[2]:= ANY_TO_USINT(FILE_READ_PATH_1.DATA_BUFFER[j - 1]);</t>
  </si>
  <si>
    <t>30031: Ethernet.Port[3]:= ANY_TO_USINT(FILE_READ_PATH_1.DATA_BUFFER[j - 1]);</t>
  </si>
  <si>
    <t>30032: Ethernet.Port[4]:= ANY_TO_USINT(FILE_READ_PATH_1.DATA_BUFFER[j - 1]);</t>
  </si>
  <si>
    <t>30033: Ethernet.Port[5]:= ANY_TO_USINT(FILE_READ_PATH_1.DATA_BUFFER[j - 1]);</t>
  </si>
  <si>
    <t>30034: Ethernet.Port[6]:= ANY_TO_USINT(FILE_READ_PATH_1.DATA_BUFFER[j - 1]);</t>
  </si>
  <si>
    <t>30035: Ethernet.Port[7]:= ANY_TO_USINT(FILE_READ_PATH_1.DATA_BUFFER[j - 1]);</t>
  </si>
  <si>
    <t>DF_MEN_MSETP</t>
  </si>
  <si>
    <t>DF_MID_RESSET</t>
  </si>
  <si>
    <t>Ethernet.Protocol[1] &lt;&gt; 255</t>
  </si>
  <si>
    <t>Par_Rsv04</t>
  </si>
  <si>
    <t>Резерв: состояние установок при пропадании связи</t>
  </si>
  <si>
    <t>Запуск установки</t>
  </si>
  <si>
    <t>при потере связи</t>
  </si>
  <si>
    <t>Start unit</t>
  </si>
  <si>
    <t>if offline</t>
  </si>
  <si>
    <t xml:space="preserve">    (*Par_Rsv04*)</t>
  </si>
  <si>
    <t xml:space="preserve">    (*Резерв: состояние установок при пропадании связи*)</t>
  </si>
  <si>
    <t xml:space="preserve">    Param.ID_BOOL[25]:=                      0;</t>
  </si>
  <si>
    <t xml:space="preserve">    param_LINKs.link_Address[25]:=           25;</t>
  </si>
  <si>
    <t xml:space="preserve">    param_LINKs.link_StorageAndUoM[25]:=     0;</t>
  </si>
  <si>
    <t xml:space="preserve">    param_LINKs.LimitIsLink[25]:=            0;</t>
  </si>
  <si>
    <t xml:space="preserve">    param_LINKs.link_StorageAndUoM[28]:=     49;</t>
  </si>
  <si>
    <t xml:space="preserve">    param_LINKs.link_StorageAndUoM[32]:=     97;</t>
  </si>
  <si>
    <t xml:space="preserve">    param_LINKs.link_StorageAndUoM[37]:=     81;</t>
  </si>
  <si>
    <t xml:space="preserve">    param_LINKs.link_StorageAndUoM[40]:=     97;</t>
  </si>
  <si>
    <t xml:space="preserve">    param_LINKs.link_StorageAndUoM[42]:=     113;</t>
  </si>
  <si>
    <t xml:space="preserve">    param_LINKs.link_StorageAndUoM[44]:=     81;</t>
  </si>
  <si>
    <t xml:space="preserve">    param_LINKs.LimitIsLink[44]:=            0;</t>
  </si>
  <si>
    <t xml:space="preserve">    param_LINKs.link_StorageAndUoM[46]:=     97;</t>
  </si>
  <si>
    <t xml:space="preserve">    param_LINKs.link_StorageAndUoM[49]:=     49;</t>
  </si>
  <si>
    <t xml:space="preserve">    param_LINKs.link_StorageAndUoM[54]:=     161;</t>
  </si>
  <si>
    <t xml:space="preserve">    param_LINKs.LimitIsLink[55]:=            0;</t>
  </si>
  <si>
    <t xml:space="preserve">    param_LINKs.LimitIsLink[58]:=            0;</t>
  </si>
  <si>
    <t xml:space="preserve">    param_LINKs.link_StorageAndUoM[64]:=     49;</t>
  </si>
  <si>
    <t xml:space="preserve">    param_LINKs.link_StorageAndUoM[66]:=     1;</t>
  </si>
  <si>
    <t xml:space="preserve">    param_LINKs.link_StorageAndUoM[69]:=     97;</t>
  </si>
  <si>
    <t xml:space="preserve">    param_LINKs.link_StorageAndUoM[75]:=     81;</t>
  </si>
  <si>
    <t xml:space="preserve">    param_LINKs.link_StorageAndUoM[77]:=     49;</t>
  </si>
  <si>
    <t xml:space="preserve">    param_LINKs.link_StorageAndUoM[80]:=     49;</t>
  </si>
  <si>
    <t xml:space="preserve">    param_LINKs.link_StorageAndUoM[84]:=     97;</t>
  </si>
  <si>
    <t xml:space="preserve">    param_LINKs.link_StorageAndUoM[90]:=     161;</t>
  </si>
  <si>
    <t xml:space="preserve">    param_LINKs.link_StorageAndUoM[106]:=    81;</t>
  </si>
  <si>
    <t xml:space="preserve">    param_LINKs.link_StorageAndUoM[108]:=    1;</t>
  </si>
  <si>
    <t xml:space="preserve">    param_LINKs.link_StorageAndUoM[112]:=    209;</t>
  </si>
  <si>
    <t xml:space="preserve">    param_LINKs.link_StorageAndUoM[115]:=    49;</t>
  </si>
  <si>
    <t xml:space="preserve">    param_LINKs.link_StorageAndUoM[120]:=    113;</t>
  </si>
  <si>
    <t xml:space="preserve">    param_LINKs.LimitIsLink[120]:=           0;</t>
  </si>
  <si>
    <t xml:space="preserve">    param_LINKs.link_StorageAndUoM[142]:=    66;</t>
  </si>
  <si>
    <t xml:space="preserve">    param_LINKs.LimitIsLink[142]:=           0;</t>
  </si>
  <si>
    <t xml:space="preserve">    param_LINKs.LimitIsLink[157]:=           0;</t>
  </si>
  <si>
    <t xml:space="preserve">    param_LINKs.LimitIsLink[160]:=           0;</t>
  </si>
  <si>
    <t xml:space="preserve">    param_LINKs.LimitIsLink[170]:=           3;</t>
  </si>
  <si>
    <t xml:space="preserve">    param_LINKs.link_StorageAndUoM[172]:=    18;</t>
  </si>
  <si>
    <t xml:space="preserve">    param_LINKs.LimitIsLink[177]:=           0;</t>
  </si>
  <si>
    <t xml:space="preserve">    param_LINKs.link_StorageAndUoM[183]:=    18;</t>
  </si>
  <si>
    <t xml:space="preserve">    param_LINKs.link_StorageAndUoM[211]:=    34;</t>
  </si>
  <si>
    <t xml:space="preserve">    param_LINKs.link_StorageAndUoM[226]:=    2;</t>
  </si>
  <si>
    <t xml:space="preserve">    param_LINKs.link_StorageAndUoM[229]:=    2;</t>
  </si>
  <si>
    <t xml:space="preserve">    param_LINKs.LimitIsLink[230]:=           0;</t>
  </si>
  <si>
    <t>Reserve.MainUnit.Use</t>
  </si>
  <si>
    <t>Switch_12x16_2.bmp</t>
  </si>
  <si>
    <t>Switch_12x16_black_2.bmp</t>
  </si>
  <si>
    <t>&lt;Index Value="69" Content="Switch_12x16_2.bmp" Type="Image" Font="CAREL_TERM_EAST" ProportionalCharWidth="true" /&gt;</t>
  </si>
  <si>
    <t>&lt;Index Value="70" Content="Switch_12x16_black_2.bmp" Type="Image" Font="CAREL_TERM_EAST" ProportionalCharWidth="true" /&gt;</t>
  </si>
  <si>
    <t xml:space="preserve">      &lt;Index Value="255" Content="" Type="Text" TextFactor="2" LimitText="false" Font="CAREL_TERM_EAST" FontHeight="9" ProportionalCharWidth="true" /&gt;</t>
  </si>
  <si>
    <t>0.2</t>
  </si>
  <si>
    <t>60</t>
  </si>
  <si>
    <t>Anti-jamm. protect.</t>
  </si>
  <si>
    <t>pump idle</t>
  </si>
  <si>
    <t>CCU work on sens.</t>
  </si>
  <si>
    <t>temp.in exh.duct</t>
  </si>
  <si>
    <t>Time limit</t>
  </si>
  <si>
    <t>CCU works</t>
  </si>
  <si>
    <t>Return to 0%</t>
  </si>
  <si>
    <t>posit.on shutdown</t>
  </si>
  <si>
    <t>Type of regulation</t>
  </si>
  <si>
    <t>Min.angle</t>
  </si>
  <si>
    <t>blade opening</t>
  </si>
  <si>
    <t>Max.angle</t>
  </si>
  <si>
    <t>Opening angle</t>
  </si>
  <si>
    <t>in manual mode</t>
  </si>
  <si>
    <t>Num.of auto.resets</t>
  </si>
  <si>
    <t>of cooler alarms</t>
  </si>
  <si>
    <t>CCU idle time</t>
  </si>
  <si>
    <t>in limiting mode</t>
  </si>
  <si>
    <t>Max.time</t>
  </si>
  <si>
    <t>Max.delay time</t>
  </si>
  <si>
    <t>switch comp.down</t>
  </si>
  <si>
    <t>Min.delay time</t>
  </si>
  <si>
    <t>switch comp.up</t>
  </si>
  <si>
    <t>Switching time</t>
  </si>
  <si>
    <t>Opening SG time</t>
  </si>
  <si>
    <t>at low press.start</t>
  </si>
  <si>
    <t>Max pumping</t>
  </si>
  <si>
    <t>mode time</t>
  </si>
  <si>
    <t>Start up</t>
  </si>
  <si>
    <t>interval</t>
  </si>
  <si>
    <t>Min.duty cycle</t>
  </si>
  <si>
    <t>of compressor</t>
  </si>
  <si>
    <t>Time 5/12 for</t>
  </si>
  <si>
    <t>DND alarm</t>
  </si>
  <si>
    <t>DVD alarm</t>
  </si>
  <si>
    <t>Min.time</t>
  </si>
  <si>
    <t>preheating KVU</t>
  </si>
  <si>
    <t>cooler</t>
  </si>
  <si>
    <t>Proportional zone</t>
  </si>
  <si>
    <t>humidity controller</t>
  </si>
  <si>
    <t>Setpoint of</t>
  </si>
  <si>
    <t>Set(A) for recirc.</t>
  </si>
  <si>
    <t>by CO2/VOC sensor</t>
  </si>
  <si>
    <t>Set(B) for recirc.</t>
  </si>
  <si>
    <t>Set(C) for recirc.</t>
  </si>
  <si>
    <t>Set(D) for recirc.</t>
  </si>
  <si>
    <t>Night mode setpoint</t>
  </si>
  <si>
    <t>Min.opening</t>
  </si>
  <si>
    <t>of external dampers</t>
  </si>
  <si>
    <t>Opening ext.dampers</t>
  </si>
  <si>
    <t>in air change mode</t>
  </si>
  <si>
    <t>Max.opening</t>
  </si>
  <si>
    <t>Min.pos.dampers for</t>
  </si>
  <si>
    <t>sw.off exhaust fan</t>
  </si>
  <si>
    <t>Manual task % of</t>
  </si>
  <si>
    <t>Manual task % open.</t>
  </si>
  <si>
    <t>Speed of rot.regen.</t>
  </si>
  <si>
    <t>in thawing mode</t>
  </si>
  <si>
    <t xml:space="preserve">Speed of </t>
  </si>
  <si>
    <t>cranking rot.regen.</t>
  </si>
  <si>
    <t>Recirc.level for</t>
  </si>
  <si>
    <t>locking rotor</t>
  </si>
  <si>
    <t>Hysteresis for</t>
  </si>
  <si>
    <t>Act. long waiting</t>
  </si>
  <si>
    <t>time mode (m/p)</t>
  </si>
  <si>
    <t>Min.time between</t>
  </si>
  <si>
    <t>air change mode</t>
  </si>
  <si>
    <t>Duration of</t>
  </si>
  <si>
    <t>Off delay exhaust</t>
  </si>
  <si>
    <t>fan at % open&lt;Rp05</t>
  </si>
  <si>
    <t xml:space="preserve">Shutdown delay </t>
  </si>
  <si>
    <t>defrost rot.reg.md</t>
  </si>
  <si>
    <t>Cranking delay</t>
  </si>
  <si>
    <t>rotor regener.</t>
  </si>
  <si>
    <t>Cranking time</t>
  </si>
  <si>
    <t>Shutdown delay</t>
  </si>
  <si>
    <t>for rotor</t>
  </si>
  <si>
    <t>for rotor block</t>
  </si>
  <si>
    <t>Acceleration delay</t>
  </si>
  <si>
    <t>for fans</t>
  </si>
  <si>
    <t>Load as a per.</t>
  </si>
  <si>
    <t>for comp. stop</t>
  </si>
  <si>
    <t>for comp. start</t>
  </si>
  <si>
    <t xml:space="preserve">Integration time </t>
  </si>
  <si>
    <t>PI-reg. room param.</t>
  </si>
  <si>
    <t xml:space="preserve">Min opening valves </t>
  </si>
  <si>
    <t xml:space="preserve">for pump autostart </t>
  </si>
  <si>
    <t>Num. of autoresets</t>
  </si>
  <si>
    <t xml:space="preserve"> Tobr. accident </t>
  </si>
  <si>
    <t>Integration time</t>
  </si>
  <si>
    <t>for Tobr regulator</t>
  </si>
  <si>
    <t>Time for</t>
  </si>
  <si>
    <t>pre-heating</t>
  </si>
  <si>
    <t xml:space="preserve">Reset time </t>
  </si>
  <si>
    <t>water node pump</t>
  </si>
  <si>
    <t>Downtime to</t>
  </si>
  <si>
    <t>kick-on activ.</t>
  </si>
  <si>
    <t>Running time</t>
  </si>
  <si>
    <t>Time to turn</t>
  </si>
  <si>
    <t>3-way valve</t>
  </si>
  <si>
    <t>Max % of open act.</t>
  </si>
  <si>
    <t>protect valve (w/с)</t>
  </si>
  <si>
    <t>Int. time const.</t>
  </si>
  <si>
    <t>main heater 1</t>
  </si>
  <si>
    <t xml:space="preserve">main heater 2 </t>
  </si>
  <si>
    <t>recovery (heating)</t>
  </si>
  <si>
    <t>refrigerant</t>
  </si>
  <si>
    <t>dryer</t>
  </si>
  <si>
    <t>fan velocity</t>
  </si>
  <si>
    <t>dampers (heating)</t>
  </si>
  <si>
    <t>dampers (cooling)</t>
  </si>
  <si>
    <t>dampers (drying)</t>
  </si>
  <si>
    <t>dampers (CO2 /VOC)</t>
  </si>
  <si>
    <t>heat pump (heat)</t>
  </si>
  <si>
    <t>heat pump (cool)</t>
  </si>
  <si>
    <t>heat pump (dry)</t>
  </si>
  <si>
    <t>Proportional band</t>
  </si>
  <si>
    <t>Dead band</t>
  </si>
  <si>
    <t>add. heater</t>
  </si>
  <si>
    <t>Supply temp. for</t>
  </si>
  <si>
    <t>opening up</t>
  </si>
  <si>
    <t>wide open</t>
  </si>
  <si>
    <t>range</t>
  </si>
  <si>
    <t>Hysteresis</t>
  </si>
  <si>
    <t>Modulat. bandwidth</t>
  </si>
  <si>
    <t>switchdown time</t>
  </si>
  <si>
    <t>switchup time</t>
  </si>
  <si>
    <t>Setpoint for</t>
  </si>
  <si>
    <t>neutral zone</t>
  </si>
  <si>
    <t>Setpoint</t>
  </si>
  <si>
    <t>Min value DVD</t>
  </si>
  <si>
    <t>for add. Fan</t>
  </si>
  <si>
    <t>Max value DVD</t>
  </si>
  <si>
    <t>Max.t° outdoor air</t>
  </si>
  <si>
    <t>for warm up KVU</t>
  </si>
  <si>
    <t>Min.t° outdoor air</t>
  </si>
  <si>
    <t>Setpoint(A) regul.</t>
  </si>
  <si>
    <t>moisture content</t>
  </si>
  <si>
    <t>Setpoint(B) regul.</t>
  </si>
  <si>
    <t>Setpoint(C) regul.</t>
  </si>
  <si>
    <t>Setpoint(D) regul.</t>
  </si>
  <si>
    <t>Opening diaposone</t>
  </si>
  <si>
    <t>bypass pl.recovery</t>
  </si>
  <si>
    <t>Compar. hysteresis</t>
  </si>
  <si>
    <t>in for out temp.t°</t>
  </si>
  <si>
    <t xml:space="preserve">Rotor heating </t>
  </si>
  <si>
    <t>setpoint (summer)</t>
  </si>
  <si>
    <t>hysteresis (summer)</t>
  </si>
  <si>
    <t>Proport.zone PI</t>
  </si>
  <si>
    <t>indoor.(cascade mr)</t>
  </si>
  <si>
    <t>Relative boundaries</t>
  </si>
  <si>
    <t>set reg.t° supply</t>
  </si>
  <si>
    <t>Hyst. comfort zone</t>
  </si>
  <si>
    <t>for indoor PI-reg.</t>
  </si>
  <si>
    <t>case heater</t>
  </si>
  <si>
    <t>Hysteresis winter/</t>
  </si>
  <si>
    <t>summer switching</t>
  </si>
  <si>
    <t>Min outdoor temp.</t>
  </si>
  <si>
    <t>for choosing mode</t>
  </si>
  <si>
    <t>Max outdoor temp.</t>
  </si>
  <si>
    <t>Setpoint(A) for PI-</t>
  </si>
  <si>
    <t>reg. placement</t>
  </si>
  <si>
    <t>Setpoint(B) for PI-</t>
  </si>
  <si>
    <t>Setpoint(C) for PI-</t>
  </si>
  <si>
    <t>Setpoint(D) for PI-</t>
  </si>
  <si>
    <t xml:space="preserve">Min abs. bnd. for </t>
  </si>
  <si>
    <t xml:space="preserve">Max abs. bnd. for </t>
  </si>
  <si>
    <t>Scale setpoint</t>
  </si>
  <si>
    <t>independent</t>
  </si>
  <si>
    <t>pre-heater</t>
  </si>
  <si>
    <t>Hysteresis for set</t>
  </si>
  <si>
    <t>winter/summer</t>
  </si>
  <si>
    <t>Tobr. regulat.</t>
  </si>
  <si>
    <t>Speed reduce</t>
  </si>
  <si>
    <t>setpoint (1K/10s)</t>
  </si>
  <si>
    <t>Set mode</t>
  </si>
  <si>
    <t xml:space="preserve">Min outdoor temp. </t>
  </si>
  <si>
    <t>max setpnt preheat</t>
  </si>
  <si>
    <t>Min setpoint</t>
  </si>
  <si>
    <t>Max setpoint</t>
  </si>
  <si>
    <t>Temp for finish act.</t>
  </si>
  <si>
    <t>def. from freezing</t>
  </si>
  <si>
    <t>Temp for start act.</t>
  </si>
  <si>
    <t>Min bound.temp for</t>
  </si>
  <si>
    <t>act.def.from freez.</t>
  </si>
  <si>
    <t xml:space="preserve">Main heater 1 </t>
  </si>
  <si>
    <t>reсuperator (heat)</t>
  </si>
  <si>
    <t>dampers (heat)</t>
  </si>
  <si>
    <t>dampers (cool)</t>
  </si>
  <si>
    <t>dampers (dry)</t>
  </si>
  <si>
    <t xml:space="preserve">main heater 1 </t>
  </si>
  <si>
    <t>Setpoint speed</t>
  </si>
  <si>
    <t>heat pump (dryi)</t>
  </si>
  <si>
    <t>Bactericidal sect.</t>
  </si>
  <si>
    <t>Actuators heating</t>
  </si>
  <si>
    <t>Ограничение минимальной температуры воздуха в приточном канале</t>
  </si>
  <si>
    <t>7FFFFFFD</t>
  </si>
  <si>
    <t>7FFFFFFE</t>
  </si>
  <si>
    <t>SEQHUMID_0HR</t>
  </si>
  <si>
    <t>Рециркуляция +</t>
  </si>
  <si>
    <t xml:space="preserve">   Рециркуляция +         Увлажнитель     </t>
  </si>
  <si>
    <t xml:space="preserve">    (*Ограничение минимальной температуры воздуха в приточном канале*)</t>
  </si>
  <si>
    <t>DF_PCOE</t>
  </si>
  <si>
    <t xml:space="preserve">                                        ConfigMenu.State[49]:= 2;               ConfigMenu.End  [49]:= DF_PCOE;         </t>
  </si>
  <si>
    <t xml:space="preserve">                                        ConfigMenu.State[50]:= 2;               ConfigMenu.End  [50]:= DF_PCOE;         </t>
  </si>
  <si>
    <t>cpCOe[1].En</t>
  </si>
  <si>
    <t>cpCOe[2].En</t>
  </si>
  <si>
    <t>cpCOe[3].En</t>
  </si>
  <si>
    <t>cpCOe[4].En</t>
  </si>
  <si>
    <t>cpCOe[5].En</t>
  </si>
  <si>
    <t>cpCOe[6].En</t>
  </si>
  <si>
    <t>00000011</t>
  </si>
  <si>
    <t xml:space="preserve">    (*cpCOe[1].En*)</t>
  </si>
  <si>
    <t xml:space="preserve">        AddToBuffer_1(30036, DF_VARTYPE_BYTE, ANY_TO_BYTE(cpCOe[1].En), ANY_TO_BYTE(FALSE), 0, 0, 0, 0, 0.0, 0.0);</t>
  </si>
  <si>
    <t xml:space="preserve">    (*cpCOe[2].En*)</t>
  </si>
  <si>
    <t xml:space="preserve">        AddToBuffer_1(30037, DF_VARTYPE_BYTE, ANY_TO_BYTE(cpCOe[2].En), ANY_TO_BYTE(FALSE), 0, 0, 0, 0, 0.0, 0.0);</t>
  </si>
  <si>
    <t xml:space="preserve">    (*cpCOe[3].En*)</t>
  </si>
  <si>
    <t xml:space="preserve">        AddToBuffer_1(30038, DF_VARTYPE_BYTE, ANY_TO_BYTE(cpCOe[3].En), ANY_TO_BYTE(FALSE), 0, 0, 0, 0, 0.0, 0.0);</t>
  </si>
  <si>
    <t xml:space="preserve">    (*cpCOe[4].En*)</t>
  </si>
  <si>
    <t xml:space="preserve">        AddToBuffer_1(30039, DF_VARTYPE_BYTE, ANY_TO_BYTE(cpCOe[4].En), ANY_TO_BYTE(FALSE), 0, 0, 0, 0, 0.0, 0.0);</t>
  </si>
  <si>
    <t xml:space="preserve">    (*cpCOe[5].En*)</t>
  </si>
  <si>
    <t xml:space="preserve">        AddToBuffer_1(30040, DF_VARTYPE_BYTE, ANY_TO_BYTE(cpCOe[5].En), ANY_TO_BYTE(FALSE), 0, 0, 0, 0, 0.0, 0.0);</t>
  </si>
  <si>
    <t xml:space="preserve">    (*cpCOe[6].En*)</t>
  </si>
  <si>
    <t xml:space="preserve">        AddToBuffer_1(30041, DF_VARTYPE_BYTE, ANY_TO_BYTE(cpCOe[6].En), ANY_TO_BYTE(FALSE), 0, 0, 0, 0, 0.0, 0.0);</t>
  </si>
  <si>
    <t>30036: cpCOe[1].En:= ANY_TO_USINT(FILE_READ_PATH_1.DATA_BUFFER[j - 1]);</t>
  </si>
  <si>
    <t>30037: cpCOe[2].En:= ANY_TO_USINT(FILE_READ_PATH_1.DATA_BUFFER[j - 1]);</t>
  </si>
  <si>
    <t>30038: cpCOe[3].En:= ANY_TO_USINT(FILE_READ_PATH_1.DATA_BUFFER[j - 1]);</t>
  </si>
  <si>
    <t>30039: cpCOe[4].En:= ANY_TO_USINT(FILE_READ_PATH_1.DATA_BUFFER[j - 1]);</t>
  </si>
  <si>
    <t>30040: cpCOe[5].En:= ANY_TO_USINT(FILE_READ_PATH_1.DATA_BUFFER[j - 1]);</t>
  </si>
  <si>
    <t>30041: cpCOe[6].En:= ANY_TO_USINT(FILE_READ_PATH_1.DATA_BUFFER[j - 1]);</t>
  </si>
  <si>
    <t>Приточный</t>
  </si>
  <si>
    <t>П(Р)</t>
  </si>
  <si>
    <t>(с резервом)</t>
  </si>
  <si>
    <t xml:space="preserve">Приточный + </t>
  </si>
  <si>
    <t>Вытяжной</t>
  </si>
  <si>
    <t>Вытяжной с резервом</t>
  </si>
  <si>
    <t>Приточный с резерв.</t>
  </si>
  <si>
    <t>+ Вытяжной</t>
  </si>
  <si>
    <t>Приточный с резерв.+</t>
  </si>
  <si>
    <t>Приточный + Вытяжной</t>
  </si>
  <si>
    <t>+ Регенеративный</t>
  </si>
  <si>
    <t>010DB36C</t>
  </si>
  <si>
    <t>Приточ.(рез.)+Вытяж.</t>
  </si>
  <si>
    <t>(рез.)+Реген.(рез.)</t>
  </si>
  <si>
    <t>011FF36C</t>
  </si>
  <si>
    <t>Нет дополн./вынос.</t>
  </si>
  <si>
    <t>1 доп./вынос.</t>
  </si>
  <si>
    <t>2 доп./вынос.</t>
  </si>
  <si>
    <t>3 доп./вынос.</t>
  </si>
  <si>
    <t>Disabling</t>
  </si>
  <si>
    <t>in case of fire</t>
  </si>
  <si>
    <t>Switching sets</t>
  </si>
  <si>
    <t>parameters</t>
  </si>
  <si>
    <t>Power supply</t>
  </si>
  <si>
    <t>failure</t>
  </si>
  <si>
    <t>Drop on the filter</t>
  </si>
  <si>
    <t>(supply)</t>
  </si>
  <si>
    <t>(extractor hood)</t>
  </si>
  <si>
    <t>Drop on the add.</t>
  </si>
  <si>
    <t>filter 1</t>
  </si>
  <si>
    <t>filter 2</t>
  </si>
  <si>
    <t>External alarm 1</t>
  </si>
  <si>
    <t>External alarm 2</t>
  </si>
  <si>
    <t>Фильтр Р</t>
  </si>
  <si>
    <t>FilterRegDpd</t>
  </si>
  <si>
    <t>(регенеративный)</t>
  </si>
  <si>
    <t>(regenerative)</t>
  </si>
  <si>
    <t>Отказ вент.П(осн.)</t>
  </si>
  <si>
    <t>вентилятор(осн.)</t>
  </si>
  <si>
    <t>Failure: supply</t>
  </si>
  <si>
    <t>fan (main)</t>
  </si>
  <si>
    <t>Отказ вент.П(рез.)</t>
  </si>
  <si>
    <t>вентилятор(рез.)</t>
  </si>
  <si>
    <t>fan (reserve)</t>
  </si>
  <si>
    <t>Supply fan.:</t>
  </si>
  <si>
    <t>diff. pressure</t>
  </si>
  <si>
    <t>Отказ вент.В(осн.)</t>
  </si>
  <si>
    <t>Failure: exhaust</t>
  </si>
  <si>
    <t>Отказ вент.В(рез.)</t>
  </si>
  <si>
    <t>Exhaust fan.:</t>
  </si>
  <si>
    <t>Отказ вент.Р(осн.)</t>
  </si>
  <si>
    <t>FanReg_FLR</t>
  </si>
  <si>
    <t>Отказ: регенерат.</t>
  </si>
  <si>
    <t>Отказ вент.Р(рез.)</t>
  </si>
  <si>
    <t>FanRegR_FLR</t>
  </si>
  <si>
    <t>Отказ доп./выносн.</t>
  </si>
  <si>
    <t>Failure: add./rem.</t>
  </si>
  <si>
    <t>fan 1</t>
  </si>
  <si>
    <t>fan 2</t>
  </si>
  <si>
    <t>fan 3</t>
  </si>
  <si>
    <t>Вент.Р:перепад</t>
  </si>
  <si>
    <t>FanRegDiff</t>
  </si>
  <si>
    <t>Регенерат.вент.:</t>
  </si>
  <si>
    <t>Damper / supply</t>
  </si>
  <si>
    <t>position: CLOSED</t>
  </si>
  <si>
    <t>position: OPEN</t>
  </si>
  <si>
    <t>Damper / exhaust</t>
  </si>
  <si>
    <t>Pre-heater: failure</t>
  </si>
  <si>
    <t>main pump</t>
  </si>
  <si>
    <t>reserve pump</t>
  </si>
  <si>
    <t>Pre-heater:</t>
  </si>
  <si>
    <t>frosting</t>
  </si>
  <si>
    <t>duct heat-transfer</t>
  </si>
  <si>
    <t>Electr.pre-heater:</t>
  </si>
  <si>
    <t>overheating/faults</t>
  </si>
  <si>
    <t>Heat №1: failure</t>
  </si>
  <si>
    <t>Heat №1:</t>
  </si>
  <si>
    <t>Electr.heat №1:</t>
  </si>
  <si>
    <t>Heat №2: failure</t>
  </si>
  <si>
    <t>Cooler: failure</t>
  </si>
  <si>
    <t>pump</t>
  </si>
  <si>
    <t>flow of a coolant</t>
  </si>
  <si>
    <t xml:space="preserve">Recuperator: </t>
  </si>
  <si>
    <t>pump failure</t>
  </si>
  <si>
    <t xml:space="preserve">Recuperator/rotor: </t>
  </si>
  <si>
    <t>freezing by DPD</t>
  </si>
  <si>
    <t>freezing by t/stat</t>
  </si>
  <si>
    <t>Вент. П(осн.)</t>
  </si>
  <si>
    <t>Вент. П(рез.)</t>
  </si>
  <si>
    <t>Вкл/выкл.резервного</t>
  </si>
  <si>
    <t>Вент. В(осн.)</t>
  </si>
  <si>
    <t>Вент. В(рез.)</t>
  </si>
  <si>
    <t>Вент. Р(осн.)</t>
  </si>
  <si>
    <t>FanReg_ONOFF</t>
  </si>
  <si>
    <t>регенерат. вент.</t>
  </si>
  <si>
    <t>Вент. Р(рез.)</t>
  </si>
  <si>
    <t>FanRegR_ONOFF</t>
  </si>
  <si>
    <t>Вкл/выкл.доп./вынос.</t>
  </si>
  <si>
    <t>on/off</t>
  </si>
  <si>
    <t>Скор. вент.П(осн.)</t>
  </si>
  <si>
    <t>вент.(основной)</t>
  </si>
  <si>
    <t>Скор. вент.П(рез.)</t>
  </si>
  <si>
    <t>вент.(резервный)</t>
  </si>
  <si>
    <t>Скор. вент.В(осн.)</t>
  </si>
  <si>
    <t>Скор. вент.В(рез.)</t>
  </si>
  <si>
    <t>Скор. вент.Р(осн.)</t>
  </si>
  <si>
    <t>FanReg_CTRL</t>
  </si>
  <si>
    <t>Скорость регенерат.</t>
  </si>
  <si>
    <t>Скор. вент.Р(рез.)</t>
  </si>
  <si>
    <t>FanRegR_CTRL</t>
  </si>
  <si>
    <t>Задание доп./вынос.</t>
  </si>
  <si>
    <t xml:space="preserve">                            Приточный     </t>
  </si>
  <si>
    <t xml:space="preserve">      Приточный           (с резервом)    </t>
  </si>
  <si>
    <t xml:space="preserve">    Приточный +             Вытяжной      </t>
  </si>
  <si>
    <t xml:space="preserve">    Приточный +       Вытяжной с резервом </t>
  </si>
  <si>
    <t xml:space="preserve">Приточный с резерв.        + Вытяжной     </t>
  </si>
  <si>
    <t xml:space="preserve">Приточный с резерв.+  Вытяжной с резервом </t>
  </si>
  <si>
    <t xml:space="preserve"> Нет дополн./вынос.       вентиляторов    </t>
  </si>
  <si>
    <t xml:space="preserve">    1 доп./вынос.          вентилятор     </t>
  </si>
  <si>
    <t xml:space="preserve">    2 доп./вынос.         вентилятора     </t>
  </si>
  <si>
    <t xml:space="preserve">    3 доп./вынос.         вентилятора     </t>
  </si>
  <si>
    <t xml:space="preserve">Приточный + Вытяжной    + Регенеративный  </t>
  </si>
  <si>
    <t xml:space="preserve">Приточ.(рез.)+Вытяж.  (рез.)+Реген.(рез.) </t>
  </si>
  <si>
    <t xml:space="preserve">                                        ConfigMenu.State[164]:= 6;              ConfigMenu.End  [164]:= 0;              </t>
  </si>
  <si>
    <t xml:space="preserve">                                        ConfigMenu.State[165]:= 6;              ConfigMenu.End  [165]:= 0;              </t>
  </si>
  <si>
    <t xml:space="preserve">                                        ConfigMenu.State[227]:= 3;              ConfigMenu.End  [227]:= 0;              </t>
  </si>
  <si>
    <t xml:space="preserve">                                        ConfigMenu.State[228]:= 3;              ConfigMenu.End  [228]:= 0;              </t>
  </si>
  <si>
    <t>S</t>
  </si>
  <si>
    <t>S(R)</t>
  </si>
  <si>
    <t>П+В</t>
  </si>
  <si>
    <t>П+В(Р)</t>
  </si>
  <si>
    <t>П(Р)+В</t>
  </si>
  <si>
    <t>П(Р)+В(Р)</t>
  </si>
  <si>
    <t>П+В+Р</t>
  </si>
  <si>
    <t>0008500C</t>
  </si>
  <si>
    <t>П(Р)+В(Р)+Р(Р)</t>
  </si>
  <si>
    <t>0018F00C</t>
  </si>
  <si>
    <t>S(R)+E(R)+R(R)</t>
  </si>
  <si>
    <t>S+E+R</t>
  </si>
  <si>
    <t>S(R)+E(R)</t>
  </si>
  <si>
    <t>S(R)+E</t>
  </si>
  <si>
    <t>S+E(R)</t>
  </si>
  <si>
    <t>S+E</t>
  </si>
  <si>
    <t>DF_CFG_FS1E1R1</t>
  </si>
  <si>
    <t>DF_CFG_FS2E2R2</t>
  </si>
  <si>
    <t>&lt;$</t>
  </si>
  <si>
    <t>/$&gt;</t>
  </si>
  <si>
    <t>EnPwdChgU</t>
  </si>
  <si>
    <t>16#004101B7</t>
  </si>
  <si>
    <t>16#6EE0C0E1</t>
  </si>
  <si>
    <t>16#7FE0ADF3</t>
  </si>
  <si>
    <t>16#FEE385F7</t>
  </si>
  <si>
    <t>16#FEE383F7</t>
  </si>
  <si>
    <t>00000048</t>
  </si>
  <si>
    <r>
      <rPr>
        <sz val="12"/>
        <color theme="5"/>
        <rFont val="Calibri"/>
        <family val="2"/>
        <charset val="204"/>
        <scheme val="minor"/>
      </rPr>
      <t>Blowdown</t>
    </r>
    <r>
      <rPr>
        <sz val="11"/>
        <color theme="1"/>
        <rFont val="Calibri"/>
        <family val="2"/>
        <charset val="204"/>
        <scheme val="minor"/>
      </rPr>
      <t xml:space="preserve"> time</t>
    </r>
  </si>
  <si>
    <t>a cooler</t>
  </si>
  <si>
    <t>opening ext.damper</t>
  </si>
  <si>
    <t>vert.regen.damper</t>
  </si>
  <si>
    <t>protect valve (t/o)</t>
  </si>
  <si>
    <t>add. Heater</t>
  </si>
  <si>
    <r>
      <rPr>
        <sz val="12"/>
        <color theme="5"/>
        <rFont val="Calibri"/>
        <family val="2"/>
        <charset val="204"/>
        <scheme val="minor"/>
      </rPr>
      <t>heat</t>
    </r>
    <r>
      <rPr>
        <sz val="11"/>
        <color theme="1"/>
        <rFont val="Calibri"/>
        <family val="2"/>
        <charset val="204"/>
        <scheme val="minor"/>
      </rPr>
      <t xml:space="preserve"> pump (heat)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</si>
  <si>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(cool)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</si>
  <si>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(dry)</t>
    </r>
  </si>
  <si>
    <r>
      <rPr>
        <sz val="12"/>
        <color theme="5"/>
        <rFont val="Calibri"/>
        <family val="2"/>
        <charset val="204"/>
        <scheme val="minor"/>
      </rPr>
      <t>case</t>
    </r>
    <r>
      <rPr>
        <sz val="11"/>
        <color theme="1"/>
        <rFont val="Calibri"/>
        <family val="2"/>
        <charset val="204"/>
        <scheme val="minor"/>
      </rPr>
      <t xml:space="preserve"> heater</t>
    </r>
  </si>
  <si>
    <r>
      <t xml:space="preserve">Hysteresis </t>
    </r>
    <r>
      <rPr>
        <sz val="12"/>
        <color theme="5"/>
        <rFont val="Calibri"/>
        <family val="2"/>
        <charset val="204"/>
        <scheme val="minor"/>
      </rPr>
      <t>winter/</t>
    </r>
  </si>
  <si>
    <r>
      <rPr>
        <sz val="12"/>
        <color theme="5"/>
        <rFont val="Calibri"/>
        <family val="2"/>
        <charset val="204"/>
        <scheme val="minor"/>
      </rPr>
      <t>summer</t>
    </r>
    <r>
      <rPr>
        <sz val="11"/>
        <color theme="1"/>
        <rFont val="Calibri"/>
        <family val="2"/>
        <charset val="204"/>
        <scheme val="minor"/>
      </rPr>
      <t xml:space="preserve"> switching</t>
    </r>
  </si>
  <si>
    <t>Min bound. Temp for</t>
  </si>
  <si>
    <t>act.def.from freez</t>
  </si>
  <si>
    <r>
      <t>Temp for start</t>
    </r>
    <r>
      <rPr>
        <sz val="12"/>
        <color theme="5"/>
        <rFont val="Calibri"/>
        <family val="2"/>
        <charset val="204"/>
        <scheme val="minor"/>
      </rPr>
      <t xml:space="preserve"> act.</t>
    </r>
  </si>
  <si>
    <r>
      <t>Temp for finish</t>
    </r>
    <r>
      <rPr>
        <sz val="12"/>
        <color theme="5"/>
        <rFont val="Calibri"/>
        <family val="2"/>
        <charset val="204"/>
        <scheme val="minor"/>
      </rPr>
      <t xml:space="preserve"> act</t>
    </r>
  </si>
  <si>
    <r>
      <t xml:space="preserve">Proportional </t>
    </r>
    <r>
      <rPr>
        <sz val="12"/>
        <color theme="5"/>
        <rFont val="Calibri"/>
        <family val="2"/>
        <charset val="204"/>
        <scheme val="minor"/>
      </rPr>
      <t>band</t>
    </r>
  </si>
  <si>
    <t>00F8600C</t>
  </si>
  <si>
    <t>00183000</t>
  </si>
  <si>
    <t>Откр/закр.доп.засл.</t>
  </si>
  <si>
    <t>/байпаса рекупер.</t>
  </si>
  <si>
    <t>16#00000070</t>
  </si>
  <si>
    <t xml:space="preserve">    Param.MinREAL[48]:=                      0.0;</t>
  </si>
  <si>
    <t xml:space="preserve">    Param.MinREAL[39]:=                      -30.0;</t>
  </si>
  <si>
    <t>FLR_00</t>
  </si>
  <si>
    <t>FLR_01</t>
  </si>
  <si>
    <t>FLR_02</t>
  </si>
  <si>
    <t>FLR_03</t>
  </si>
  <si>
    <t>FLR_04</t>
  </si>
  <si>
    <t>FLR_05</t>
  </si>
  <si>
    <t>FLR_06</t>
  </si>
  <si>
    <t>FLR_07</t>
  </si>
  <si>
    <t>FLR_08</t>
  </si>
  <si>
    <t>FLR_10</t>
  </si>
  <si>
    <t>FLR_11</t>
  </si>
  <si>
    <t>FLR_12</t>
  </si>
  <si>
    <t>FLR_13</t>
  </si>
  <si>
    <t>FLR_14</t>
  </si>
  <si>
    <t>FLR_15</t>
  </si>
  <si>
    <t>FLR_16</t>
  </si>
  <si>
    <t>FLR_17</t>
  </si>
  <si>
    <t>FLR_18</t>
  </si>
  <si>
    <t>FLR_19</t>
  </si>
  <si>
    <t>FLR_20</t>
  </si>
  <si>
    <t>FLR_21</t>
  </si>
  <si>
    <t>FLR_22</t>
  </si>
  <si>
    <t>FLR_23</t>
  </si>
  <si>
    <t>FLR_24</t>
  </si>
  <si>
    <t>FLR_25</t>
  </si>
  <si>
    <t>FLR_26</t>
  </si>
  <si>
    <t>FLR_27</t>
  </si>
  <si>
    <t>FLR_28</t>
  </si>
  <si>
    <t>FLR_29</t>
  </si>
  <si>
    <t>FLR_30</t>
  </si>
  <si>
    <t>FLR_31</t>
  </si>
  <si>
    <t>FLR_32</t>
  </si>
  <si>
    <t>FLR_33</t>
  </si>
  <si>
    <t>FLR_34</t>
  </si>
  <si>
    <t>FLR_35</t>
  </si>
  <si>
    <t>FLR_36</t>
  </si>
  <si>
    <t>FLR_37</t>
  </si>
  <si>
    <t>FLR_38</t>
  </si>
  <si>
    <t>FLR_39</t>
  </si>
  <si>
    <t>FLR_40</t>
  </si>
  <si>
    <t>FLR_41</t>
  </si>
  <si>
    <t>FLR_42</t>
  </si>
  <si>
    <t>FLR_43</t>
  </si>
  <si>
    <t>FLR_44</t>
  </si>
  <si>
    <t>FLR_45</t>
  </si>
  <si>
    <t>FLR_46</t>
  </si>
  <si>
    <t>FLR_47</t>
  </si>
  <si>
    <t>FLR_48</t>
  </si>
  <si>
    <t>FLR_49</t>
  </si>
  <si>
    <t>FLR_50</t>
  </si>
  <si>
    <t>FLR_51</t>
  </si>
  <si>
    <t>FLR_52</t>
  </si>
  <si>
    <t>FLR_53</t>
  </si>
  <si>
    <t>FLR_54</t>
  </si>
  <si>
    <t>FLR_55</t>
  </si>
  <si>
    <t>FLR_56</t>
  </si>
  <si>
    <t>FLR_57</t>
  </si>
  <si>
    <t>FLR_59</t>
  </si>
  <si>
    <t>FLR_60</t>
  </si>
  <si>
    <t>FLR_61</t>
  </si>
  <si>
    <t>FLR_62</t>
  </si>
  <si>
    <t>FLR_63</t>
  </si>
  <si>
    <t>FLR_64</t>
  </si>
  <si>
    <t>FLR_65</t>
  </si>
  <si>
    <t>FLR_66</t>
  </si>
  <si>
    <t>FLR_67</t>
  </si>
  <si>
    <t>FLR_68</t>
  </si>
  <si>
    <t>FLR_69</t>
  </si>
  <si>
    <t>FLR_70</t>
  </si>
  <si>
    <t>FLR_71</t>
  </si>
  <si>
    <t>FLR_72</t>
  </si>
  <si>
    <t>FLR_73</t>
  </si>
  <si>
    <t>FLR_74</t>
  </si>
  <si>
    <t>FLR_75</t>
  </si>
  <si>
    <t>FLR_76</t>
  </si>
  <si>
    <t>FLR_77</t>
  </si>
  <si>
    <t>FLR_78</t>
  </si>
  <si>
    <t>FLR_79</t>
  </si>
  <si>
    <t>FLR_80</t>
  </si>
  <si>
    <t>FLR_81</t>
  </si>
  <si>
    <t>FLR_82</t>
  </si>
  <si>
    <t>FLR_83</t>
  </si>
  <si>
    <t>FLR_84</t>
  </si>
  <si>
    <t>FLR_85</t>
  </si>
  <si>
    <t>FLR_86</t>
  </si>
  <si>
    <t>FLR_87</t>
  </si>
  <si>
    <t>FLR_88</t>
  </si>
  <si>
    <t>FLR_89</t>
  </si>
  <si>
    <t>FLR_90</t>
  </si>
  <si>
    <t>FLR_91</t>
  </si>
  <si>
    <t>FLR_92</t>
  </si>
  <si>
    <t>FLR_93</t>
  </si>
  <si>
    <t>FLR_94</t>
  </si>
  <si>
    <t>FLR_95</t>
  </si>
  <si>
    <t>FLR_96</t>
  </si>
  <si>
    <t>FLR_97</t>
  </si>
  <si>
    <t>FLR_98</t>
  </si>
  <si>
    <t>FLR_99</t>
  </si>
  <si>
    <t>FLR_100</t>
  </si>
  <si>
    <t>FLR_101</t>
  </si>
  <si>
    <t>FLR_102</t>
  </si>
  <si>
    <t>FLR_103</t>
  </si>
  <si>
    <t>FLR_104</t>
  </si>
  <si>
    <t>FLR_105</t>
  </si>
  <si>
    <t>FLR_106</t>
  </si>
  <si>
    <t>FLR_107</t>
  </si>
  <si>
    <t>FLR_108</t>
  </si>
  <si>
    <t>FLR_109</t>
  </si>
  <si>
    <t>Ошибка преднагрева. Недостижение целевой температуры воды.</t>
  </si>
  <si>
    <t>Код</t>
  </si>
  <si>
    <t>Описание</t>
  </si>
  <si>
    <t>Сброс</t>
  </si>
  <si>
    <t>Ручной</t>
  </si>
  <si>
    <t>Действия</t>
  </si>
  <si>
    <t>Alarms_Dt1214</t>
  </si>
  <si>
    <t>Alarms_Dt1213</t>
  </si>
  <si>
    <t>Счётчик</t>
  </si>
  <si>
    <t xml:space="preserve">Предупреждение. Нет доступа к постоянной памяти контроллера. </t>
  </si>
  <si>
    <t>Предупреждение. Слишком частая запись в постоянную память.</t>
  </si>
  <si>
    <t xml:space="preserve">Выключение установки. </t>
  </si>
  <si>
    <t>Время (сек)</t>
  </si>
  <si>
    <t>Отключение компрессора 1.</t>
  </si>
  <si>
    <t>Отключение компрессора 2.</t>
  </si>
  <si>
    <t>Отключение компрессора 3.</t>
  </si>
  <si>
    <t>Отключение ХМ.</t>
  </si>
  <si>
    <t>Выключение установки. 
Запускаются алгоритмы активной защиты от замерзания.</t>
  </si>
  <si>
    <t xml:space="preserve">Экстренное выключение установки. </t>
  </si>
  <si>
    <t>Экстренное выключение установки. 
Запускаются алгоритмы активной защиты от замерзания.</t>
  </si>
  <si>
    <t>Экстренное полное отключение установки (все выходы переводятся в 0).</t>
  </si>
  <si>
    <t>All</t>
  </si>
  <si>
    <t>Применение</t>
  </si>
  <si>
    <t>POOL, ICE, CCU</t>
  </si>
  <si>
    <t>POOL, ICE</t>
  </si>
  <si>
    <t>DLE, ICE</t>
  </si>
  <si>
    <t>Предупреждение.</t>
  </si>
  <si>
    <t>Выключение установки./ Предупреждение.</t>
  </si>
  <si>
    <t>Отключение обогрева шкафа.</t>
  </si>
  <si>
    <t>Отключение ККБ контур 1.</t>
  </si>
  <si>
    <t>Отключение ККБ контур 2.</t>
  </si>
  <si>
    <t>?DLE</t>
  </si>
  <si>
    <t>Закрытие клапана охладителя.</t>
  </si>
  <si>
    <t>Отключение прогрева КВУ.</t>
  </si>
  <si>
    <t>Ошибка подсчета числа записей в постоянную память.</t>
  </si>
  <si>
    <t>Ошибка записи в постоянную память.</t>
  </si>
  <si>
    <t>Авария приточного вентилятора.</t>
  </si>
  <si>
    <t>Авария вытяжного вентилятора.</t>
  </si>
  <si>
    <t>Авария насоса.</t>
  </si>
  <si>
    <t>Сигнал 'Пожар'.</t>
  </si>
  <si>
    <t>Снижение температуры воды до опасного минимума по датчику обратной воды.</t>
  </si>
  <si>
    <t>Авария насоса/капиллярного термостата.</t>
  </si>
  <si>
    <t>Превышение давления линии нагнетания компрессора 1 (реле давления).</t>
  </si>
  <si>
    <t>Превышение давлениялинии нагнетания компрессора 2 (реле давления).</t>
  </si>
  <si>
    <t>Превышение давления линии нагнетания компрессора 3 (реле давления).</t>
  </si>
  <si>
    <t>Снижение давления линии всасывания компрессора 1 (реле давления).</t>
  </si>
  <si>
    <t>Снижение давления линии всасывания компрессора 2 (реле давления).</t>
  </si>
  <si>
    <t>Снижение давления линии всасывания компрессора 3 (реле давления).</t>
  </si>
  <si>
    <t>Перегрев компрессора 1 по термостату линии нагнетания.</t>
  </si>
  <si>
    <t>Перегрев компрессора 2 по термостату линии нагнетания.</t>
  </si>
  <si>
    <t>Перегрев компрессора 3 по термостату линии нагнетания.</t>
  </si>
  <si>
    <t>Превышение давления по ДВД1 (уставка).</t>
  </si>
  <si>
    <t>Превышение давления по ДВД2 (уставка).</t>
  </si>
  <si>
    <t>Снижение давления по ДНД (уставка).</t>
  </si>
  <si>
    <t>Срабатывание автоматического выключателя компрессора 1.</t>
  </si>
  <si>
    <t>Срабатывание автоматического выключателя компрессора 2.</t>
  </si>
  <si>
    <t>Срабатывание автоматического выключателя компрессора 3.</t>
  </si>
  <si>
    <t>Авария по реле контроля фаз.</t>
  </si>
  <si>
    <t>Потеря связи со шкафом управления.</t>
  </si>
  <si>
    <t>Потеря связи со шкафом установки.</t>
  </si>
  <si>
    <t>Потеря связи с модулем расширения шкафа D-TOP.</t>
  </si>
  <si>
    <t>Неисправность модуля расширения шкафа D-TOP.</t>
  </si>
  <si>
    <t>Ошибка (обрыв или КЗ) датчика температуры обратной воды.</t>
  </si>
  <si>
    <t>Ошибка (обрыв или КЗ) датчика высокого давления 1.</t>
  </si>
  <si>
    <t>Ошибка (обрыв или КЗ) датчика высокого давления 2.</t>
  </si>
  <si>
    <t>Ошибка (обрыв или КЗ) датчика низкого давления.</t>
  </si>
  <si>
    <t>Ошибка (обрыв или КЗ) датчика наружной температуры.</t>
  </si>
  <si>
    <t>Ошибка (обрыв или КЗ) датчика приточной температуры.</t>
  </si>
  <si>
    <t>Ошибка (обрыв или КЗ) датчика темп. вытяж. воздуха ДО рекуператора.</t>
  </si>
  <si>
    <t>Ошибка (обрыв или КЗ) датчика влажн. вытяж.воздуха ДО рекуператора.</t>
  </si>
  <si>
    <t>Ошибка (обрыв или КЗ) датчика температуры ПОСЛЕ рекуператора.</t>
  </si>
  <si>
    <t>Ошибка (обрыв или КЗ) датчика концентрации CO2.</t>
  </si>
  <si>
    <t>Ошибка (обрыв или КЗ) датчика концентрации VOC.</t>
  </si>
  <si>
    <t>Ошибка (обрыв или КЗ) датчика температуры после пред.нагревателя.</t>
  </si>
  <si>
    <t>Ошибка (обрыв или КЗ) датчика температуры в шкафу.</t>
  </si>
  <si>
    <t>Авария ККБ контур 1.</t>
  </si>
  <si>
    <t>Авария ККБ контур 2.</t>
  </si>
  <si>
    <t>Засорение основного фильтра приточного воздуха.</t>
  </si>
  <si>
    <t>Засорение предварительного фильтра приточного воздуха.</t>
  </si>
  <si>
    <t>Засорение фильтра вытяжного воздуха.</t>
  </si>
  <si>
    <t>Авария э/нагрева.</t>
  </si>
  <si>
    <t>Несовпадение версий прошивки контроллеров DP-CTRL и DP-TOP.</t>
  </si>
  <si>
    <t>Авария капиллярного термостата водяного т/о охладителя.</t>
  </si>
  <si>
    <t>Предупреждение (обрыв или КЗ) датчика темп. вытяж. воздуха ДО рекуператора.</t>
  </si>
  <si>
    <t>Авария КВУ.</t>
  </si>
  <si>
    <t>Предупреждение: ручной режим.</t>
  </si>
  <si>
    <t>Авария регулятора масла 1.</t>
  </si>
  <si>
    <t>Авария регулятора масла 2.</t>
  </si>
  <si>
    <t>Авария регулятора масла 3.</t>
  </si>
  <si>
    <t>Авария ЭРВ EVD Evolution.</t>
  </si>
  <si>
    <t>Ошибка (обрыв или КЗ) датчика температуры после доп.нагревателя.</t>
  </si>
  <si>
    <t>Потеря связи с модулем расширения 1.</t>
  </si>
  <si>
    <t>Потеря связи с модулем расширения 2.</t>
  </si>
  <si>
    <t>Потеря связи с модулем расширения 3.</t>
  </si>
  <si>
    <t>Потеря связи с модулем расширения 4.</t>
  </si>
  <si>
    <t>Потеря связи с модулем расширения 5.</t>
  </si>
  <si>
    <t>Потеря связи с модулем расширения 6.</t>
  </si>
  <si>
    <t>Отказ оборудования регенератора.</t>
  </si>
  <si>
    <t>Отказ доп.вентилятора 1.</t>
  </si>
  <si>
    <t>Отказ доп.вентилятора 2.</t>
  </si>
  <si>
    <t>Отказ доп.вентилятора 3.</t>
  </si>
  <si>
    <t>Срабатывание автоматического выключателя компрессора 4.</t>
  </si>
  <si>
    <t>Снижение давления линии всасывания компрессора 4 (реле давления).</t>
  </si>
  <si>
    <t>Перегрев компрессора 4 по термостату линии нагнетания.</t>
  </si>
  <si>
    <t>Ошибка (обрыв или КЗ) датчика высокого давления 1 (контур 2).</t>
  </si>
  <si>
    <t>Ошибка (обрыв или КЗ) датчика высокого давления 2 (контур 2).</t>
  </si>
  <si>
    <t>Ошибка (обрыв или КЗ) датчика низкого давления (контур 2).</t>
  </si>
  <si>
    <t>Превышение давления по ДВД1 (уставка) (контур 2).</t>
  </si>
  <si>
    <t>Превышение давления по ДВД2 (уставка) (контур 2).</t>
  </si>
  <si>
    <t>Снижение давления по ДНД (уставка) (контур 2).</t>
  </si>
  <si>
    <t>Потеря связи с CPY.</t>
  </si>
  <si>
    <t>Mn: превышен ресурс бака.</t>
  </si>
  <si>
    <t>EC: высокая электропроводность.</t>
  </si>
  <si>
    <t>E1: ошибка конфигурации.</t>
  </si>
  <si>
    <t>E0: ошибка внутренней памяти CPY.</t>
  </si>
  <si>
    <t>EH: превышение значения тока на электродах.</t>
  </si>
  <si>
    <t>EP: низкая паропроизводительность.</t>
  </si>
  <si>
    <t>EU: высокий уровень воды в баке.</t>
  </si>
  <si>
    <t>E3: отсутствует сигнал внешнего управления.</t>
  </si>
  <si>
    <t>EF: нет воды.</t>
  </si>
  <si>
    <t>Ed: отказ слива.</t>
  </si>
  <si>
    <t>Eh1: высокая влажность.</t>
  </si>
  <si>
    <t>Eh2: низкая влажность.</t>
  </si>
  <si>
    <t>SU: нет связи по последовательному соединению.</t>
  </si>
  <si>
    <t>Предупреждение CY: наработка бака достигла порога.</t>
  </si>
  <si>
    <t>Предупреждение EA: пена.</t>
  </si>
  <si>
    <t>Предупреждение CP:  требуется обслуживание бака.</t>
  </si>
  <si>
    <t>Предупреждение CL: ресурс бака истёк.</t>
  </si>
  <si>
    <t>Предупреждение E2: ошибка сохранения в памяти CPY.</t>
  </si>
  <si>
    <t>Авария пароувлажнителя (дискретный вход).</t>
  </si>
  <si>
    <t>Протечка.</t>
  </si>
  <si>
    <t>Основная установка не в сети.</t>
  </si>
  <si>
    <t>Резервная установка не в сети.</t>
  </si>
  <si>
    <t>Резервная установка отключена.</t>
  </si>
  <si>
    <t>Отказ бактерицидной секции.</t>
  </si>
  <si>
    <t>Авария ДПД рекуператора.</t>
  </si>
  <si>
    <t>Авария регенеративного вентилятора.</t>
  </si>
  <si>
    <t>Авария приточного резервного вентилятора.</t>
  </si>
  <si>
    <t>Авария вытяжного резервного вентилятора.</t>
  </si>
  <si>
    <t>Авария регенеративного резервного вентилятора.</t>
  </si>
  <si>
    <t>Предупреждение в ручном режиме.</t>
  </si>
  <si>
    <t>Отключение компрессора 4.</t>
  </si>
  <si>
    <t>Превышение давления линии нагнетания компрессора 4 (реле давления).</t>
  </si>
  <si>
    <t>Отключение ХМ (контур 2).</t>
  </si>
  <si>
    <t>Выключение установки. / Переход на резервный.</t>
  </si>
  <si>
    <t>Wp05</t>
  </si>
  <si>
    <t>Dt1214</t>
  </si>
  <si>
    <t>Каскадный</t>
  </si>
  <si>
    <t>DF_PRM_RGCASC</t>
  </si>
  <si>
    <t>DF_MEN_RGCASC</t>
  </si>
  <si>
    <t>Cascade</t>
  </si>
  <si>
    <t>&lt;Index Value="79" Content="Heat_12x16_4.bmp" Type="Image" Font="CAREL_TERM_EAST" ProportionalCharWidth="true" /&gt;</t>
  </si>
  <si>
    <t>&lt;Index Value="80" Content="Heat_12x16_black_4.bmp" Type="Image" Font="CAREL_TERM_EAST" ProportionalCharWidth="true" /&gt;</t>
  </si>
  <si>
    <t>&lt;Index Value="81" Content="Cool_12x16_3.bmp" Type="Image" Font="CAREL_TERM_EAST" ProportionalCharWidth="true" /&gt;</t>
  </si>
  <si>
    <t>&lt;Index Value="82" Content="Cool_12x16_black_3.bmp" Type="Image" Font="CAREL_TERM_EAST" ProportionalCharWidth="true" /&gt;</t>
  </si>
  <si>
    <t>&lt;Index Value="83" Content="Dry_12x16_1.bmp" Type="Image" Font="CAREL_TERM_EAST" ProportionalCharWidth="true" /&gt;</t>
  </si>
  <si>
    <t>&lt;Index Value="84" Content="Dry_12x16_black_1.bmp" Type="Image" Font="CAREL_TERM_EAST" ProportionalCharWidth="true" /&gt;</t>
  </si>
  <si>
    <t>&lt;Index Value="85" Content="CO2_12x16_1.bmp" Type="Image" Font="CAREL_TERM_EAST" ProportionalCharWidth="true" /&gt;</t>
  </si>
  <si>
    <t>&lt;Index Value="86" Content="CO2_12x16_black_1.bmp" Type="Image" Font="CAREL_TERM_EAST" ProportionalCharWidth="true" /&gt;</t>
  </si>
  <si>
    <t>&lt;Index Value="87" Content="Language_2.bmp" Type="Image" Font="CAREL_TERM_EAST" ProportionalCharWidth="true" /&gt;</t>
  </si>
  <si>
    <t>&lt;Index Value="88" Content="Language_2_black.bmp" Type="Image" Font="CAREL_TERM_EAST" ProportionalCharWidth="true" /&gt;</t>
  </si>
  <si>
    <t>&lt;Index Value="89" Content="Tuning_12x16_1.bmp" Type="Image" Font="CAREL_TERM_EAST" ProportionalCharWidth="true" /&gt;</t>
  </si>
  <si>
    <t>&lt;Index Value="90" Content="Tuning_12x16_black_1.bmp" Type="Image" Font="CAREL_TERM_EAST" ProportionalCharWidth="true" /&gt;</t>
  </si>
  <si>
    <t>&lt;Index Value="91" Content="Serial Port.bmp" Type="Image" Font="CAREL_TERM_EAST" ProportionalCharWidth="true" /&gt;</t>
  </si>
  <si>
    <t>&lt;Index Value="92" Content="SerialPort_black.bmp" Type="Image" Font="CAREL_TERM_EAST" ProportionalCharWidth="true" /&gt;</t>
  </si>
  <si>
    <t>&lt;Index Value="93" Content="Digital_Input_12x16_1.bmp" Type="Image" Font="CAREL_TERM_EAST" ProportionalCharWidth="true" /&gt;</t>
  </si>
  <si>
    <t>&lt;Index Value="94" Content="Digital_Input_12x16_black_1.bmp" Type="Image" Font="CAREL_TERM_EAST" ProportionalCharWidth="true" /&gt;</t>
  </si>
  <si>
    <t>&lt;Index Value="95" Content="Analog_Input_12x16_1.bmp" Type="Image" Font="CAREL_TERM_EAST" ProportionalCharWidth="true" /&gt;</t>
  </si>
  <si>
    <t>&lt;Index Value="96" Content="Analog_Input_12x16_black_1.bmp" Type="Image" Font="CAREL_TERM_EAST" ProportionalCharWidth="true" /&gt;</t>
  </si>
  <si>
    <t>&lt;Index Value="97" Content="Digital_Output_12x16_1.bmp" Type="Image" Font="CAREL_TERM_EAST" ProportionalCharWidth="true" /&gt;</t>
  </si>
  <si>
    <t>&lt;Index Value="98" Content="Digital_Output_12x16_black_1.bmp" Type="Image" Font="CAREL_TERM_EAST" ProportionalCharWidth="true" /&gt;</t>
  </si>
  <si>
    <t>&lt;Index Value="99" Content="Analog_Output_12x16_1.bmp" Type="Image" Font="CAREL_TERM_EAST" ProportionalCharWidth="true" /&gt;</t>
  </si>
  <si>
    <t>&lt;Index Value="100" Content="Analog_Output_12x16_black_1.bmp" Type="Image" Font="CAREL_TERM_EAST" ProportionalCharWidth="true" /&gt;</t>
  </si>
  <si>
    <t>&lt;Index Value="101" Content="IO_Reset_18x16_1.bmp" Type="Image" Font="CAREL_TERM_EAST" ProportionalCharWidth="true" /&gt;</t>
  </si>
  <si>
    <t>&lt;Index Value="102" Content="IO_Reset_18x16_black_1.bmp" Type="Image" Font="CAREL_TERM_EAST" ProportionalCharWidth="true" /&gt;</t>
  </si>
  <si>
    <t>&lt;Index Value="103" Content="Wizard_12x16_1.bmp" Type="Image" Font="CAREL_TERM_EAST" ProportionalCharWidth="true" /&gt;</t>
  </si>
  <si>
    <t>&lt;Index Value="104" Content="Wizard_12x16_black_1.bmp" Type="Image" Font="CAREL_TERM_EAST" ProportionalCharWidth="true" /&gt;</t>
  </si>
  <si>
    <t>&lt;Index Value="105" Content="Language_2.bmp" Type="Image" Font="CAREL_TERM_EAST" ProportionalCharWidth="true" /&gt;</t>
  </si>
  <si>
    <t>&lt;Index Value="106" Content="Language_2_black.bmp" Type="Image" Font="CAREL_TERM_EAST" ProportionalCharWidth="true" /&gt;</t>
  </si>
  <si>
    <t>&lt;Index Value="107" Content="Net_ModBus_12x16_1.bmp" Type="Image" Font="CAREL_TERM_EAST" ProportionalCharWidth="true" /&gt;</t>
  </si>
  <si>
    <t>&lt;Index Value="108" Content="Net_ModBus_12x16_black_1.bmp" Type="Image" Font="CAREL_TERM_EAST" ProportionalCharWidth="true" /&gt;</t>
  </si>
  <si>
    <t>&lt;Index Value="109" Content="Net_12x16_2.bmp" Type="Image" Font="CAREL_TERM_EAST" ProportionalCharWidth="true" /&gt;</t>
  </si>
  <si>
    <t>&lt;Index Value="110" Content="Net_12x16_black_2.bmp" Type="Image" Font="CAREL_TERM_EAST" ProportionalCharWidth="true" /&gt;</t>
  </si>
  <si>
    <t>&lt;Index Value="111" Content="Net_Ethernet_12x16_1.bmp" Type="Image" Font="CAREL_TERM_EAST" ProportionalCharWidth="true" /&gt;</t>
  </si>
  <si>
    <t>&lt;Index Value="112" Content="Net_Ethernet_12x16_black_1.bmp" Type="Image" Font="CAREL_TERM_EAST" ProportionalCharWidth="true" /&gt;</t>
  </si>
  <si>
    <t>&lt;Index Value="113" Content="USB_Host_12x16_1.bmp" Type="Image" Font="CAREL_TERM_EAST" ProportionalCharWidth="true" /&gt;</t>
  </si>
  <si>
    <t>&lt;Index Value="114" Content="USB_Host_12x16_black_1.bmp" Type="Image" Font="CAREL_TERM_EAST" ProportionalCharWidth="true" /&gt;</t>
  </si>
  <si>
    <t>&lt;Index Value="115" Content="Controller_12x16_1.bmp" Type="Image" Font="CAREL_TERM_EAST" ProportionalCharWidth="true" /&gt;</t>
  </si>
  <si>
    <t>&lt;Index Value="116" Content="Controller_12x16_black_1.bmp" Type="Image" Font="CAREL_TERM_EAST" ProportionalCharWidth="true" /&gt;</t>
  </si>
  <si>
    <t>&lt;Index Value="117" Content="Schedule_12x16_3.bmp" Type="Image" Font="CAREL_TERM_EAST" ProportionalCharWidth="true" /&gt;</t>
  </si>
  <si>
    <t>&lt;Index Value="118" Content="Schedule_12x16_black_3.bmp" Type="Image" Font="CAREL_TERM_EAST" ProportionalCharWidth="true" /&gt;</t>
  </si>
  <si>
    <t>&lt;Index Value="119" Content="Tuning_12x16_1.bmp" Type="Image" Font="CAREL_TERM_EAST" ProportionalCharWidth="true" /&gt;</t>
  </si>
  <si>
    <t>&lt;Index Value="120" Content="Tuning_12x16_black_1.bmp" Type="Image" Font="CAREL_TERM_EAST" ProportionalCharWidth="true" /&gt;</t>
  </si>
  <si>
    <t>&lt;Index Value="121" Content="USB_Upload_12x16_1.bmp" Type="Image" Font="CAREL_TERM_EAST" ProportionalCharWidth="true" /&gt;</t>
  </si>
  <si>
    <t>&lt;Index Value="122" Content="USB_Upload_12x16_black_1.bmp" Type="Image" Font="CAREL_TERM_EAST" ProportionalCharWidth="true" /&gt;</t>
  </si>
  <si>
    <t>&lt;Index Value="123" Content="USB_Download_12x16_1.bmp" Type="Image" Font="CAREL_TERM_EAST" ProportionalCharWidth="true" /&gt;</t>
  </si>
  <si>
    <t>&lt;Index Value="124" Content="USB_Download_12x16_black_1.bmp" Type="Image" Font="CAREL_TERM_EAST" ProportionalCharWidth="true" /&gt;</t>
  </si>
  <si>
    <t>&lt;Index Value="125" Content="Restore_12x16_1.bmp" Type="Image" Font="CAREL_TERM_EAST" ProportionalCharWidth="true" /&gt;</t>
  </si>
  <si>
    <t>&lt;Index Value="126" Content="Restore_12x16_black_1.bmp" Type="Image" Font="CAREL_TERM_EAST" ProportionalCharWidth="true" /&gt;</t>
  </si>
  <si>
    <t>&lt;Index Value="127" Content="Maint.bmp" Type="Image" Font="CAREL_TERM_EAST" ProportionalCharWidth="true" /&gt;</t>
  </si>
  <si>
    <t>&lt;Index Value="128" Content="Maint_black.bmp" Type="Image" Font="CAREL_TERM_EAST" ProportionalCharWidth="true" /&gt;</t>
  </si>
  <si>
    <t>&lt;Index Value="129" Content="Net_12x16_2.bmp" Type="Image" Font="CAREL_TERM_EAST" ProportionalCharWidth="true" /&gt;</t>
  </si>
  <si>
    <t>&lt;Index Value="130" Content="Net_12x16_black_2.bmp" Type="Image" Font="CAREL_TERM_EAST" ProportionalCharWidth="true" /&gt;</t>
  </si>
  <si>
    <t>&lt;Index Value="131" Content="Preset_A_12x16_1.bmp" Type="Image" Font="CAREL_TERM_EAST" ProportionalCharWidth="true" /&gt;</t>
  </si>
  <si>
    <t>&lt;Index Value="132" Content="Preset_A_12x16_black_1.bmp" Type="Image" Font="CAREL_TERM_EAST" ProportionalCharWidth="true" /&gt;</t>
  </si>
  <si>
    <t>&lt;Index Value="133" Content="Preset_B_12x16_1.bmp" Type="Image" Font="CAREL_TERM_EAST" ProportionalCharWidth="true" /&gt;</t>
  </si>
  <si>
    <t>&lt;Index Value="134" Content="Preset_B_12x16_black_1.bmp" Type="Image" Font="CAREL_TERM_EAST" ProportionalCharWidth="true" /&gt;</t>
  </si>
  <si>
    <t>&lt;Index Value="135" Content="Preset_C_12x16_1.bmp" Type="Image" Font="CAREL_TERM_EAST" ProportionalCharWidth="true" /&gt;</t>
  </si>
  <si>
    <t>&lt;Index Value="136" Content="Preset_C_12x16_black_1.bmp" Type="Image" Font="CAREL_TERM_EAST" ProportionalCharWidth="true" /&gt;</t>
  </si>
  <si>
    <t>&lt;Index Value="137" Content="Preset_D_12x16_1.bmp" Type="Image" Font="CAREL_TERM_EAST" ProportionalCharWidth="true" /&gt;</t>
  </si>
  <si>
    <t>&lt;Index Value="138" Content="Preset_D_12x16_black_1.bmp" Type="Image" Font="CAREL_TERM_EAST" ProportionalCharWidth="true" /&gt;</t>
  </si>
  <si>
    <t xml:space="preserve">      &lt;Index Value="256" Content="" Type="Text" TextFactor="2" LimitText="false" Font="CAREL_TERM_EAST" FontHeight="9" ProportionalCharWidth="true" /&gt;</t>
  </si>
  <si>
    <t>(* Регуляторы         *)   MainMenu.Start[15]:= 39;             MainMenu.End[15]:= 43;               MainMenu.State[15]:= 0;</t>
  </si>
  <si>
    <t>(* Груп.управление    *)   MainMenu.Start[24]:= 44;             MainMenu.End[24]:= 46;               MainMenu.State[24]:= 0;</t>
  </si>
  <si>
    <t>(* Управление вх/вых. *)   MainMenu.Start[25]:= 47;             MainMenu.End[25]:= 51;               MainMenu.State[25]:= 0;</t>
  </si>
  <si>
    <t>(* Конфигуратор       *)   MainMenu.Start[27]:= 52;             MainMenu.End[27]:= 53;               MainMenu.State[27]:= 0;</t>
  </si>
  <si>
    <t>(* Настройки сети     *)   MainMenu.Start[29]:= 54;             MainMenu.End[29]:= 56;               MainMenu.State[29]:= 0;</t>
  </si>
  <si>
    <t>(* Обновление ПО      *)   MainMenu.Start[30]:= 57;             MainMenu.End[30]:= 58;               MainMenu.State[30]:= 0;</t>
  </si>
  <si>
    <t>(* Расп.раб.режима    *)   MainMenu.Start[31]:= 59;             MainMenu.End[31]:= 60;               MainMenu.State[31]:= 0;</t>
  </si>
  <si>
    <t>(* Управление пар-ми  *)   MainMenu.Start[34]:= 61;             MainMenu.End[34]:= 63;               MainMenu.State[34]:= 0;</t>
  </si>
  <si>
    <t>(* Резервирование     *)   MainMenu.Start[35]:= 64;             MainMenu.End[35]:= 65;               MainMenu.State[35]:= 0;</t>
  </si>
  <si>
    <t>(* Уставки            *)   MainMenu.Start[36]:= 66;             MainMenu.End[36]:= 69;               MainMenu.State[36]:= 0;</t>
  </si>
  <si>
    <t>(* Каскадный          *)   MainMenu.Start[39]:= DF_MID_PAR;     MainMenu.End[39]:= DF_PRM_RGCASC;    MainMenu.State[39]:= 1;</t>
  </si>
  <si>
    <t>(* Нагрев             *)   MainMenu.Start[40]:= DF_MID_PAR;     MainMenu.End[40]:= DF_PRM_RGHEAT;    MainMenu.State[40]:= 1;</t>
  </si>
  <si>
    <t>(* Охлаждение         *)   MainMenu.Start[41]:= DF_MID_PAR;     MainMenu.End[41]:= DF_PRM_RGCOOL;    MainMenu.State[41]:= 1;</t>
  </si>
  <si>
    <t>(* Осушение           *)   MainMenu.Start[42]:= DF_MID_PAR;     MainMenu.End[42]:= DF_PRM_RGDRY;     MainMenu.State[42]:= 1;</t>
  </si>
  <si>
    <t>(* CO2/VOC            *)   MainMenu.Start[43]:= DF_MID_PAR;     MainMenu.End[43]:= DF_PRM_RGCO2;     MainMenu.State[43]:= 1;</t>
  </si>
  <si>
    <t>(* Роль устройства    *)   MainMenu.Start[44]:= DF_MID_GROLE;   MainMenu.End[44]:= 0;                MainMenu.State[44]:= 1;</t>
  </si>
  <si>
    <t>(* Настройки группы   *)   MainMenu.Start[45]:= DF_MID_GSET;    MainMenu.End[45]:= 0;                MainMenu.State[45]:= 1;</t>
  </si>
  <si>
    <t>(* Состав группы      *)   MainMenu.Start[46]:= DF_MID_GSTCT;   MainMenu.End[46]:= 0;                MainMenu.State[46]:= 1;</t>
  </si>
  <si>
    <t>(* Дискретные входы   *)   MainMenu.Start[47]:= DF_MID_IO_DI;   MainMenu.End[47]:= 0;                MainMenu.State[47]:= 1;</t>
  </si>
  <si>
    <t>(* Аналоговые входы   *)   MainMenu.Start[48]:= DF_MID_IO_AI;   MainMenu.End[48]:= 0;                MainMenu.State[48]:= 1;</t>
  </si>
  <si>
    <t>(* Дискретные выходы  *)   MainMenu.Start[49]:= DF_MID_IO_DO;   MainMenu.End[49]:= 0;                MainMenu.State[49]:= 1;</t>
  </si>
  <si>
    <t>(* Аналоговые выходы  *)   MainMenu.Start[50]:= DF_MID_IO_AO;   MainMenu.End[50]:= 0;                MainMenu.State[50]:= 1;</t>
  </si>
  <si>
    <t>(* Сброс руч.управл.  *)   MainMenu.Start[51]:= DF_MID_QSTN;    MainMenu.End[51]:= 18;               MainMenu.State[51]:= 1;</t>
  </si>
  <si>
    <t>(* Мастер конфигурации *)  MainMenu.Start[52]:= DF_MID_LOAD;    MainMenu.End[52]:= 1;                MainMenu.State[52]:= 1;</t>
  </si>
  <si>
    <t>(* Роль устройства    *)   MainMenu.Start[53]:= DF_MID_ROLE;    MainMenu.End[53]:= 0;                MainMenu.State[53]:= 1;</t>
  </si>
  <si>
    <t>(* Настройки ModBus   *)   MainMenu.Start[54]:= DF_MID_MODBUS;  MainMenu.End[54]:= 0;                MainMenu.State[54]:= 1;</t>
  </si>
  <si>
    <t>(* Настройки BMS      *)   MainMenu.Start[55]:= DF_MID_BMS;     MainMenu.End[55]:= 0;                MainMenu.State[55]:= 1;</t>
  </si>
  <si>
    <t>(* Настройки Ethernet *)   MainMenu.Start[56]:= DF_MID_ETH;     MainMenu.End[56]:= 0;                MainMenu.State[56]:= 1;</t>
  </si>
  <si>
    <t>(* Поиск на USB       *)   MainMenu.Start[57]:= DF_MID_UPGR;    MainMenu.End[57]:= 1;                MainMenu.State[57]:= 1;</t>
  </si>
  <si>
    <t>(* Поиск во внутр.пам. *)  MainMenu.Start[58]:= DF_MID_UPGR;    MainMenu.End[58]:= 0;                MainMenu.State[58]:= 1;</t>
  </si>
  <si>
    <t>(* График раб.режима  *)   MainMenu.Start[59]:= DF_MID_SCH;     MainMenu.End[59]:= 0;                MainMenu.State[59]:= 1;</t>
  </si>
  <si>
    <t>(* Активация          *)   MainMenu.Start[60]:= DF_MID_SCH_MG;  MainMenu.End[60]:= 0;                MainMenu.State[60]:= 1;</t>
  </si>
  <si>
    <t>(* Загрузить с USB    *)   MainMenu.Start[61]:= DF_MID_PARMNG;  MainMenu.End[61]:= 0;                MainMenu.State[61]:= 1;</t>
  </si>
  <si>
    <t>(* Сохранить на USB   *)   MainMenu.Start[62]:= DF_MID_PARMNG;  MainMenu.End[62]:= 1;                MainMenu.State[62]:= 1;</t>
  </si>
  <si>
    <t>(* Сброс параметров   *)   MainMenu.Start[63]:= DF_MID_QSTN;    MainMenu.End[63]:= 2;                MainMenu.State[63]:= 1;</t>
  </si>
  <si>
    <t>(* Пар-ры ротации     *)   MainMenu.Start[64]:= DF_MID_PAR;     MainMenu.End[64]:= DF_PRM_RES;       MainMenu.State[64]:= 1;</t>
  </si>
  <si>
    <t>(* Настройки соед.    *)   MainMenu.Start[65]:= DF_MID_RESSET;  MainMenu.End[65]:= 0;                MainMenu.State[65]:= 1;</t>
  </si>
  <si>
    <t>(* Набор A            *)   MainMenu.Start[66]:= DF_MID_PAR;     MainMenu.End[66]:= DF_PRM_PSETA;     MainMenu.State[66]:= 1;</t>
  </si>
  <si>
    <t>(* Набор B            *)   MainMenu.Start[67]:= DF_MID_PAR;     MainMenu.End[67]:= DF_PRM_PSETB;     MainMenu.State[67]:= 1;</t>
  </si>
  <si>
    <t>(* Набор C            *)   MainMenu.Start[68]:= DF_MID_PAR;     MainMenu.End[68]:= DF_PRM_PSETC;     MainMenu.State[68]:= 1;</t>
  </si>
  <si>
    <t>(* Набор D            *)   MainMenu.Start[69]:= DF_MID_PAR;     MainMenu.End[69]:= DF_PRM_PSETD;     MainMenu.State[69]:= 1;</t>
  </si>
  <si>
    <t>(* Температура *)             ParamMenu.Start[1]:= 25;        ParamMenu.End[1]:= 45;          ParamMenu.State[1]:= 0;</t>
  </si>
  <si>
    <t>(* Влажность  *)              ParamMenu.Start[2]:= 46;        ParamMenu.End[2]:= 51;          ParamMenu.State[2]:= 0;</t>
  </si>
  <si>
    <t>(* Микроклимат *)             ParamMenu.Start[6]:= 25;        ParamMenu.End[6]:= 45;          ParamMenu.State[6]:= 0;</t>
  </si>
  <si>
    <t>(* Par_Tp10 *)                ParamMenu.Start[37]:= 0;        ParamMenu.End[37]:= 5;          ParamMenu.State[37]:= 2;</t>
  </si>
  <si>
    <t>(* Par_Tp08 *)                ParamMenu.Start[38]:= 0;        ParamMenu.End[38]:= 3;          ParamMenu.State[38]:= 2;</t>
  </si>
  <si>
    <t>(* Par_Tp09 *)                ParamMenu.Start[39]:= 0;        ParamMenu.End[39]:= 4;          ParamMenu.State[39]:= 2;</t>
  </si>
  <si>
    <t>(* Par_Wp06 *)                ParamMenu.Start[70]:= 0;        ParamMenu.End[70]:= 7;          ParamMenu.State[70]:= 10;</t>
  </si>
  <si>
    <t>(* Par_Sp100 *)               ParamMenu.Start[74]:= 0;        ParamMenu.End[74]:= 2;          ParamMenu.State[74]:= 2;</t>
  </si>
  <si>
    <t>16#003CF8FE</t>
  </si>
  <si>
    <t>Visibility_Words[9]:=</t>
  </si>
  <si>
    <t>16#BE3CF8FE</t>
  </si>
  <si>
    <t>16#FFF08FF4</t>
  </si>
  <si>
    <t>16#7E3CF8FE</t>
  </si>
  <si>
    <t>16#FFF07FF2</t>
  </si>
  <si>
    <t>16#70000000</t>
  </si>
  <si>
    <t>16#3E3CF8FE</t>
  </si>
  <si>
    <t>16#FFFF3FF1</t>
  </si>
  <si>
    <t>16#00007FF0</t>
  </si>
  <si>
    <t>16#00003000</t>
  </si>
  <si>
    <t>16#00010000</t>
  </si>
  <si>
    <t>16#00C00000</t>
  </si>
  <si>
    <t>16#01C20000</t>
  </si>
  <si>
    <t>16#E05F8004</t>
  </si>
  <si>
    <t>16#E67FF037</t>
  </si>
  <si>
    <t>16#0000003C</t>
  </si>
  <si>
    <t>16#FEDF8076</t>
  </si>
  <si>
    <t>16#FE5F8076</t>
  </si>
  <si>
    <t>16#0000003F</t>
  </si>
  <si>
    <t>16#00000280</t>
  </si>
  <si>
    <t>16#01000000</t>
  </si>
  <si>
    <t>Автомат.
(до счётчика)</t>
  </si>
  <si>
    <t>Автомат.</t>
  </si>
  <si>
    <t>hysteresis</t>
  </si>
  <si>
    <t>setpoint</t>
  </si>
  <si>
    <t>Type of recirculat.</t>
  </si>
  <si>
    <t>Type of limitation</t>
  </si>
  <si>
    <t>Type of scaling</t>
  </si>
  <si>
    <t>Type of control</t>
  </si>
  <si>
    <t>Pump's jam</t>
  </si>
  <si>
    <t>protect. when idle</t>
  </si>
  <si>
    <t>CCU work on temp.</t>
  </si>
  <si>
    <t>sens. in exh.duct</t>
  </si>
  <si>
    <t>CCU working</t>
  </si>
  <si>
    <t>time limit</t>
  </si>
  <si>
    <t>VortexDiffuser_12x16_3.bmp</t>
  </si>
  <si>
    <t>VortexDiffuser_12x16_black_3.bmp</t>
  </si>
  <si>
    <t>max angle</t>
  </si>
  <si>
    <t>min angle</t>
  </si>
  <si>
    <t>Blade opening</t>
  </si>
  <si>
    <t>Blade opening angle</t>
  </si>
  <si>
    <t>Сooler</t>
  </si>
  <si>
    <t>blowdown time</t>
  </si>
  <si>
    <t>max time</t>
  </si>
  <si>
    <t>Switch comp.down</t>
  </si>
  <si>
    <t>Switch comp.up</t>
  </si>
  <si>
    <t>max delay time</t>
  </si>
  <si>
    <t>min delay time</t>
  </si>
  <si>
    <t>switching time</t>
  </si>
  <si>
    <t>SV opening time</t>
  </si>
  <si>
    <t>Pumping mode</t>
  </si>
  <si>
    <t>Compressor's</t>
  </si>
  <si>
    <t>min duty cycle</t>
  </si>
  <si>
    <t>Electric heater</t>
  </si>
  <si>
    <t>KVU warm up</t>
  </si>
  <si>
    <t>min time</t>
  </si>
  <si>
    <t>Insul. dampers (KVU)</t>
  </si>
  <si>
    <t>Humidity controller</t>
  </si>
  <si>
    <t>proportional zone</t>
  </si>
  <si>
    <t>External dampers</t>
  </si>
  <si>
    <t>min opening</t>
  </si>
  <si>
    <t xml:space="preserve">Ext.dampers opening </t>
  </si>
  <si>
    <t>max opening</t>
  </si>
  <si>
    <t>Min.damper's pos.for</t>
  </si>
  <si>
    <t xml:space="preserve">ext.dampers opening </t>
  </si>
  <si>
    <t>Manual task % vert.</t>
  </si>
  <si>
    <t>regen.dampers open.</t>
  </si>
  <si>
    <t>when cranking</t>
  </si>
  <si>
    <t>rotor locking</t>
  </si>
  <si>
    <t xml:space="preserve">Long idle time </t>
  </si>
  <si>
    <t>actions</t>
  </si>
  <si>
    <t>delay at % open&lt;Rp05</t>
  </si>
  <si>
    <t xml:space="preserve">Exhaust fan off </t>
  </si>
  <si>
    <t>mode delay</t>
  </si>
  <si>
    <t>Rotor regen.thaw</t>
  </si>
  <si>
    <t>Rotor regener.</t>
  </si>
  <si>
    <t>сranking delay</t>
  </si>
  <si>
    <t>сranking time</t>
  </si>
  <si>
    <t>shutdown delay</t>
  </si>
  <si>
    <t>Rotor lock</t>
  </si>
  <si>
    <t>acceleration delay</t>
  </si>
  <si>
    <t>Percent.of load</t>
  </si>
  <si>
    <t>to comp. stop</t>
  </si>
  <si>
    <t>to comp. start</t>
  </si>
  <si>
    <t xml:space="preserve">integral time </t>
  </si>
  <si>
    <t>Мин.откр.3-х клап.</t>
  </si>
  <si>
    <t xml:space="preserve">Min valve opening  </t>
  </si>
  <si>
    <t xml:space="preserve"> Tret. accident </t>
  </si>
  <si>
    <t>autoresets number</t>
  </si>
  <si>
    <t xml:space="preserve"> Tret. regulator </t>
  </si>
  <si>
    <t>Preheating</t>
  </si>
  <si>
    <t>reset time</t>
  </si>
  <si>
    <t xml:space="preserve">Water pump node </t>
  </si>
  <si>
    <t xml:space="preserve">Idle time </t>
  </si>
  <si>
    <t>until kick-on mode</t>
  </si>
  <si>
    <t>Kick-on</t>
  </si>
  <si>
    <t>running time</t>
  </si>
  <si>
    <t>turn on time</t>
  </si>
  <si>
    <t>Dampers (CO2 /VOC)</t>
  </si>
  <si>
    <t>dead band</t>
  </si>
  <si>
    <t>Main heater 1</t>
  </si>
  <si>
    <t>Main heater 2</t>
  </si>
  <si>
    <t>Fan speed</t>
  </si>
  <si>
    <t>Dryer</t>
  </si>
  <si>
    <t>Add.heater</t>
  </si>
  <si>
    <t>Heat pump (heat)</t>
  </si>
  <si>
    <t>Heat pump (cool)</t>
  </si>
  <si>
    <t>Heat pump (dry)</t>
  </si>
  <si>
    <t>Dampers (heat)</t>
  </si>
  <si>
    <t>Dampers (cool)</t>
  </si>
  <si>
    <t>Dampers (dry)</t>
  </si>
  <si>
    <t>Recuperator(heating)</t>
  </si>
  <si>
    <t>band</t>
  </si>
  <si>
    <t>for add. fan</t>
  </si>
  <si>
    <t xml:space="preserve">DVD min value </t>
  </si>
  <si>
    <t xml:space="preserve">DVD max value </t>
  </si>
  <si>
    <t>setpoint (circuit 2)</t>
  </si>
  <si>
    <t xml:space="preserve">Outdoor air max t° </t>
  </si>
  <si>
    <t xml:space="preserve">Outdoor air min t° </t>
  </si>
  <si>
    <t xml:space="preserve">for KVU warm up </t>
  </si>
  <si>
    <t>Moisture content</t>
  </si>
  <si>
    <t xml:space="preserve">regul. setpoint(A) </t>
  </si>
  <si>
    <t xml:space="preserve">regul. setpoint(B) </t>
  </si>
  <si>
    <t xml:space="preserve">regul. setpoint(C) </t>
  </si>
  <si>
    <t xml:space="preserve">regul. setpoint(D) </t>
  </si>
  <si>
    <t>Pl.heat exch.bypass</t>
  </si>
  <si>
    <t>opening range</t>
  </si>
  <si>
    <t>DF_CFG_MR5NO1</t>
  </si>
  <si>
    <t>DF_CFG_MR5NO2</t>
  </si>
  <si>
    <t>DF_CFG_MR5NO3</t>
  </si>
  <si>
    <t>(схема 1)</t>
  </si>
  <si>
    <t>(схема 2)</t>
  </si>
  <si>
    <t>(схема 3)</t>
  </si>
  <si>
    <t>&lt;Index Value="25" Content="VortexDiffuser_12x16_3.bmp" Type="Image" Font="CAREL_TERM_EAST" ProportionalCharWidth="true" /&gt;</t>
  </si>
  <si>
    <t>&lt;Index Value="26" Content="VortexDiffuser_12x16_black_3.bmp" Type="Image" Font="CAREL_TERM_EAST" ProportionalCharWidth="true" /&gt;</t>
  </si>
  <si>
    <t xml:space="preserve">                                        ConfigMenu.State[229]:= 3;              ConfigMenu.End  [229]:= 0;              </t>
  </si>
  <si>
    <t xml:space="preserve">                                        ConfigMenu.State[230]:= 3;              ConfigMenu.End  [230]:= 0;              </t>
  </si>
  <si>
    <t xml:space="preserve">                                        ConfigMenu.State[231]:= 3;              ConfigMenu.End  [231]:= 0;              </t>
  </si>
  <si>
    <t>Управл.засл.</t>
  </si>
  <si>
    <t>Search on device</t>
  </si>
  <si>
    <t>Конденс.+Сорбц.</t>
  </si>
  <si>
    <t>4105</t>
  </si>
  <si>
    <t>DF_CFG_RUSO</t>
  </si>
  <si>
    <t>DF_CFG_RUCS</t>
  </si>
  <si>
    <t>R5 + конд.ротор.</t>
  </si>
  <si>
    <t>R5 + предв.охл.</t>
  </si>
  <si>
    <t>307</t>
  </si>
  <si>
    <t>000000E0</t>
  </si>
  <si>
    <t>Без конд.ротора</t>
  </si>
  <si>
    <t>C конд.ротором</t>
  </si>
  <si>
    <t>С предв.охл.</t>
  </si>
  <si>
    <t>supply damper</t>
  </si>
  <si>
    <t>exhaust damper</t>
  </si>
  <si>
    <t>damp.heating (KVU)</t>
  </si>
  <si>
    <t>Засл.рег.потока</t>
  </si>
  <si>
    <t>DampRegFlow_ONOFF</t>
  </si>
  <si>
    <t>Откр/закр.заслонок</t>
  </si>
  <si>
    <t>реген.потока</t>
  </si>
  <si>
    <t>flow dampers</t>
  </si>
  <si>
    <t>ресивер. (контур 2)</t>
  </si>
  <si>
    <t>control</t>
  </si>
  <si>
    <t>Recycling 1</t>
  </si>
  <si>
    <t>Recycling 2</t>
  </si>
  <si>
    <t>Засл.регенератора</t>
  </si>
  <si>
    <t>Regenerator's</t>
  </si>
  <si>
    <t>damper control</t>
  </si>
  <si>
    <t>Засл.реген.потока</t>
  </si>
  <si>
    <t>DampRegFlow_CTRL</t>
  </si>
  <si>
    <t>Regen.flow</t>
  </si>
  <si>
    <t xml:space="preserve">  Конденс.+Сорбц.         регенератор     </t>
  </si>
  <si>
    <t xml:space="preserve">                                        ConfigMenu.State[45]:= 6;               ConfigMenu.End  [45]:= DF_CHNG_VIS;     </t>
  </si>
  <si>
    <t xml:space="preserve">                                        ConfigMenu.State[51]:= 2;               ConfigMenu.End  [51]:= DF_PCOE;         </t>
  </si>
  <si>
    <t xml:space="preserve">                                        ConfigMenu.State[61]:= 6;               ConfigMenu.End  [61]:= DF_CHNG_SCH;     </t>
  </si>
  <si>
    <t xml:space="preserve">                                        ConfigMenu.State[166]:= 6;              ConfigMenu.End  [166]:= 0;              </t>
  </si>
  <si>
    <t xml:space="preserve">                                        ConfigMenu.State[167]:= 6;              ConfigMenu.End  [167]:= 0;              </t>
  </si>
  <si>
    <t xml:space="preserve">                                        ConfigMenu.State[168]:= 6;              ConfigMenu.End  [168]:= 0;              </t>
  </si>
  <si>
    <t xml:space="preserve">                                        ConfigMenu.State[232]:= 3;              ConfigMenu.End  [232]:= 0;              </t>
  </si>
  <si>
    <t xml:space="preserve">                                        ConfigMenu.State[233]:= 3;              ConfigMenu.End  [233]:= 0;              </t>
  </si>
  <si>
    <t xml:space="preserve">                                        ConfigMenu.State[234]:= 3;              ConfigMenu.End  [234]:= 0;              </t>
  </si>
  <si>
    <t>116</t>
  </si>
  <si>
    <t>117</t>
  </si>
  <si>
    <t>118</t>
  </si>
  <si>
    <t>Сорбц.нагрев.</t>
  </si>
  <si>
    <t>Реген.нагрев 1</t>
  </si>
  <si>
    <t>Реген.нагрев 2</t>
  </si>
  <si>
    <t>DF_CFG_HSP</t>
  </si>
  <si>
    <t>DF_CFG_HR1</t>
  </si>
  <si>
    <t>DF_CFG_HR2</t>
  </si>
  <si>
    <t>Sorption heater</t>
  </si>
  <si>
    <t>Regen.heater 1</t>
  </si>
  <si>
    <t>Regen.heater 2</t>
  </si>
  <si>
    <t>3200</t>
  </si>
  <si>
    <t>3201</t>
  </si>
  <si>
    <t>3202</t>
  </si>
  <si>
    <t>3203</t>
  </si>
  <si>
    <t>DF_CFG_HSPE1</t>
  </si>
  <si>
    <t>DF_CFG_HSPE2</t>
  </si>
  <si>
    <t>DF_CFG_HSPE3</t>
  </si>
  <si>
    <t>3300</t>
  </si>
  <si>
    <t>3301</t>
  </si>
  <si>
    <t>3400</t>
  </si>
  <si>
    <t>3401</t>
  </si>
  <si>
    <t>3402</t>
  </si>
  <si>
    <t>3403</t>
  </si>
  <si>
    <t>3404</t>
  </si>
  <si>
    <t>3405</t>
  </si>
  <si>
    <t>DF_CFG_HR1NO</t>
  </si>
  <si>
    <t>DF_CFG_HR1W1</t>
  </si>
  <si>
    <t>DF_CFG_HR1E1</t>
  </si>
  <si>
    <t>DF_CFG_HR1E2</t>
  </si>
  <si>
    <t>DF_CFG_HR1E3</t>
  </si>
  <si>
    <t>DF_CFG_HR1E4</t>
  </si>
  <si>
    <t>DF_CFG_HR2NO</t>
  </si>
  <si>
    <t>DF_CFG_HR2W1</t>
  </si>
  <si>
    <t>DF_CFG_HR2E1</t>
  </si>
  <si>
    <t>DF_CFG_HR2E2</t>
  </si>
  <si>
    <t>DF_CFG_HR2E3</t>
  </si>
  <si>
    <t>DF_CFG_HR2E4</t>
  </si>
  <si>
    <t>Электрический.</t>
  </si>
  <si>
    <t>пропорц. Управление</t>
  </si>
  <si>
    <t>Управление ШИМ</t>
  </si>
  <si>
    <t>Управление: 1 ступ.</t>
  </si>
  <si>
    <t>Управление: 2 ступ.</t>
  </si>
  <si>
    <t>Управление: 3 ступ.</t>
  </si>
  <si>
    <t>Управление: 4 ступ.</t>
  </si>
  <si>
    <t>Управление: 5 ступ.</t>
  </si>
  <si>
    <t>Управление: 6 ступ.</t>
  </si>
  <si>
    <t>Управление: 7 ступ.</t>
  </si>
  <si>
    <t>Управление: 8 ступ.</t>
  </si>
  <si>
    <t>СОРБЦ.НАГРЕВ.</t>
  </si>
  <si>
    <t>РЕГЕН.НАГРЕВ 1</t>
  </si>
  <si>
    <t>Нагреватель реген.</t>
  </si>
  <si>
    <t>№1 отсутствует</t>
  </si>
  <si>
    <t>3302</t>
  </si>
  <si>
    <t>3303</t>
  </si>
  <si>
    <t>3304</t>
  </si>
  <si>
    <t>3305</t>
  </si>
  <si>
    <t>РЕГЕН.НАГРЕВ 2</t>
  </si>
  <si>
    <t>№2 отсутствует</t>
  </si>
  <si>
    <t xml:space="preserve">   Электрический.     пропорц. Управление </t>
  </si>
  <si>
    <t xml:space="preserve">   Электрический.        Управление ШИМ   </t>
  </si>
  <si>
    <t xml:space="preserve">   Электрический.     Управление: 1 ступ. </t>
  </si>
  <si>
    <t xml:space="preserve">   Электрический.     Управление: 2 ступ. </t>
  </si>
  <si>
    <t xml:space="preserve">   Электрический.     Управление: 3 ступ. </t>
  </si>
  <si>
    <t xml:space="preserve">   Электрический.     Управление: 4 ступ. </t>
  </si>
  <si>
    <t xml:space="preserve">   Электрический.     Управление: 5 ступ. </t>
  </si>
  <si>
    <t xml:space="preserve">   Электрический.     Управление: 6 ступ. </t>
  </si>
  <si>
    <t xml:space="preserve">   Электрический.     Управление: 7 ступ. </t>
  </si>
  <si>
    <t xml:space="preserve">   Электрический.     Управление: 8 ступ. </t>
  </si>
  <si>
    <t xml:space="preserve"> Нагреватель реген.      №1 отсутствует   </t>
  </si>
  <si>
    <t xml:space="preserve"> Нагреватель реген.      №2 отсутствует   </t>
  </si>
  <si>
    <t xml:space="preserve">                                        ConfigMenu.State[2]:= 0;                ConfigMenu.End  [2]:= 36;               </t>
  </si>
  <si>
    <t xml:space="preserve">    (* Функции вх/вых     *)            ConfigMenu.ID   [3]:= 4;                ConfigMenu.Start[3]:= 37;               </t>
  </si>
  <si>
    <t xml:space="preserve">                                        ConfigMenu.State[3]:= 0;                ConfigMenu.End  [3]:= 41;               </t>
  </si>
  <si>
    <t xml:space="preserve">    (* Последоват-сти     *)            ConfigMenu.ID   [5]:= 6;                ConfigMenu.Start[5]:= 55;               </t>
  </si>
  <si>
    <t xml:space="preserve">                                        ConfigMenu.State[5]:= 0;                ConfigMenu.End  [5]:= 58;               </t>
  </si>
  <si>
    <t xml:space="preserve">    (* Тип установки      *)            ConfigMenu.ID   [16]:= 50;              ConfigMenu.Start[16]:= 42;              </t>
  </si>
  <si>
    <t xml:space="preserve">                                        ConfigMenu.State[16]:= 0;               ConfigMenu.End  [16]:= 48;              </t>
  </si>
  <si>
    <t xml:space="preserve">    (* Модули расширения  *)            ConfigMenu.ID   [17]:= 51;              ConfigMenu.Start[17]:= 49;              </t>
  </si>
  <si>
    <t xml:space="preserve">                                        ConfigMenu.State[17]:= 0;               ConfigMenu.End  [17]:= 54;              </t>
  </si>
  <si>
    <t xml:space="preserve">    (* Версия схемы       *)            ConfigMenu.ID   [18]:= 52;              ConfigMenu.Start[18]:= 59;              </t>
  </si>
  <si>
    <t xml:space="preserve">                                        ConfigMenu.State[18]:= 0;               ConfigMenu.End  [18]:= 64;              </t>
  </si>
  <si>
    <t xml:space="preserve">    (* Вентиляторы        *)            ConfigMenu.ID   [19]:= 101;             ConfigMenu.Start[19]:= 71;              </t>
  </si>
  <si>
    <t xml:space="preserve">                                        ConfigMenu.State[19]:= 0;               ConfigMenu.End  [19]:= 79;              </t>
  </si>
  <si>
    <t xml:space="preserve">    (* Доп.вентиляторы    *)            ConfigMenu.ID   [20]:= 102;             ConfigMenu.Start[20]:= 80;              </t>
  </si>
  <si>
    <t xml:space="preserve">                                        ConfigMenu.State[20]:= 0;               ConfigMenu.End  [20]:= 83;              </t>
  </si>
  <si>
    <t xml:space="preserve">    (* Заслонки возд.     *)            ConfigMenu.ID   [21]:= 103;             ConfigMenu.Start[21]:= 84;              </t>
  </si>
  <si>
    <t xml:space="preserve">                                        ConfigMenu.State[21]:= 0;               ConfigMenu.End  [21]:= 88;              </t>
  </si>
  <si>
    <t xml:space="preserve">    (* Пред.нагреватель   *)            ConfigMenu.ID   [22]:= 104;             ConfigMenu.Start[22]:= 89;              </t>
  </si>
  <si>
    <t xml:space="preserve">                                        ConfigMenu.State[22]:= 0;               ConfigMenu.End  [22]:= 104;             </t>
  </si>
  <si>
    <t xml:space="preserve">    (* Нагрев осн. 1      *)            ConfigMenu.ID   [23]:= 105;             ConfigMenu.Start[23]:= 105;             </t>
  </si>
  <si>
    <t xml:space="preserve">                                        ConfigMenu.State[23]:= 0;               ConfigMenu.End  [23]:= 117;             </t>
  </si>
  <si>
    <t xml:space="preserve">    (* Нагрев осн. 2      *)            ConfigMenu.ID   [24]:= 106;             ConfigMenu.Start[24]:= 118;             </t>
  </si>
  <si>
    <t xml:space="preserve">                                        ConfigMenu.State[24]:= 0;               ConfigMenu.End  [24]:= 130;             </t>
  </si>
  <si>
    <t xml:space="preserve">    (* Сорбц.нагрев.      *)            ConfigMenu.ID   [25]:= 116;             ConfigMenu.Start[25]:= 141;             </t>
  </si>
  <si>
    <t xml:space="preserve">                                        ConfigMenu.State[28]:= 0;               ConfigMenu.End  [28]:= 140;             </t>
  </si>
  <si>
    <t xml:space="preserve">    (* Увлажнение         *)            ConfigMenu.ID   [30]:= 109;             ConfigMenu.Start[30]:= 65;              </t>
  </si>
  <si>
    <t xml:space="preserve">                                        ConfigMenu.State[30]:= 0;               ConfigMenu.End  [30]:= 66;              </t>
  </si>
  <si>
    <t xml:space="preserve">    (* Регуляторы*        *)            ConfigMenu.ID   [34]:= 113;             ConfigMenu.Start[34]:= 0;               </t>
  </si>
  <si>
    <t xml:space="preserve">                                        ConfigMenu.State[34]:= 0;               ConfigMenu.End  [34]:= 0;               </t>
  </si>
  <si>
    <t xml:space="preserve">    (* DI:дискр.входы     *)            ConfigMenu.ID   [37]:= 201;             ConfigMenu.Start[37]:= 0;               </t>
  </si>
  <si>
    <t xml:space="preserve">                                        ConfigMenu.State[37]:= 0;               ConfigMenu.End  [37]:= DF_DI_MSK;       </t>
  </si>
  <si>
    <t xml:space="preserve">    (* AI:аналог.входы    *)            ConfigMenu.ID   [38]:= 202;             ConfigMenu.Start[38]:= 0;               </t>
  </si>
  <si>
    <t xml:space="preserve">                                        ConfigMenu.State[38]:= 0;               ConfigMenu.End  [38]:= DF_AI_MSK;       </t>
  </si>
  <si>
    <t xml:space="preserve">    (* DO:дискр.выходы    *)            ConfigMenu.ID   [39]:= 203;             ConfigMenu.Start[39]:= 0;               </t>
  </si>
  <si>
    <t xml:space="preserve">                                        ConfigMenu.State[39]:= 0;               ConfigMenu.End  [39]:= DF_DO_MSK;       </t>
  </si>
  <si>
    <t xml:space="preserve">    (* AO:аналог.выходы   *)            ConfigMenu.ID   [40]:= 204;             ConfigMenu.Start[40]:= 0;               </t>
  </si>
  <si>
    <t xml:space="preserve">                                        ConfigMenu.State[40]:= 0;               ConfigMenu.End  [40]:= DF_AO_MSK;       </t>
  </si>
  <si>
    <t xml:space="preserve">    (* Сбросить вх/вых    *)            ConfigMenu.ID   [41]:= 205;             ConfigMenu.Start[41]:= 0;               </t>
  </si>
  <si>
    <t xml:space="preserve">                                        ConfigMenu.State[41]:= 7;               ConfigMenu.End  [41]:= DF_IO_CLR;       </t>
  </si>
  <si>
    <t xml:space="preserve">    (* Универсальная      *)            ConfigMenu.ID   [42]:= 301;             ConfigMenu.Start[42]:= 0;               </t>
  </si>
  <si>
    <t xml:space="preserve">    (* DLE                *)            ConfigMenu.ID   [43]:= 302;             ConfigMenu.Start[43]:= 0;               </t>
  </si>
  <si>
    <t xml:space="preserve">    (* POOL               *)            ConfigMenu.ID   [44]:= 303;             ConfigMenu.Start[44]:= 0;               </t>
  </si>
  <si>
    <t xml:space="preserve">    (* ICE                *)            ConfigMenu.ID   [45]:= 304;             ConfigMenu.Start[45]:= 0;               </t>
  </si>
  <si>
    <t xml:space="preserve">    (* CCU                *)            ConfigMenu.ID   [46]:= 305;             ConfigMenu.Start[46]:= 0;               </t>
  </si>
  <si>
    <t xml:space="preserve">                                        ConfigMenu.State[46]:= 6;               ConfigMenu.End  [46]:= DF_CHNG_VIS;     </t>
  </si>
  <si>
    <t xml:space="preserve">    (* AHUCM              *)            ConfigMenu.ID   [47]:= 306;             ConfigMenu.Start[47]:= 0;               </t>
  </si>
  <si>
    <t xml:space="preserve">                                        ConfigMenu.State[47]:= 6;               ConfigMenu.End  [47]:= DF_CHNG_VIS;     </t>
  </si>
  <si>
    <t xml:space="preserve">                                        ConfigMenu.State[48]:= 6;               ConfigMenu.End  [48]:= DF_CHNG_VIS;     </t>
  </si>
  <si>
    <t xml:space="preserve">    (* Модуль 1           *)            ConfigMenu.ID   [49]:= 401;             ConfigMenu.Start[49]:= 0;               </t>
  </si>
  <si>
    <t xml:space="preserve">    (* Модуль 2           *)            ConfigMenu.ID   [50]:= 402;             ConfigMenu.Start[50]:= 0;               </t>
  </si>
  <si>
    <t xml:space="preserve">    (* Модуль 3           *)            ConfigMenu.ID   [51]:= 403;             ConfigMenu.Start[51]:= 0;               </t>
  </si>
  <si>
    <t xml:space="preserve">    (* Модуль 4           *)            ConfigMenu.ID   [52]:= 404;             ConfigMenu.Start[52]:= 0;               </t>
  </si>
  <si>
    <t xml:space="preserve">                                        ConfigMenu.State[52]:= 2;               ConfigMenu.End  [52]:= DF_PCOE;         </t>
  </si>
  <si>
    <t xml:space="preserve">    (* Модуль 5           *)            ConfigMenu.ID   [53]:= 405;             ConfigMenu.Start[53]:= 0;               </t>
  </si>
  <si>
    <t xml:space="preserve">                                        ConfigMenu.State[53]:= 2;               ConfigMenu.End  [53]:= DF_PCOE;         </t>
  </si>
  <si>
    <t xml:space="preserve">    (* Модуль 6           *)            ConfigMenu.ID   [54]:= 405;             ConfigMenu.Start[54]:= 0;               </t>
  </si>
  <si>
    <t xml:space="preserve">                                        ConfigMenu.State[54]:= 2;               ConfigMenu.End  [54]:= DF_PCOE;         </t>
  </si>
  <si>
    <t xml:space="preserve">    (* Схема М3           *)            ConfigMenu.ID   [59]:= 603;             ConfigMenu.Start[59]:= 0;               </t>
  </si>
  <si>
    <t xml:space="preserve">    (* Схема М2           *)            ConfigMenu.ID   [60]:= 602;             ConfigMenu.Start[60]:= 0;               </t>
  </si>
  <si>
    <t xml:space="preserve">    (* Схема М1           *)            ConfigMenu.ID   [61]:= 601;             ConfigMenu.Start[61]:= 0;               </t>
  </si>
  <si>
    <t xml:space="preserve">    (* Схема M0           *)            ConfigMenu.ID   [62]:= 600;             ConfigMenu.Start[62]:= 0;               </t>
  </si>
  <si>
    <t xml:space="preserve">                                        ConfigMenu.State[62]:= 6;               ConfigMenu.End  [62]:= DF_CHNG_SCH;     </t>
  </si>
  <si>
    <t xml:space="preserve">    (* Схема П1           *)            ConfigMenu.ID   [63]:= 599;             ConfigMenu.Start[63]:= 0;               </t>
  </si>
  <si>
    <t xml:space="preserve">                                        ConfigMenu.State[63]:= 6;               ConfigMenu.End  [63]:= DF_CHNG_SCH;     </t>
  </si>
  <si>
    <t xml:space="preserve">    (* Схема П0           *)            ConfigMenu.ID   [64]:= 598;             ConfigMenu.Start[64]:= 0;               </t>
  </si>
  <si>
    <t xml:space="preserve">                                        ConfigMenu.State[64]:= 6;               ConfigMenu.End  [64]:= DF_CHNG_SCH;     </t>
  </si>
  <si>
    <t xml:space="preserve">    (* Тип увлажнителя    *)            ConfigMenu.ID   [66]:= 701;             ConfigMenu.Start[66]:= 67;              </t>
  </si>
  <si>
    <t xml:space="preserve">                                        ConfigMenu.State[66]:= 0;               ConfigMenu.End  [66]:= 70;              </t>
  </si>
  <si>
    <t xml:space="preserve">    (* нет                *)            ConfigMenu.ID   [67]:= 800;             ConfigMenu.Start[67]:= 0;               </t>
  </si>
  <si>
    <t xml:space="preserve">    (* KUESRF0W21         *)            ConfigMenu.ID   [68]:= 801;             ConfigMenu.Start[68]:= 0;               </t>
  </si>
  <si>
    <t xml:space="preserve">    (* KUET2C0W21         *)            ConfigMenu.ID   [69]:= 802;             ConfigMenu.Start[69]:= 0;               </t>
  </si>
  <si>
    <t xml:space="preserve">    (* KUET3C0W21         *)            ConfigMenu.ID   [70]:= 803;             ConfigMenu.Start[70]:= 0;               </t>
  </si>
  <si>
    <t xml:space="preserve">    (* нет                *)            ConfigMenu.ID   [71]:= 1100;            ConfigMenu.Start[71]:= 0;               </t>
  </si>
  <si>
    <t xml:space="preserve">    (* П                  *)            ConfigMenu.ID   [72]:= 1101;            ConfigMenu.Start[72]:= 0;               </t>
  </si>
  <si>
    <t xml:space="preserve">    (* П(Р)               *)            ConfigMenu.ID   [73]:= 1102;            ConfigMenu.Start[73]:= 0;               </t>
  </si>
  <si>
    <t xml:space="preserve">    (* П+В                *)            ConfigMenu.ID   [74]:= 1103;            ConfigMenu.Start[74]:= 0;               </t>
  </si>
  <si>
    <t xml:space="preserve">    (* П+В(Р)             *)            ConfigMenu.ID   [75]:= 1104;            ConfigMenu.Start[75]:= 0;               </t>
  </si>
  <si>
    <t xml:space="preserve">    (* П(Р)+В             *)            ConfigMenu.ID   [76]:= 1105;            ConfigMenu.Start[76]:= 0;               </t>
  </si>
  <si>
    <t xml:space="preserve">    (* П(Р)+В(Р)          *)            ConfigMenu.ID   [77]:= 1106;            ConfigMenu.Start[77]:= 0;               </t>
  </si>
  <si>
    <t xml:space="preserve">    (* П+В+Р              *)            ConfigMenu.ID   [78]:= 1107;            ConfigMenu.Start[78]:= 0;               </t>
  </si>
  <si>
    <t xml:space="preserve">    (* П(Р)+В(Р)+Р(Р)     *)            ConfigMenu.ID   [79]:= 1108;            ConfigMenu.Start[79]:= 0;               </t>
  </si>
  <si>
    <t xml:space="preserve">    (* нет                *)            ConfigMenu.ID   [80]:= 1200;            ConfigMenu.Start[80]:= 0;               </t>
  </si>
  <si>
    <t xml:space="preserve">    (* 1 шт.              *)            ConfigMenu.ID   [81]:= 1201;            ConfigMenu.Start[81]:= 0;               </t>
  </si>
  <si>
    <t xml:space="preserve">    (* 2 шт.              *)            ConfigMenu.ID   [82]:= 1202;            ConfigMenu.Start[82]:= 0;               </t>
  </si>
  <si>
    <t xml:space="preserve">    (* 3 шт.              *)            ConfigMenu.ID   [83]:= 1203;            ConfigMenu.Start[83]:= 0;               </t>
  </si>
  <si>
    <t xml:space="preserve">    (* нет                *)            ConfigMenu.ID   [84]:= 1300;            ConfigMenu.Start[84]:= 0;               </t>
  </si>
  <si>
    <t xml:space="preserve">    (* дискретн.упр-е     *)            ConfigMenu.ID   [85]:= 1301;            ConfigMenu.Start[85]:= 0;               </t>
  </si>
  <si>
    <t xml:space="preserve">    (* пропорц.упр-е      *)            ConfigMenu.ID   [86]:= 1302;            ConfigMenu.Start[86]:= 0;               </t>
  </si>
  <si>
    <t xml:space="preserve">    (* пропорц.упр-е (P)  *)            ConfigMenu.ID   [87]:= 1303;            ConfigMenu.Start[87]:= 0;               </t>
  </si>
  <si>
    <t xml:space="preserve">    (* пропорц.упр-е (I)  *)            ConfigMenu.ID   [88]:= 1304;            ConfigMenu.Start[88]:= 0;               </t>
  </si>
  <si>
    <t xml:space="preserve">    (* нет                *)            ConfigMenu.ID   [89]:= 2100;            ConfigMenu.Start[89]:= 0;               </t>
  </si>
  <si>
    <t xml:space="preserve">    (* W, 1 насос         *)            ConfigMenu.ID   [90]:= 2101;            ConfigMenu.Start[90]:= 0;               </t>
  </si>
  <si>
    <t xml:space="preserve">    (* W, 2 насоса        *)            ConfigMenu.ID   [91]:= 2102;            ConfigMenu.Start[91]:= 0;               </t>
  </si>
  <si>
    <t xml:space="preserve">    (* E, пропорц.        *)            ConfigMenu.ID   [92]:= 2104;            ConfigMenu.Start[92]:= 0;               </t>
  </si>
  <si>
    <t xml:space="preserve">    (* E, ШИМ             *)            ConfigMenu.ID   [93]:= 2105;            ConfigMenu.Start[93]:= 0;               </t>
  </si>
  <si>
    <t xml:space="preserve">    (* E, Nступ.= 1       *)            ConfigMenu.ID   [94]:= 2106;            ConfigMenu.Start[94]:= 0;               </t>
  </si>
  <si>
    <t xml:space="preserve">    (* E, Nступ.= 2       *)            ConfigMenu.ID   [95]:= 2107;            ConfigMenu.Start[95]:= 0;               </t>
  </si>
  <si>
    <t xml:space="preserve">    (* E, Nступ.= 3       *)            ConfigMenu.ID   [96]:= 2108;            ConfigMenu.Start[96]:= 0;               </t>
  </si>
  <si>
    <t xml:space="preserve">    (* E, Nступ.= 4       *)            ConfigMenu.ID   [97]:= 2109;            ConfigMenu.Start[97]:= 0;               </t>
  </si>
  <si>
    <t xml:space="preserve">    (* E, Nступ.= 5       *)            ConfigMenu.ID   [98]:= 2110;            ConfigMenu.Start[98]:= 0;               </t>
  </si>
  <si>
    <t xml:space="preserve">    (* E, Nступ.= 6       *)            ConfigMenu.ID   [99]:= 2111;            ConfigMenu.Start[99]:= 0;               </t>
  </si>
  <si>
    <t xml:space="preserve">    (* E, Nступ.= 7       *)            ConfigMenu.ID   [100]:= 2112;           ConfigMenu.Start[100]:= 0;              </t>
  </si>
  <si>
    <t xml:space="preserve">    (* E, Nступ.= 8       *)            ConfigMenu.ID   [101]:= 2113;           ConfigMenu.Start[101]:= 0;              </t>
  </si>
  <si>
    <t xml:space="preserve">    (* [резерв]           *)            ConfigMenu.ID   [102]:= 2115;           ConfigMenu.Start[102]:= 0;              </t>
  </si>
  <si>
    <t xml:space="preserve">    (* [резерв]           *)            ConfigMenu.ID   [103]:= 2116;           ConfigMenu.Start[103]:= 0;              </t>
  </si>
  <si>
    <t xml:space="preserve">    (* [резерв]           *)            ConfigMenu.ID   [104]:= 2117;           ConfigMenu.Start[104]:= 0;              </t>
  </si>
  <si>
    <t xml:space="preserve">    (* нет                *)            ConfigMenu.ID   [105]:= 2200;           ConfigMenu.Start[105]:= 0;              </t>
  </si>
  <si>
    <t xml:space="preserve">    (* W, 1 насос         *)            ConfigMenu.ID   [106]:= 2201;           ConfigMenu.Start[106]:= 0;              </t>
  </si>
  <si>
    <t xml:space="preserve">    (* W, 2 насоса        *)            ConfigMenu.ID   [107]:= 2202;           ConfigMenu.Start[107]:= 0;              </t>
  </si>
  <si>
    <t xml:space="preserve">    (* E, пропорц.        *)            ConfigMenu.ID   [108]:= 2204;           ConfigMenu.Start[108]:= 0;              </t>
  </si>
  <si>
    <t xml:space="preserve">    (* E, ШИМ             *)            ConfigMenu.ID   [109]:= 2205;           ConfigMenu.Start[109]:= 0;              </t>
  </si>
  <si>
    <t xml:space="preserve">    (* E, Nступ.= 1       *)            ConfigMenu.ID   [110]:= 2206;           ConfigMenu.Start[110]:= 0;              </t>
  </si>
  <si>
    <t xml:space="preserve">    (* E, Nступ.= 2       *)            ConfigMenu.ID   [111]:= 2207;           ConfigMenu.Start[111]:= 0;              </t>
  </si>
  <si>
    <t xml:space="preserve">    (* E, Nступ.= 3       *)            ConfigMenu.ID   [112]:= 2208;           ConfigMenu.Start[112]:= 0;              </t>
  </si>
  <si>
    <t xml:space="preserve">    (* E, Nступ.= 4       *)            ConfigMenu.ID   [113]:= 2209;           ConfigMenu.Start[113]:= 0;              </t>
  </si>
  <si>
    <t xml:space="preserve">    (* E, Nступ.= 5       *)            ConfigMenu.ID   [114]:= 2210;           ConfigMenu.Start[114]:= 0;              </t>
  </si>
  <si>
    <t xml:space="preserve">    (* E, Nступ.= 6       *)            ConfigMenu.ID   [115]:= 2211;           ConfigMenu.Start[115]:= 0;              </t>
  </si>
  <si>
    <t xml:space="preserve">    (* E, Nступ.= 7       *)            ConfigMenu.ID   [116]:= 2212;           ConfigMenu.Start[116]:= 0;              </t>
  </si>
  <si>
    <t xml:space="preserve">    (* E, Nступ.= 8       *)            ConfigMenu.ID   [117]:= 2213;           ConfigMenu.Start[117]:= 0;              </t>
  </si>
  <si>
    <t xml:space="preserve">    (* нет                *)            ConfigMenu.ID   [118]:= 2300;           ConfigMenu.Start[118]:= 0;              </t>
  </si>
  <si>
    <t xml:space="preserve">    (* W, 1 насос         *)            ConfigMenu.ID   [119]:= 2301;           ConfigMenu.Start[119]:= 0;              </t>
  </si>
  <si>
    <t xml:space="preserve">    (* W, 2 насоса        *)            ConfigMenu.ID   [120]:= 2302;           ConfigMenu.Start[120]:= 0;              </t>
  </si>
  <si>
    <t xml:space="preserve">    (* E, пропорц.        *)            ConfigMenu.ID   [121]:= 2304;           ConfigMenu.Start[121]:= 0;              </t>
  </si>
  <si>
    <t xml:space="preserve">    (* E, ШИМ             *)            ConfigMenu.ID   [122]:= 2305;           ConfigMenu.Start[122]:= 0;              </t>
  </si>
  <si>
    <t xml:space="preserve">    (* E, Nступ.= 1       *)            ConfigMenu.ID   [123]:= 2306;           ConfigMenu.Start[123]:= 0;              </t>
  </si>
  <si>
    <t xml:space="preserve">    (* E, Nступ.= 2       *)            ConfigMenu.ID   [124]:= 2307;           ConfigMenu.Start[124]:= 0;              </t>
  </si>
  <si>
    <t xml:space="preserve">    (* E, Nступ.= 3       *)            ConfigMenu.ID   [125]:= 2308;           ConfigMenu.Start[125]:= 0;              </t>
  </si>
  <si>
    <t xml:space="preserve">    (* E, Nступ.= 4       *)            ConfigMenu.ID   [126]:= 2309;           ConfigMenu.Start[126]:= 0;              </t>
  </si>
  <si>
    <t xml:space="preserve">    (* E, Nступ.= 5       *)            ConfigMenu.ID   [127]:= 2310;           ConfigMenu.Start[127]:= 0;              </t>
  </si>
  <si>
    <t xml:space="preserve">    (* E, Nступ.= 6       *)            ConfigMenu.ID   [128]:= 2311;           ConfigMenu.Start[128]:= 0;              </t>
  </si>
  <si>
    <t xml:space="preserve">    (* E, Nступ.= 7       *)            ConfigMenu.ID   [129]:= 2312;           ConfigMenu.Start[129]:= 0;              </t>
  </si>
  <si>
    <t xml:space="preserve">    (* E, Nступ.= 8       *)            ConfigMenu.ID   [130]:= 2313;           ConfigMenu.Start[130]:= 0;              </t>
  </si>
  <si>
    <t xml:space="preserve">    (* нет                *)            ConfigMenu.ID   [131]:= 3100;           ConfigMenu.Start[131]:= 0;              </t>
  </si>
  <si>
    <t xml:space="preserve">    (* Чиллер, 0-10В      *)            ConfigMenu.ID   [132]:= 3101;           ConfigMenu.Start[132]:= 0;              </t>
  </si>
  <si>
    <t xml:space="preserve">    (* ККБ, Nступ.= 1     *)            ConfigMenu.ID   [133]:= 3102;           ConfigMenu.Start[133]:= 0;              </t>
  </si>
  <si>
    <t xml:space="preserve">    (* ККБ, Nступ.= 2     *)            ConfigMenu.ID   [134]:= 3103;           ConfigMenu.Start[134]:= 0;              </t>
  </si>
  <si>
    <t xml:space="preserve">    (* ККБ, Nступ.= 3     *)            ConfigMenu.ID   [135]:= 3104;           ConfigMenu.Start[135]:= 0;              </t>
  </si>
  <si>
    <t xml:space="preserve">    (* ККБ, Nступ.= 4     *)            ConfigMenu.ID   [136]:= 3105;           ConfigMenu.Start[136]:= 0;              </t>
  </si>
  <si>
    <t xml:space="preserve">    (* Встр.ХМ.1 компр.   *)            ConfigMenu.ID   [137]:= 3106;           ConfigMenu.Start[137]:= 0;              </t>
  </si>
  <si>
    <t xml:space="preserve">    (* Встр.ХМ.2 компр.   *)            ConfigMenu.ID   [138]:= 3107;           ConfigMenu.Start[138]:= 0;              </t>
  </si>
  <si>
    <t xml:space="preserve">    (* Встр.ХМ.3 компр.   *)            ConfigMenu.ID   [139]:= 3108;           ConfigMenu.Start[139]:= 0;              </t>
  </si>
  <si>
    <t xml:space="preserve">    (* Встр.ХМ.2x2 компр  *)            ConfigMenu.ID   [140]:= 3109;           ConfigMenu.Start[140]:= 0;              </t>
  </si>
  <si>
    <t xml:space="preserve">                                        ConfigMenu.State[169]:= 6;              ConfigMenu.End  [169]:= 0;              </t>
  </si>
  <si>
    <t xml:space="preserve">                                        ConfigMenu.State[170]:= 6;              ConfigMenu.End  [170]:= 0;              </t>
  </si>
  <si>
    <t xml:space="preserve">                                        ConfigMenu.State[171]:= 6;              ConfigMenu.End  [171]:= 0;              </t>
  </si>
  <si>
    <t xml:space="preserve">                                        ConfigMenu.State[172]:= 6;              ConfigMenu.End  [172]:= 0;              </t>
  </si>
  <si>
    <t xml:space="preserve">                                        ConfigMenu.State[173]:= 6;              ConfigMenu.End  [173]:= 0;              </t>
  </si>
  <si>
    <t xml:space="preserve">                                        ConfigMenu.State[174]:= 6;              ConfigMenu.End  [174]:= 0;              </t>
  </si>
  <si>
    <t xml:space="preserve">                                        ConfigMenu.State[175]:= 6;              ConfigMenu.End  [175]:= 0;              </t>
  </si>
  <si>
    <t xml:space="preserve">                                        ConfigMenu.State[176]:= 6;              ConfigMenu.End  [176]:= 0;              </t>
  </si>
  <si>
    <t xml:space="preserve">                                        ConfigMenu.State[177]:= 6;              ConfigMenu.End  [177]:= 0;              </t>
  </si>
  <si>
    <t xml:space="preserve">                                        ConfigMenu.State[178]:= 6;              ConfigMenu.End  [178]:= 0;              </t>
  </si>
  <si>
    <t xml:space="preserve">                                        ConfigMenu.State[179]:= 6;              ConfigMenu.End  [179]:= 0;              </t>
  </si>
  <si>
    <t xml:space="preserve">                                        ConfigMenu.State[180]:= 6;              ConfigMenu.End  [180]:= 0;              </t>
  </si>
  <si>
    <t xml:space="preserve">                                        ConfigMenu.State[181]:= 6;              ConfigMenu.End  [181]:= 0;              </t>
  </si>
  <si>
    <t xml:space="preserve">                                        ConfigMenu.State[182]:= 6;              ConfigMenu.End  [182]:= 0;              </t>
  </si>
  <si>
    <t xml:space="preserve">                                        ConfigMenu.State[183]:= 6;              ConfigMenu.End  [183]:= 0;              </t>
  </si>
  <si>
    <t xml:space="preserve">                                        ConfigMenu.State[184]:= 6;              ConfigMenu.End  [184]:= 0;              </t>
  </si>
  <si>
    <t xml:space="preserve">                                        ConfigMenu.State[185]:= 6;              ConfigMenu.End  [185]:= 0;              </t>
  </si>
  <si>
    <t xml:space="preserve">                                        ConfigMenu.State[186]:= 6;              ConfigMenu.End  [186]:= 0;              </t>
  </si>
  <si>
    <t xml:space="preserve">                                        ConfigMenu.State[187]:= 6;              ConfigMenu.End  [187]:= 0;              </t>
  </si>
  <si>
    <t xml:space="preserve">                                        ConfigMenu.State[190]:= 6;              ConfigMenu.End  [190]:= DF_CHNG_SCH;    </t>
  </si>
  <si>
    <t xml:space="preserve">                                        ConfigMenu.State[191]:= 6;              ConfigMenu.End  [191]:= DF_CHNG_SCH;    </t>
  </si>
  <si>
    <t xml:space="preserve">                                        ConfigMenu.State[192]:= 6;              ConfigMenu.End  [192]:= DF_CHNG_SCH;    </t>
  </si>
  <si>
    <t xml:space="preserve">                                        ConfigMenu.State[193]:= 6;              ConfigMenu.End  [193]:= DF_CHNG_SCH;    </t>
  </si>
  <si>
    <t xml:space="preserve">                                        ConfigMenu.State[194]:= 6;              ConfigMenu.End  [194]:= DF_CHNG_SCH;    </t>
  </si>
  <si>
    <t xml:space="preserve">                                        ConfigMenu.State[195]:= 6;              ConfigMenu.End  [195]:= DF_CHNG_SCH;    </t>
  </si>
  <si>
    <t xml:space="preserve">                                        ConfigMenu.State[200]:= 2;              ConfigMenu.End  [200]:= 0;              </t>
  </si>
  <si>
    <t xml:space="preserve">                                        ConfigMenu.State[201]:= 2;              ConfigMenu.End  [201]:= 0;              </t>
  </si>
  <si>
    <t xml:space="preserve">                                        ConfigMenu.State[235]:= 3;              ConfigMenu.End  [235]:= 0;              </t>
  </si>
  <si>
    <t xml:space="preserve">                                        ConfigMenu.State[236]:= 3;              ConfigMenu.End  [236]:= 0;              </t>
  </si>
  <si>
    <t xml:space="preserve">                                        ConfigMenu.State[237]:= 3;              ConfigMenu.End  [237]:= 0;              </t>
  </si>
  <si>
    <t xml:space="preserve">                                        ConfigMenu.State[238]:= 3;              ConfigMenu.End  [238]:= 0;              </t>
  </si>
  <si>
    <t xml:space="preserve">                                        ConfigMenu.State[239]:= 3;              ConfigMenu.End  [239]:= 0;              </t>
  </si>
  <si>
    <t xml:space="preserve">                                        ConfigMenu.State[240]:= 3;              ConfigMenu.End  [240]:= 0;              </t>
  </si>
  <si>
    <t xml:space="preserve">                                        ConfigMenu.State[241]:= 3;              ConfigMenu.End  [241]:= 0;              </t>
  </si>
  <si>
    <t xml:space="preserve">                                        ConfigMenu.State[242]:= 3;              ConfigMenu.End  [242]:= 0;              </t>
  </si>
  <si>
    <t xml:space="preserve">                                        ConfigMenu.State[243]:= 3;              ConfigMenu.End  [243]:= 0;              </t>
  </si>
  <si>
    <t xml:space="preserve">                                        ConfigMenu.State[244]:= 3;              ConfigMenu.End  [244]:= 0;              </t>
  </si>
  <si>
    <t xml:space="preserve">                                        ConfigMenu.State[245]:= 3;              ConfigMenu.End  [245]:= 0;              </t>
  </si>
  <si>
    <t xml:space="preserve">                                        ConfigMenu.State[246]:= 3;              ConfigMenu.End  [246]:= 0;              </t>
  </si>
  <si>
    <t xml:space="preserve">                                        ConfigMenu.State[247]:= 3;              ConfigMenu.End  [247]:= 0;              </t>
  </si>
  <si>
    <t xml:space="preserve">                                        ConfigMenu.State[248]:= 3;              ConfigMenu.End  [248]:= 0;              </t>
  </si>
  <si>
    <t xml:space="preserve">                                        ConfigMenu.State[249]:= 3;              ConfigMenu.End  [249]:= 0;              </t>
  </si>
  <si>
    <t xml:space="preserve">                                        ConfigMenu.State[250]:= 3;              ConfigMenu.End  [250]:= 0;              </t>
  </si>
  <si>
    <t xml:space="preserve">                                        ConfigMenu.State[251]:= 3;              ConfigMenu.End  [251]:= 0;              </t>
  </si>
  <si>
    <t xml:space="preserve">                                        ConfigMenu.State[252]:= 3;              ConfigMenu.End  [252]:= 0;              </t>
  </si>
  <si>
    <t xml:space="preserve">                                        ConfigMenu.State[253]:= 3;              ConfigMenu.End  [253]:= 0;              </t>
  </si>
  <si>
    <t>16#07FF7E0A</t>
  </si>
  <si>
    <t>16#FE7F3FFE</t>
  </si>
  <si>
    <t>16#FFFFFE3F</t>
  </si>
  <si>
    <t>16#00700501</t>
  </si>
  <si>
    <t>16#00000E00</t>
  </si>
  <si>
    <t>16#7BBF7E18</t>
  </si>
  <si>
    <t>16#C6802400</t>
  </si>
  <si>
    <t>16#F87FC43F</t>
  </si>
  <si>
    <t>16#03BF7E1A</t>
  </si>
  <si>
    <t>16#D0BBFE77</t>
  </si>
  <si>
    <t>16#0027017E</t>
  </si>
  <si>
    <t>16#0000C200</t>
  </si>
  <si>
    <t>16#00001610</t>
  </si>
  <si>
    <t>16#00017C00</t>
  </si>
  <si>
    <t xml:space="preserve">                                        ConfigMenu.State[189]:= 6;              ConfigMenu.End  [189]:= DF_CHNG_SCH;    </t>
  </si>
  <si>
    <t xml:space="preserve">                                        ConfigMenu.State[199]:= 2;              ConfigMenu.End  [199]:= 0;              </t>
  </si>
  <si>
    <t>16#F1FBFE7F</t>
  </si>
  <si>
    <t>16#30ADFE7F</t>
  </si>
  <si>
    <t>16#31EFFE7F</t>
  </si>
  <si>
    <t>Cascade_12x16_2.bmp</t>
  </si>
  <si>
    <t>Cascade_12x16_black_2.bmp</t>
  </si>
  <si>
    <t>&lt;Index Value="77" Content="Cascade_12x16_2.bmp" Type="Image" Font="CAREL_TERM_EAST" ProportionalCharWidth="true" /&gt;</t>
  </si>
  <si>
    <t>&lt;Index Value="78" Content="Cascade_12x16_black_2.bmp" Type="Image" Font="CAREL_TERM_EAST" ProportionalCharWidth="true" /&gt;</t>
  </si>
  <si>
    <t>ICEnoCM</t>
  </si>
  <si>
    <t>DF_CFG_ICENOCM</t>
  </si>
  <si>
    <t xml:space="preserve">    (* ICEnoCM            *)            ConfigMenu.ID   [48]:= 307;             ConfigMenu.Start[48]:= 0;               </t>
  </si>
  <si>
    <t>16#C700C000</t>
  </si>
  <si>
    <t xml:space="preserve">    Ледовые арены       (без хол.машины)</t>
  </si>
  <si>
    <t xml:space="preserve">    (* E, Nступ.= 1       *)            ConfigMenu.ID   [141]:= 3200;           ConfigMenu.Start[141]:= 0;              </t>
  </si>
  <si>
    <t xml:space="preserve">    (* E, Nступ.= 2       *)            ConfigMenu.ID   [142]:= 3201;           ConfigMenu.Start[142]:= 0;              </t>
  </si>
  <si>
    <t xml:space="preserve">    (* E, Nступ.= 3       *)            ConfigMenu.ID   [143]:= 3202;           ConfigMenu.Start[143]:= 0;              </t>
  </si>
  <si>
    <t xml:space="preserve">    (* E, Nступ.= 4       *)            ConfigMenu.ID   [144]:= 3203;           ConfigMenu.Start[144]:= 0;              </t>
  </si>
  <si>
    <t>DF_CFG_HSPE4</t>
  </si>
  <si>
    <t>00180000</t>
  </si>
  <si>
    <t>000C0000</t>
  </si>
  <si>
    <t>00480000</t>
  </si>
  <si>
    <t>00800000</t>
  </si>
  <si>
    <t xml:space="preserve">    (* Регуляторы         *)            ConfigMenu.ID   [4]:= 5;                ConfigMenu.Start[4]:= 202;              </t>
  </si>
  <si>
    <t xml:space="preserve">                                        ConfigMenu.State[4]:= 0;                ConfigMenu.End  [4]:= 215;              </t>
  </si>
  <si>
    <t xml:space="preserve">                                        ConfigMenu.State[25]:= 0;               ConfigMenu.End  [25]:= 144;             </t>
  </si>
  <si>
    <t xml:space="preserve">    (* Реген.нагрев 1     *)            ConfigMenu.ID   [26]:= 117;             ConfigMenu.Start[26]:= 145;             </t>
  </si>
  <si>
    <t xml:space="preserve">                                        ConfigMenu.State[26]:= 0;               ConfigMenu.End  [26]:= 150;             </t>
  </si>
  <si>
    <t xml:space="preserve">    (* Реген.нагрев 2     *)            ConfigMenu.ID   [27]:= 118;             ConfigMenu.Start[27]:= 151;             </t>
  </si>
  <si>
    <t xml:space="preserve">                                        ConfigMenu.State[27]:= 0;               ConfigMenu.End  [27]:= 156;             </t>
  </si>
  <si>
    <t xml:space="preserve">    (* Рек. / регенер.    *)            ConfigMenu.ID   [29]:= 108;             ConfigMenu.Start[29]:= 157;             </t>
  </si>
  <si>
    <t xml:space="preserve">                                        ConfigMenu.State[29]:= 0;               ConfigMenu.End  [29]:= 162;             </t>
  </si>
  <si>
    <t xml:space="preserve">    (* Резервирование     *)            ConfigMenu.ID   [31]:= 110;             ConfigMenu.Start[31]:= 168;             </t>
  </si>
  <si>
    <t xml:space="preserve">                                        ConfigMenu.State[31]:= 0;               ConfigMenu.End  [31]:= 170;             </t>
  </si>
  <si>
    <t xml:space="preserve">    (* Универс. контр-р   *)            ConfigMenu.ID   [32]:= 111;             ConfigMenu.Start[32]:= 171;             </t>
  </si>
  <si>
    <t xml:space="preserve">                                        ConfigMenu.State[32]:= 0;               ConfigMenu.End  [32]:= 175;             </t>
  </si>
  <si>
    <t xml:space="preserve">    (* Доп.нагрев         *)            ConfigMenu.ID   [33]:= 112;             ConfigMenu.Start[33]:= 176;             </t>
  </si>
  <si>
    <t xml:space="preserve">                                        ConfigMenu.State[33]:= 0;               ConfigMenu.End  [33]:= 187;             </t>
  </si>
  <si>
    <t xml:space="preserve">    (* Доп.оборудование   *)            ConfigMenu.ID   [35]:= 114;             ConfigMenu.Start[35]:= 196;             </t>
  </si>
  <si>
    <t xml:space="preserve">                                        ConfigMenu.State[35]:= 0;               ConfigMenu.End  [35]:= 201;             </t>
  </si>
  <si>
    <t xml:space="preserve">    (* Модификации        *)            ConfigMenu.ID   [36]:= 115;             ConfigMenu.Start[36]:= 188;             </t>
  </si>
  <si>
    <t xml:space="preserve">                                        ConfigMenu.State[36]:= 0;               ConfigMenu.End  [36]:= 195;             </t>
  </si>
  <si>
    <t xml:space="preserve">    (* Нагрев             *)            ConfigMenu.ID   [55]:= 501;             ConfigMenu.Start[55]:= 216;             </t>
  </si>
  <si>
    <t xml:space="preserve">                                        ConfigMenu.State[55]:= 0;               ConfigMenu.End  [55]:= 233;             </t>
  </si>
  <si>
    <t xml:space="preserve">    (* Охлаждение         *)            ConfigMenu.ID   [56]:= 502;             ConfigMenu.Start[56]:= 234;             </t>
  </si>
  <si>
    <t xml:space="preserve">                                        ConfigMenu.State[56]:= 0;               ConfigMenu.End  [56]:= 241;             </t>
  </si>
  <si>
    <t xml:space="preserve">    (* Осушение           *)            ConfigMenu.ID   [57]:= 503;             ConfigMenu.Start[57]:= 242;             </t>
  </si>
  <si>
    <t xml:space="preserve">    (* Тип управления     *)            ConfigMenu.ID   [65]:= 700;             ConfigMenu.Start[65]:= 163;             </t>
  </si>
  <si>
    <t xml:space="preserve">                                        ConfigMenu.State[65]:= 0;               ConfigMenu.End  [65]:= 167;             </t>
  </si>
  <si>
    <t xml:space="preserve">    (* нет                *)            ConfigMenu.ID   [145]:= 3300;           ConfigMenu.Start[145]:= 0;              </t>
  </si>
  <si>
    <t xml:space="preserve">    (* W, 1 насос         *)            ConfigMenu.ID   [146]:= 3301;           ConfigMenu.Start[146]:= 0;              </t>
  </si>
  <si>
    <t xml:space="preserve">    (* E, Nступ.= 1       *)            ConfigMenu.ID   [147]:= 3302;           ConfigMenu.Start[147]:= 0;              </t>
  </si>
  <si>
    <t xml:space="preserve">    (* E, Nступ.= 2       *)            ConfigMenu.ID   [148]:= 3303;           ConfigMenu.Start[148]:= 0;              </t>
  </si>
  <si>
    <t xml:space="preserve">    (* E, Nступ.= 3       *)            ConfigMenu.ID   [149]:= 3304;           ConfigMenu.Start[149]:= 0;              </t>
  </si>
  <si>
    <t xml:space="preserve">    (* E, Nступ.= 4       *)            ConfigMenu.ID   [150]:= 3305;           ConfigMenu.Start[150]:= 0;              </t>
  </si>
  <si>
    <t xml:space="preserve">    (* нет                *)            ConfigMenu.ID   [151]:= 3400;           ConfigMenu.Start[151]:= 0;              </t>
  </si>
  <si>
    <t xml:space="preserve">    (* W, 1 насос         *)            ConfigMenu.ID   [152]:= 3401;           ConfigMenu.Start[152]:= 0;              </t>
  </si>
  <si>
    <t xml:space="preserve">    (* E, Nступ.= 1       *)            ConfigMenu.ID   [153]:= 3402;           ConfigMenu.Start[153]:= 0;              </t>
  </si>
  <si>
    <t xml:space="preserve">    (* E, Nступ.= 2       *)            ConfigMenu.ID   [154]:= 3403;           ConfigMenu.Start[154]:= 0;              </t>
  </si>
  <si>
    <t xml:space="preserve">    (* E, Nступ.= 3       *)            ConfigMenu.ID   [155]:= 3404;           ConfigMenu.Start[155]:= 0;              </t>
  </si>
  <si>
    <t xml:space="preserve">    (* E, Nступ.= 4       *)            ConfigMenu.ID   [156]:= 3405;           ConfigMenu.Start[156]:= 0;              </t>
  </si>
  <si>
    <t xml:space="preserve">    (* нет                *)            ConfigMenu.ID   [157]:= 4100;           ConfigMenu.Start[157]:= 0;              </t>
  </si>
  <si>
    <t xml:space="preserve">    (* Пластинчатый       *)            ConfigMenu.ID   [158]:= 4101;           ConfigMenu.Start[158]:= 0;              </t>
  </si>
  <si>
    <t xml:space="preserve">    (* Роторный           *)            ConfigMenu.ID   [159]:= 4102;           ConfigMenu.Start[159]:= 0;              </t>
  </si>
  <si>
    <t xml:space="preserve">    (* Теплоноситель      *)            ConfigMenu.ID   [160]:= 4103;           ConfigMenu.Start[160]:= 0;              </t>
  </si>
  <si>
    <t xml:space="preserve">    (* Сорбционный        *)            ConfigMenu.ID   [161]:= 4104;           ConfigMenu.Start[161]:= 0;              </t>
  </si>
  <si>
    <t xml:space="preserve">    (* Конденс.+Сорбц.    *)            ConfigMenu.ID   [162]:= 4105;           ConfigMenu.Start[162]:= 0;              </t>
  </si>
  <si>
    <t xml:space="preserve">    (* нет                *)            ConfigMenu.ID   [163]:= 5100;           ConfigMenu.Start[163]:= 0;              </t>
  </si>
  <si>
    <t xml:space="preserve">    (* дискретн. упр-е    *)            ConfigMenu.ID   [164]:= 5101;           ConfigMenu.Start[164]:= 0;              </t>
  </si>
  <si>
    <t xml:space="preserve">    (* пропорц. упр-е     *)            ConfigMenu.ID   [165]:= 5102;           ConfigMenu.Start[165]:= 0;              </t>
  </si>
  <si>
    <t xml:space="preserve">    (* адиабатическое     *)            ConfigMenu.ID   [166]:= 5103;           ConfigMenu.Start[166]:= 0;              </t>
  </si>
  <si>
    <t xml:space="preserve">    (* сетевое упр-е      *)            ConfigMenu.ID   [167]:= 5104;           ConfigMenu.Start[167]:= 0;              </t>
  </si>
  <si>
    <t xml:space="preserve">    (* нет                *)            ConfigMenu.ID   [168]:= 6100;           ConfigMenu.Start[168]:= 0;              </t>
  </si>
  <si>
    <t xml:space="preserve">    (* Роль: основная     *)            ConfigMenu.ID   [169]:= 6101;           ConfigMenu.Start[169]:= 0;              </t>
  </si>
  <si>
    <t xml:space="preserve">    (* Роль: резервная    *)            ConfigMenu.ID   [170]:= 6102;           ConfigMenu.Start[170]:= 0;              </t>
  </si>
  <si>
    <t xml:space="preserve">    (* нет                *)            ConfigMenu.ID   [171]:= 7100;           ConfigMenu.Start[171]:= 0;              </t>
  </si>
  <si>
    <t xml:space="preserve">    (* Конф. 1            *)            ConfigMenu.ID   [172]:= 7101;           ConfigMenu.Start[172]:= 0;              </t>
  </si>
  <si>
    <t xml:space="preserve">    (* Конф. 2            *)            ConfigMenu.ID   [173]:= 7102;           ConfigMenu.Start[173]:= 0;              </t>
  </si>
  <si>
    <t xml:space="preserve">    (* Конф. 3            *)            ConfigMenu.ID   [174]:= 7103;           ConfigMenu.Start[174]:= 0;              </t>
  </si>
  <si>
    <t xml:space="preserve">    (* Конф. 4            *)            ConfigMenu.ID   [175]:= 7104;           ConfigMenu.Start[175]:= 0;              </t>
  </si>
  <si>
    <t xml:space="preserve">    (* нет                *)            ConfigMenu.ID   [176]:= 8100;           ConfigMenu.Start[176]:= 0;              </t>
  </si>
  <si>
    <t xml:space="preserve">    (* W, 1 насос         *)            ConfigMenu.ID   [177]:= 8101;           ConfigMenu.Start[177]:= 0;              </t>
  </si>
  <si>
    <t xml:space="preserve">    (* E, пропорц.        *)            ConfigMenu.ID   [178]:= 8103;           ConfigMenu.Start[178]:= 0;              </t>
  </si>
  <si>
    <t xml:space="preserve">    (* E, ШИМ             *)            ConfigMenu.ID   [179]:= 8104;           ConfigMenu.Start[179]:= 0;              </t>
  </si>
  <si>
    <t xml:space="preserve">    (* E, Nступ.= 1       *)            ConfigMenu.ID   [180]:= 8105;           ConfigMenu.Start[180]:= 0;              </t>
  </si>
  <si>
    <t xml:space="preserve">    (* E, Nступ.= 2       *)            ConfigMenu.ID   [181]:= 8106;           ConfigMenu.Start[181]:= 0;              </t>
  </si>
  <si>
    <t xml:space="preserve">    (* E, Nступ.= 3       *)            ConfigMenu.ID   [182]:= 8107;           ConfigMenu.Start[182]:= 0;              </t>
  </si>
  <si>
    <t xml:space="preserve">    (* E, Nступ.= 4       *)            ConfigMenu.ID   [183]:= 8108;           ConfigMenu.Start[183]:= 0;              </t>
  </si>
  <si>
    <t xml:space="preserve">    (* E, Nступ.= 5       *)            ConfigMenu.ID   [184]:= 8109;           ConfigMenu.Start[184]:= 0;              </t>
  </si>
  <si>
    <t xml:space="preserve">    (* E, Nступ.= 6       *)            ConfigMenu.ID   [185]:= 8110;           ConfigMenu.Start[185]:= 0;              </t>
  </si>
  <si>
    <t xml:space="preserve">    (* E, Nступ.= 7       *)            ConfigMenu.ID   [186]:= 8111;           ConfigMenu.Start[186]:= 0;              </t>
  </si>
  <si>
    <t xml:space="preserve">    (* E, Nступ.= 8       *)            ConfigMenu.ID   [187]:= 8112;           ConfigMenu.Start[187]:= 0;              </t>
  </si>
  <si>
    <t xml:space="preserve">    (* R4.4.0             *)            ConfigMenu.ID   [188]:= 8200;           ConfigMenu.Start[188]:= 0;              </t>
  </si>
  <si>
    <t xml:space="preserve">                                        ConfigMenu.State[188]:= 6;              ConfigMenu.End  [188]:= DF_CHNG_SCH;    </t>
  </si>
  <si>
    <t xml:space="preserve">    (* R4.4.1             *)            ConfigMenu.ID   [189]:= 8201;           ConfigMenu.Start[189]:= 0;              </t>
  </si>
  <si>
    <t xml:space="preserve">    (* R7                 *)            ConfigMenu.ID   [190]:= 8202;           ConfigMenu.Start[190]:= 0;              </t>
  </si>
  <si>
    <t xml:space="preserve">    (* R5.1.1             *)            ConfigMenu.ID   [191]:= 8203;           ConfigMenu.Start[191]:= 0;              </t>
  </si>
  <si>
    <t xml:space="preserve">    (* R5.3.0             *)            ConfigMenu.ID   [192]:= 8204;           ConfigMenu.Start[192]:= 0;              </t>
  </si>
  <si>
    <t xml:space="preserve">    (* R5 + конд.ротор.   *)            ConfigMenu.ID   [194]:= 8206;           ConfigMenu.Start[194]:= 0;              </t>
  </si>
  <si>
    <t xml:space="preserve">    (* R5 + предв.охл.    *)            ConfigMenu.ID   [195]:= 8207;           ConfigMenu.Start[195]:= 0;              </t>
  </si>
  <si>
    <t xml:space="preserve">                                        ConfigMenu.State[196]:= 2;              ConfigMenu.End  [196]:= 0;              </t>
  </si>
  <si>
    <t xml:space="preserve">    (* Бактер. секция     *)            ConfigMenu.ID   [197]:= 10200;          ConfigMenu.Start[197]:= 0;              </t>
  </si>
  <si>
    <t xml:space="preserve">                                        ConfigMenu.State[197]:= 1;              ConfigMenu.End  [197]:= 0;              </t>
  </si>
  <si>
    <t xml:space="preserve">    (* Обогрев приводов   *)            ConfigMenu.ID   [198]:= 10300;          ConfigMenu.Start[198]:= 0;              </t>
  </si>
  <si>
    <t xml:space="preserve">                                        ConfigMenu.State[198]:= 2;              ConfigMenu.End  [198]:= 0;              </t>
  </si>
  <si>
    <t xml:space="preserve">    (* Вихр.диффузор      *)            ConfigMenu.ID   [199]:= 10400;          ConfigMenu.Start[199]:= 0;              </t>
  </si>
  <si>
    <t xml:space="preserve">    (* Обогрев шкафа      *)            ConfigMenu.ID   [200]:= 10500;          ConfigMenu.Start[200]:= 0;              </t>
  </si>
  <si>
    <t xml:space="preserve">    (* Нагр. регенерации  *)            ConfigMenu.ID   [201]:= 10900;          ConfigMenu.Start[201]:= 0;              </t>
  </si>
  <si>
    <t xml:space="preserve">    (* Скорость/Тнагрев   *)            ConfigMenu.ID   [202]:= 20100;          ConfigMenu.Start[202]:= 0;              </t>
  </si>
  <si>
    <t xml:space="preserve">                                        ConfigMenu.State[202]:= 3;              ConfigMenu.End  [202]:= 0;              </t>
  </si>
  <si>
    <t xml:space="preserve">    (* Скорость/Тхолод    *)            ConfigMenu.ID   [203]:= 20101;          ConfigMenu.Start[203]:= 0;              </t>
  </si>
  <si>
    <t xml:space="preserve">    (* Скорость/CO2       *)            ConfigMenu.ID   [204]:= 20102;          ConfigMenu.Start[204]:= 0;              </t>
  </si>
  <si>
    <t xml:space="preserve">    (* Скорость/VOC       *)            ConfigMenu.ID   [205]:= 20103;          ConfigMenu.Start[205]:= 0;              </t>
  </si>
  <si>
    <t xml:space="preserve">    (* Скорость/H         *)            ConfigMenu.ID   [206]:= 20104;          ConfigMenu.Start[206]:= 0;              </t>
  </si>
  <si>
    <t xml:space="preserve">    (* Давление(П)        *)            ConfigMenu.ID   [207]:= 20105;          ConfigMenu.Start[207]:= 0;              </t>
  </si>
  <si>
    <t xml:space="preserve">    (* Давление(В)        *)            ConfigMenu.ID   [208]:= 20106;          ConfigMenu.Start[208]:= 0;              </t>
  </si>
  <si>
    <t xml:space="preserve">    (* Заслонки/Тнагрев   *)            ConfigMenu.ID   [209]:= 20107;          ConfigMenu.Start[209]:= 0;              </t>
  </si>
  <si>
    <t xml:space="preserve">    (* Заслонки/Тхолод    *)            ConfigMenu.ID   [210]:= 20108;          ConfigMenu.Start[210]:= 0;              </t>
  </si>
  <si>
    <t xml:space="preserve">    (* Заслонки/СО2       *)            ConfigMenu.ID   [211]:= 20109;          ConfigMenu.Start[211]:= 0;              </t>
  </si>
  <si>
    <t xml:space="preserve">    (* Заслонки/VOC       *)            ConfigMenu.ID   [212]:= 20110;          ConfigMenu.Start[212]:= 0;              </t>
  </si>
  <si>
    <t xml:space="preserve">    (* Заслонки/H         *)            ConfigMenu.ID   [213]:= 20111;          ConfigMenu.Start[213]:= 0;              </t>
  </si>
  <si>
    <t xml:space="preserve">    (* Охладитель/Т       *)            ConfigMenu.ID   [214]:= 20112;          ConfigMenu.Start[214]:= 0;              </t>
  </si>
  <si>
    <t xml:space="preserve">    (* Охладитель/H       *)            ConfigMenu.ID   [215]:= 20113;          ConfigMenu.Start[215]:= 0;              </t>
  </si>
  <si>
    <t xml:space="preserve">    (* 001                *)            ConfigMenu.ID   [216]:= 21100;          ConfigMenu.Start[216]:= 0;              </t>
  </si>
  <si>
    <t xml:space="preserve">    (* 021                *)            ConfigMenu.ID   [217]:= 21101;          ConfigMenu.Start[217]:= 0;              </t>
  </si>
  <si>
    <t xml:space="preserve">    (* 00X                *)            ConfigMenu.ID   [218]:= 21102;          ConfigMenu.Start[218]:= 0;              </t>
  </si>
  <si>
    <t xml:space="preserve">    (* 00R                *)            ConfigMenu.ID   [219]:= 21103;          ConfigMenu.Start[219]:= 0;              </t>
  </si>
  <si>
    <t xml:space="preserve">    (* 01R                *)            ConfigMenu.ID   [220]:= 21104;          ConfigMenu.Start[220]:= 0;              </t>
  </si>
  <si>
    <t xml:space="preserve">    (* 0R1                *)            ConfigMenu.ID   [221]:= 21105;          ConfigMenu.Start[221]:= 0;              </t>
  </si>
  <si>
    <t xml:space="preserve">    (* 21R                *)            ConfigMenu.ID   [222]:= 21106;          ConfigMenu.Start[222]:= 0;              </t>
  </si>
  <si>
    <t xml:space="preserve">    (* R21                *)            ConfigMenu.ID   [223]:= 21107;          ConfigMenu.Start[223]:= 0;              </t>
  </si>
  <si>
    <t xml:space="preserve">    (* 0XR                *)            ConfigMenu.ID   [224]:= 21108;          ConfigMenu.Start[224]:= 0;              </t>
  </si>
  <si>
    <t xml:space="preserve">    (* 0RX                *)            ConfigMenu.ID   [225]:= 21109;          ConfigMenu.Start[225]:= 0;              </t>
  </si>
  <si>
    <t xml:space="preserve">    (* 00V                *)            ConfigMenu.ID   [226]:= 21110;          ConfigMenu.Start[226]:= 0;              </t>
  </si>
  <si>
    <t xml:space="preserve">    (* 01V                *)            ConfigMenu.ID   [227]:= 21111;          ConfigMenu.Start[227]:= 0;              </t>
  </si>
  <si>
    <t xml:space="preserve">    (* 21V                *)            ConfigMenu.ID   [228]:= 21112;          ConfigMenu.Start[228]:= 0;              </t>
  </si>
  <si>
    <t xml:space="preserve">    (* 0XV                *)            ConfigMenu.ID   [229]:= 21113;          ConfigMenu.Start[229]:= 0;              </t>
  </si>
  <si>
    <t xml:space="preserve">    (* 01T                *)            ConfigMenu.ID   [230]:= 21114;          ConfigMenu.Start[230]:= 0;              </t>
  </si>
  <si>
    <t xml:space="preserve">    (* 21T                *)            ConfigMenu.ID   [231]:= 21115;          ConfigMenu.Start[231]:= 0;              </t>
  </si>
  <si>
    <t xml:space="preserve">    (* 0XT                *)            ConfigMenu.ID   [232]:= 21116;          ConfigMenu.Start[232]:= 0;              </t>
  </si>
  <si>
    <t xml:space="preserve">    (* R1V                *)            ConfigMenu.ID   [233]:= 21117;          ConfigMenu.Start[233]:= 0;              </t>
  </si>
  <si>
    <t xml:space="preserve">    (* C00                *)            ConfigMenu.ID   [234]:= 21200;          ConfigMenu.Start[234]:= 0;              </t>
  </si>
  <si>
    <t xml:space="preserve">    (* RC0                *)            ConfigMenu.ID   [235]:= 21201;          ConfigMenu.Start[235]:= 0;              </t>
  </si>
  <si>
    <t xml:space="preserve">    (* CR0                *)            ConfigMenu.ID   [236]:= 21202;          ConfigMenu.Start[236]:= 0;              </t>
  </si>
  <si>
    <t xml:space="preserve">    (* R00                *)            ConfigMenu.ID   [237]:= 21203;          ConfigMenu.Start[237]:= 0;              </t>
  </si>
  <si>
    <t xml:space="preserve">    (* T00                *)            ConfigMenu.ID   [238]:= 21204;          ConfigMenu.Start[238]:= 0;              </t>
  </si>
  <si>
    <t xml:space="preserve">    (* TR0                *)            ConfigMenu.ID   [239]:= 21205;          ConfigMenu.Start[239]:= 0;              </t>
  </si>
  <si>
    <t xml:space="preserve">    (* Т00                *)            ConfigMenu.ID   [240]:= 21206;          ConfigMenu.Start[240]:= 0;              </t>
  </si>
  <si>
    <t xml:space="preserve">    (* Т00                *)            ConfigMenu.ID   [241]:= 21207;          ConfigMenu.Start[241]:= 0;              </t>
  </si>
  <si>
    <t xml:space="preserve">    (* R00                *)            ConfigMenu.ID   [242]:= 21300;          ConfigMenu.Start[242]:= 0;              </t>
  </si>
  <si>
    <t xml:space="preserve">    (* C00                *)            ConfigMenu.ID   [243]:= 21301;          ConfigMenu.Start[243]:= 0;              </t>
  </si>
  <si>
    <t xml:space="preserve">    (* S00                *)            ConfigMenu.ID   [244]:= 21302;          ConfigMenu.Start[244]:= 0;              </t>
  </si>
  <si>
    <t xml:space="preserve">    (* RC0                *)            ConfigMenu.ID   [245]:= 21303;          ConfigMenu.Start[245]:= 0;              </t>
  </si>
  <si>
    <t xml:space="preserve">    (* RS0                *)            ConfigMenu.ID   [246]:= 21304;          ConfigMenu.Start[246]:= 0;              </t>
  </si>
  <si>
    <t xml:space="preserve">    (* RSC                *)            ConfigMenu.ID   [247]:= 21305;          ConfigMenu.Start[247]:= 0;              </t>
  </si>
  <si>
    <t xml:space="preserve">    (* SC0                *)            ConfigMenu.ID   [248]:= 21306;          ConfigMenu.Start[248]:= 0;              </t>
  </si>
  <si>
    <t xml:space="preserve">    (* T00                *)            ConfigMenu.ID   [249]:= 21307;          ConfigMenu.Start[249]:= 0;              </t>
  </si>
  <si>
    <t xml:space="preserve">    (* TR0                *)            ConfigMenu.ID   [250]:= 21308;          ConfigMenu.Start[250]:= 0;              </t>
  </si>
  <si>
    <t xml:space="preserve">    (* RT0                *)            ConfigMenu.ID   [251]:= 21309;          ConfigMenu.Start[251]:= 0;              </t>
  </si>
  <si>
    <t>16#E00001FF</t>
  </si>
  <si>
    <t>16#0FFF0701</t>
  </si>
  <si>
    <t>16#00FFFDF0</t>
  </si>
  <si>
    <t>16#E0000078</t>
  </si>
  <si>
    <t>16#005E3DD0</t>
  </si>
  <si>
    <t>16#40000601</t>
  </si>
  <si>
    <t>16#8FFF0000</t>
  </si>
  <si>
    <t>16#00000788</t>
  </si>
  <si>
    <t>16#003FC43F</t>
  </si>
  <si>
    <t>FFFEF837</t>
  </si>
  <si>
    <t>003750C4</t>
  </si>
  <si>
    <t>00780000</t>
  </si>
  <si>
    <t>F0000000</t>
  </si>
  <si>
    <t>R5 без конд.рот.</t>
  </si>
  <si>
    <t xml:space="preserve">    (* R5 без конд.рот.   *)            ConfigMenu.ID   [193]:= 8205;           ConfigMenu.Start[193]:= 0;              </t>
  </si>
  <si>
    <t>RegW1:отказ насос1</t>
  </si>
  <si>
    <t>RegW1pump_FLR</t>
  </si>
  <si>
    <t>Нагрев реген.№1:</t>
  </si>
  <si>
    <t>отказ насоса</t>
  </si>
  <si>
    <t xml:space="preserve">Regen.heat.№1: </t>
  </si>
  <si>
    <t>RegW:обмерзание</t>
  </si>
  <si>
    <t>RegWfreeze</t>
  </si>
  <si>
    <t>Нагрев реген.:</t>
  </si>
  <si>
    <t xml:space="preserve">Regen.heat.: </t>
  </si>
  <si>
    <t>RegE1:отказ э/нагр.</t>
  </si>
  <si>
    <t>RegE1overheat</t>
  </si>
  <si>
    <t>Э/нагрев реген.№1:</t>
  </si>
  <si>
    <t xml:space="preserve">Regen.e/heat.№1: </t>
  </si>
  <si>
    <t>RegW2:отказ насос1</t>
  </si>
  <si>
    <t>RegW2pump_FLR</t>
  </si>
  <si>
    <t>Нагрев реген.№2:</t>
  </si>
  <si>
    <t xml:space="preserve">Regen.heat.№2: </t>
  </si>
  <si>
    <t>RegE2:отказ э/нагр.</t>
  </si>
  <si>
    <t>RegE2overheat</t>
  </si>
  <si>
    <t>Э/нагрев реген.№2:</t>
  </si>
  <si>
    <t xml:space="preserve">Regen.e/heat.№2: </t>
  </si>
  <si>
    <t>RegSorp:отказ э/нагр.</t>
  </si>
  <si>
    <t>RegSorpOverheat</t>
  </si>
  <si>
    <t>Э/нагрев сорбц.рег.:</t>
  </si>
  <si>
    <t>Т:обр.нагр.реген.1</t>
  </si>
  <si>
    <t>RegTw1</t>
  </si>
  <si>
    <t>нагрев.реген.№1</t>
  </si>
  <si>
    <t>Т:обр.нагр.реген.2</t>
  </si>
  <si>
    <t>RegTw2</t>
  </si>
  <si>
    <t>нагрев.реген.№2</t>
  </si>
  <si>
    <t>RegW2:осн.насос</t>
  </si>
  <si>
    <t>RegW2pump_ONOFF</t>
  </si>
  <si>
    <t>Сорбц.ротор.:вкл/выкл.</t>
  </si>
  <si>
    <t>SorpRotor_ONOFF</t>
  </si>
  <si>
    <t>Вкл/выкл.сорбц.</t>
  </si>
  <si>
    <t>RegSorpE:упр.ступ.1</t>
  </si>
  <si>
    <t>RegSorpEStep1_ONOFF</t>
  </si>
  <si>
    <t>э/нагрева сорбц.рег.</t>
  </si>
  <si>
    <t>RegSorpE:упр.ступ.2</t>
  </si>
  <si>
    <t>RegSorpEStep2_ONOFF</t>
  </si>
  <si>
    <t>RegSorpE:упр.ступ.3</t>
  </si>
  <si>
    <t>RegSorpEStep3_ONOFF</t>
  </si>
  <si>
    <t>RegSorpE:упр.ступ.4</t>
  </si>
  <si>
    <t>RegSorpEStep4_ONOFF</t>
  </si>
  <si>
    <t>RegW1:осн.насос</t>
  </si>
  <si>
    <t>RegW1pump_ONOFF</t>
  </si>
  <si>
    <t>RegE1:упр.ступ.1</t>
  </si>
  <si>
    <t>RegE1step1_ONOFF</t>
  </si>
  <si>
    <t>э/нагрев.реген.№1</t>
  </si>
  <si>
    <t>RegE1:упр.ступ.2</t>
  </si>
  <si>
    <t>RegE1step2_ONOFF</t>
  </si>
  <si>
    <t>RegE1:упр.ступ.3</t>
  </si>
  <si>
    <t>RegE1step3_ONOFF</t>
  </si>
  <si>
    <t>RegE1:упр.ступ.4</t>
  </si>
  <si>
    <t>RegE1step4_ONOFF</t>
  </si>
  <si>
    <t>RegE2:упр.ступ.1</t>
  </si>
  <si>
    <t>RegE2step1_ONOFF</t>
  </si>
  <si>
    <t>э/нагрев.реген.№2</t>
  </si>
  <si>
    <t>RegE2:упр.ступ.2</t>
  </si>
  <si>
    <t>RegE2step2_ONOFF</t>
  </si>
  <si>
    <t>RegE2:упр.ступ.3</t>
  </si>
  <si>
    <t>RegE2step3_ONOFF</t>
  </si>
  <si>
    <t>RegE2:упр.ступ.4</t>
  </si>
  <si>
    <t>RegE2step4_ONOFF</t>
  </si>
  <si>
    <t>RegW1:3-ход.клапан</t>
  </si>
  <si>
    <t>RegW1_CTRL</t>
  </si>
  <si>
    <t>водяного нагр.рег.№1</t>
  </si>
  <si>
    <t>RegW2:3-ход.клапан</t>
  </si>
  <si>
    <t>RegW2_CTRL</t>
  </si>
  <si>
    <t>водяного нагр.рег.№2</t>
  </si>
  <si>
    <t xml:space="preserve">    (* Охладитель         *)            ConfigMenu.ID   [28]:= 107;             ConfigMenu.Start[28]:= 131;             </t>
  </si>
  <si>
    <t>00080000</t>
  </si>
  <si>
    <t>00380000</t>
  </si>
  <si>
    <t>70000000</t>
  </si>
  <si>
    <t>DF_ICENOCM</t>
  </si>
  <si>
    <t>16#FEE385F3</t>
  </si>
  <si>
    <t>Par_Rp17</t>
  </si>
  <si>
    <t>Мин.темп. (защита от выпадения конденсата в камере смешения)</t>
  </si>
  <si>
    <t>-15.0</t>
  </si>
  <si>
    <t>Мин.темп.нар.возд.</t>
  </si>
  <si>
    <t>работы рецирк.</t>
  </si>
  <si>
    <t>Min exh.temp.</t>
  </si>
  <si>
    <t>for recycl.</t>
  </si>
  <si>
    <t xml:space="preserve">      &lt;Index Value="257" Content="" Type="Text" TextFactor="2" LimitText="false" Font="CAREL_TERM_EAST" FontHeight="9" ProportionalCharWidth="true" /&gt;</t>
  </si>
  <si>
    <t xml:space="preserve">    (*Par_Rp17*)</t>
  </si>
  <si>
    <t xml:space="preserve">    (*Мин.темп. (защита от выпадения конденсата в камере смешения)*)</t>
  </si>
  <si>
    <t xml:space="preserve">    Param.ID_REAL[111]:=                     0;</t>
  </si>
  <si>
    <t xml:space="preserve">    param_LINKs.LimitIsLink[231]:=           0;</t>
  </si>
  <si>
    <t xml:space="preserve">    Param.MinREAL[111]:=                     -30.0;</t>
  </si>
  <si>
    <t xml:space="preserve">    Param.MaxREAL[111]:=                     0.0;</t>
  </si>
  <si>
    <t>Failure: regenerat.</t>
  </si>
  <si>
    <t>Regenerat.fan:</t>
  </si>
  <si>
    <t>Electr. heat №2:</t>
  </si>
  <si>
    <t>Compressor unit</t>
  </si>
  <si>
    <t>failure, step №1</t>
  </si>
  <si>
    <t>failure, step №2</t>
  </si>
  <si>
    <t>failure, step №3</t>
  </si>
  <si>
    <t>failure, step №4</t>
  </si>
  <si>
    <t>Regenerator</t>
  </si>
  <si>
    <t>equipment failure</t>
  </si>
  <si>
    <t>Add.heater:failure</t>
  </si>
  <si>
    <t>Electr.add.heater:</t>
  </si>
  <si>
    <t>Reserve installat.</t>
  </si>
  <si>
    <t>failure signal</t>
  </si>
  <si>
    <t>"START" signal from</t>
  </si>
  <si>
    <t>main installation</t>
  </si>
  <si>
    <t>Universal control.</t>
  </si>
  <si>
    <t>discrete imput 1</t>
  </si>
  <si>
    <t>discrete imput 2</t>
  </si>
  <si>
    <t>power failure</t>
  </si>
  <si>
    <t>Heated flap:</t>
  </si>
  <si>
    <t>Drive heating:</t>
  </si>
  <si>
    <t>Bactericid.section:</t>
  </si>
  <si>
    <t>High press. relay</t>
  </si>
  <si>
    <t>Compressor 1</t>
  </si>
  <si>
    <t>Compressor 2</t>
  </si>
  <si>
    <t>Compressor 3</t>
  </si>
  <si>
    <t>Low press. relay</t>
  </si>
  <si>
    <t>Supercharger termo</t>
  </si>
  <si>
    <t>failure: oil level</t>
  </si>
  <si>
    <t xml:space="preserve">Compressor 2 </t>
  </si>
  <si>
    <t>ERV module accident</t>
  </si>
  <si>
    <t>Compressor 4</t>
  </si>
  <si>
    <t>outdoor air</t>
  </si>
  <si>
    <t>in supply duct</t>
  </si>
  <si>
    <t>Temperature indoor/</t>
  </si>
  <si>
    <t>in exhaust duct</t>
  </si>
  <si>
    <t>Temperature after</t>
  </si>
  <si>
    <t>recuper./regener.</t>
  </si>
  <si>
    <t>Temperature in</t>
  </si>
  <si>
    <t>mixing chamber</t>
  </si>
  <si>
    <t>Saturation</t>
  </si>
  <si>
    <t>temperature</t>
  </si>
  <si>
    <t>Return water temp.</t>
  </si>
  <si>
    <t>Return water press.</t>
  </si>
  <si>
    <t>Position of 3-way</t>
  </si>
  <si>
    <t>pre-heater valve</t>
  </si>
  <si>
    <t>heater 1 valve</t>
  </si>
  <si>
    <t>heater 2 valve</t>
  </si>
  <si>
    <t>Pressure in supply</t>
  </si>
  <si>
    <t>duct</t>
  </si>
  <si>
    <t>Pressure in exhaust</t>
  </si>
  <si>
    <t>Humidity sensor</t>
  </si>
  <si>
    <t>СО2 concentration</t>
  </si>
  <si>
    <t>indoor</t>
  </si>
  <si>
    <t>VOC concentration</t>
  </si>
  <si>
    <t xml:space="preserve">Temperature in </t>
  </si>
  <si>
    <t>control box</t>
  </si>
  <si>
    <t>Damper position</t>
  </si>
  <si>
    <t>supply air</t>
  </si>
  <si>
    <t>exhaust air</t>
  </si>
  <si>
    <t>analog input 1</t>
  </si>
  <si>
    <t>analog input 2</t>
  </si>
  <si>
    <t>Sensor</t>
  </si>
  <si>
    <t>high pressure 1</t>
  </si>
  <si>
    <t xml:space="preserve">low pressure </t>
  </si>
  <si>
    <t>Sensor high</t>
  </si>
  <si>
    <t>pressure 1 (line 2)</t>
  </si>
  <si>
    <t>high pressure 2</t>
  </si>
  <si>
    <t>pressure 2 (line 2)</t>
  </si>
  <si>
    <t>Sensor low</t>
  </si>
  <si>
    <t>pressure (line 2)</t>
  </si>
  <si>
    <t xml:space="preserve">regen.heat.№1 </t>
  </si>
  <si>
    <t>regen.heat.№2</t>
  </si>
  <si>
    <t>Status signal</t>
  </si>
  <si>
    <t>"Accident/Norm"</t>
  </si>
  <si>
    <t>Mode status</t>
  </si>
  <si>
    <t>"Downtime/Activity"</t>
  </si>
  <si>
    <t>discrete output</t>
  </si>
  <si>
    <t>On/Off control box</t>
  </si>
  <si>
    <t>heater</t>
  </si>
  <si>
    <t>Air damper settings</t>
  </si>
  <si>
    <t>sum.cooling.(POOL)</t>
  </si>
  <si>
    <t>On/Off TENs</t>
  </si>
  <si>
    <t>actuator heater</t>
  </si>
  <si>
    <t>On/Off main</t>
  </si>
  <si>
    <t>supply fan</t>
  </si>
  <si>
    <t>exhaust fan</t>
  </si>
  <si>
    <t>On/Off reserve</t>
  </si>
  <si>
    <t xml:space="preserve">Binary speed </t>
  </si>
  <si>
    <t>regen.fan</t>
  </si>
  <si>
    <t>On/Off add./rem.</t>
  </si>
  <si>
    <t>fan №1</t>
  </si>
  <si>
    <t>fan №2</t>
  </si>
  <si>
    <t>fan №3</t>
  </si>
  <si>
    <t>On/Off outdoor</t>
  </si>
  <si>
    <t>Open/Close</t>
  </si>
  <si>
    <t>Open/Close reg.</t>
  </si>
  <si>
    <t>pump, pre-heater</t>
  </si>
  <si>
    <t>On/Off step 1</t>
  </si>
  <si>
    <t>electr.pre-heater</t>
  </si>
  <si>
    <t>On/Off step 2</t>
  </si>
  <si>
    <t>On/Off step 3</t>
  </si>
  <si>
    <t>On/Off step 4</t>
  </si>
  <si>
    <t>On/Off step 5</t>
  </si>
  <si>
    <t>On/Off step 6</t>
  </si>
  <si>
    <t>On/Off step 7</t>
  </si>
  <si>
    <t>On/Off step 8</t>
  </si>
  <si>
    <t>pump, heater №1</t>
  </si>
  <si>
    <t>electr.heater №1</t>
  </si>
  <si>
    <t>pump, heater №2</t>
  </si>
  <si>
    <t>electr.heater №2</t>
  </si>
  <si>
    <t>On/Off</t>
  </si>
  <si>
    <t>cooler pump</t>
  </si>
  <si>
    <t>compressor unit</t>
  </si>
  <si>
    <t>Open/Close bypass</t>
  </si>
  <si>
    <t>recuper. dampers</t>
  </si>
  <si>
    <t>rotor regenerator</t>
  </si>
  <si>
    <t>pump recuperator</t>
  </si>
  <si>
    <t>installation</t>
  </si>
  <si>
    <t>status (for main)</t>
  </si>
  <si>
    <t>humidifier</t>
  </si>
  <si>
    <t>electr. add. heater</t>
  </si>
  <si>
    <t>On/Off add.</t>
  </si>
  <si>
    <t>heater pump</t>
  </si>
  <si>
    <t>compressor 1</t>
  </si>
  <si>
    <t>compressor 2</t>
  </si>
  <si>
    <t>compressor 3</t>
  </si>
  <si>
    <t>On/Off liquid</t>
  </si>
  <si>
    <t>solenoid (SG)</t>
  </si>
  <si>
    <t>On/Off capacitor</t>
  </si>
  <si>
    <t>solenoid 1(SNK1)</t>
  </si>
  <si>
    <t>solenoid 2(SNK2)</t>
  </si>
  <si>
    <t>On/Off ERV module</t>
  </si>
  <si>
    <t>management</t>
  </si>
  <si>
    <t>receiver(s)</t>
  </si>
  <si>
    <t>Bypass valve</t>
  </si>
  <si>
    <t>solenoid 1 (SG1)</t>
  </si>
  <si>
    <t>solenoid 2 (SG2)</t>
  </si>
  <si>
    <t>On/Off solenoid</t>
  </si>
  <si>
    <t>SRC</t>
  </si>
  <si>
    <t>compressor 4</t>
  </si>
  <si>
    <t>SG (line 2)</t>
  </si>
  <si>
    <t>receiver (line 2)</t>
  </si>
  <si>
    <t>On/Off regen.</t>
  </si>
  <si>
    <t>heat. pump №2</t>
  </si>
  <si>
    <t xml:space="preserve">Sorp.regen.e/heat.: </t>
  </si>
  <si>
    <t>On/Off sorption</t>
  </si>
  <si>
    <t>regenerator</t>
  </si>
  <si>
    <t xml:space="preserve">sorp.regen.e/heat. </t>
  </si>
  <si>
    <t>regen.e/heat. №1</t>
  </si>
  <si>
    <t>regen.e/heat. №2</t>
  </si>
  <si>
    <t>heat. pump №1</t>
  </si>
  <si>
    <t>Supply fan speed</t>
  </si>
  <si>
    <t>(main)</t>
  </si>
  <si>
    <t>(reserve)</t>
  </si>
  <si>
    <t>Exhaust fan speed</t>
  </si>
  <si>
    <t>Regen. fan speed</t>
  </si>
  <si>
    <t>setting, bit №1</t>
  </si>
  <si>
    <t>setting, bit №2</t>
  </si>
  <si>
    <t>setting, bit №3</t>
  </si>
  <si>
    <t>Set value add./rem.</t>
  </si>
  <si>
    <t>Outdoor air</t>
  </si>
  <si>
    <t>Water pre-heater</t>
  </si>
  <si>
    <t>valve control</t>
  </si>
  <si>
    <t>Electric pre-heater</t>
  </si>
  <si>
    <t>power</t>
  </si>
  <si>
    <t>Water pre-heater №1</t>
  </si>
  <si>
    <t>power №1</t>
  </si>
  <si>
    <t>Water pre-heater №2</t>
  </si>
  <si>
    <t>power №2</t>
  </si>
  <si>
    <t>Water cooler</t>
  </si>
  <si>
    <t>valve position</t>
  </si>
  <si>
    <t xml:space="preserve">Rotation speed </t>
  </si>
  <si>
    <t>3-way recuperator</t>
  </si>
  <si>
    <t>valve</t>
  </si>
  <si>
    <t>Position of recup.</t>
  </si>
  <si>
    <t>bypass valve</t>
  </si>
  <si>
    <t>Position of vortex</t>
  </si>
  <si>
    <t>diffuser blades</t>
  </si>
  <si>
    <t>Performance of the</t>
  </si>
  <si>
    <t>Electric add.heater</t>
  </si>
  <si>
    <t>analog output</t>
  </si>
  <si>
    <t>Control of regen.</t>
  </si>
  <si>
    <t>water heat.valve №1</t>
  </si>
  <si>
    <t>water heat.valve №2</t>
  </si>
  <si>
    <t>16#C7002400</t>
  </si>
  <si>
    <t>16#33EBFE7F</t>
  </si>
  <si>
    <t xml:space="preserve">    Param.MaxREAL[41]:=                      40.0;</t>
  </si>
  <si>
    <t>Утепл.засл.КВУ</t>
  </si>
  <si>
    <t>Утепление заслонки</t>
  </si>
  <si>
    <t>КВУ</t>
  </si>
  <si>
    <t>Бактер. Секция</t>
  </si>
  <si>
    <t>Бактерицидная</t>
  </si>
  <si>
    <t>секция</t>
  </si>
  <si>
    <t>Обогрев</t>
  </si>
  <si>
    <t>приводов</t>
  </si>
  <si>
    <t>Вихревой</t>
  </si>
  <si>
    <t>диффузор</t>
  </si>
  <si>
    <t>шкафа</t>
  </si>
  <si>
    <t>Нагр. Регенерации</t>
  </si>
  <si>
    <t>Нагр.</t>
  </si>
  <si>
    <t>Регенерации</t>
  </si>
  <si>
    <t xml:space="preserve"> Утепление заслонки           КВУ         </t>
  </si>
  <si>
    <t xml:space="preserve">    Бактерицидная            секция       </t>
  </si>
  <si>
    <t xml:space="preserve">      Обогрев               приводов      </t>
  </si>
  <si>
    <t xml:space="preserve">      Вихревой              диффузор      </t>
  </si>
  <si>
    <t xml:space="preserve">      Обогрев                 шкафа       </t>
  </si>
  <si>
    <t xml:space="preserve">    (* Утепл.засл.КВУ     *)            ConfigMenu.ID   [196]:= 10100;          ConfigMenu.Start[196]:= 0;              </t>
  </si>
  <si>
    <t>16#00E00030</t>
  </si>
  <si>
    <t>5C with pre-cooling</t>
  </si>
  <si>
    <t>5R with cond.rotor</t>
  </si>
  <si>
    <t>5 no cond.rotor</t>
  </si>
  <si>
    <t>00070000</t>
  </si>
  <si>
    <t>000493FF</t>
  </si>
  <si>
    <t xml:space="preserve">  Без конд.ротора           (схема 1)     </t>
  </si>
  <si>
    <t xml:space="preserve">   C конд.ротором           (схема 2)     </t>
  </si>
  <si>
    <t xml:space="preserve">    С предв.охл.            (схема 3)     </t>
  </si>
  <si>
    <t>7FFE0020</t>
  </si>
  <si>
    <t>D00</t>
  </si>
  <si>
    <t>7FF80400</t>
  </si>
  <si>
    <t>Сорбц.нагреватель</t>
  </si>
  <si>
    <t>21310</t>
  </si>
  <si>
    <t>DF_CFG_SQMD00</t>
  </si>
  <si>
    <t xml:space="preserve">  Сорбц.нагреватель             0         </t>
  </si>
  <si>
    <t xml:space="preserve">    (* D00                *)            ConfigMenu.ID   [252]:= 21310;          ConfigMenu.Start[252]:= 0;              </t>
  </si>
  <si>
    <t xml:space="preserve">                                        ConfigMenu.State[254]:= 3;              ConfigMenu.End  [254]:= 0;              </t>
  </si>
  <si>
    <t xml:space="preserve">    ПОДГОТОВИТЕЛЬНАЯ СТРАНИЦА №2</t>
  </si>
  <si>
    <t xml:space="preserve">             Описывает: Список вх/вых, настройку датчиков и границ датчиков AI, </t>
  </si>
  <si>
    <t xml:space="preserve">             пересчет слов TO_ASK и видимостей пунктов меню. </t>
  </si>
  <si>
    <t>(* ============ IO_Support_List ============ *)</t>
  </si>
  <si>
    <t xml:space="preserve">IF NOT(IO_Support_Loaded) THEN </t>
  </si>
  <si>
    <t xml:space="preserve">    SYS_READ_1(SYS_PARAM_BOARD_INFO,TRUE);  </t>
  </si>
  <si>
    <t xml:space="preserve">    IF (SYS_READ_1.VALUE[1] = DF_CPCO) THEN      (*c.pCO*)</t>
  </si>
  <si>
    <t xml:space="preserve">        CASE SYS_READ_1.VALUE[2] OF</t>
  </si>
  <si>
    <t xml:space="preserve">            10: (*Large*)</t>
  </si>
  <si>
    <t xml:space="preserve">                cfgIO.Type_Sup[9]:= 16#0002; (*DI 9*)       cfgIO.Type_Sup[10]:= 16#0002; (*DI 10*) </t>
  </si>
  <si>
    <t xml:space="preserve">                cfgIO.Type_Sup[11]:= 16#0002; (*DI 11*)     cfgIO.Type_Sup[12]:= 16#0002; (*DI 12*) </t>
  </si>
  <si>
    <t xml:space="preserve">                cfgIO.Type_Sup[13]:= 16#0002; (*DI 13*)     cfgIO.Type_Sup[14]:= 16#0002; (*DI 14*) </t>
  </si>
  <si>
    <t xml:space="preserve">                cfgIO.Type_Sup[15]:= 16#0002; (*DI 15*)     cfgIO.Type_Sup[16]:= 16#0002; (*DI 16*) </t>
  </si>
  <si>
    <t xml:space="preserve">                cfgIO.Type_Sup[17]:= 16#0002; (*DI 17*)     cfgIO.Type_Sup[18]:= 16#0002; (*DI 18*) </t>
  </si>
  <si>
    <t xml:space="preserve">                cfgIO.Type_Sup[23]:= 16#0800; (*Y5*)        cfgIO.Type_Sup[24]:= 16#0800; (*Y6*)    </t>
  </si>
  <si>
    <t xml:space="preserve">                cfgIO.Type_Sup[33]:= 16#0004; (*NO 9*)      cfgIO.Type_Sup[34]:= 16#0004; (*NO 10*) </t>
  </si>
  <si>
    <t xml:space="preserve">                cfgIO.Type_Sup[35]:= 16#0004; (*NO 11*)     cfgIO.Type_Sup[36]:= 16#0004; (*NO 12*) </t>
  </si>
  <si>
    <t xml:space="preserve">                cfgIO.Type_Sup[37]:= 16#0004; (*NO 13*)     cfgIO.Type_Sup[38]:= 16#0004; (*NO 14*) </t>
  </si>
  <si>
    <t xml:space="preserve">                cfgIO.Type_Sup[39]:= 16#0004; (*NO 15*)     cfgIO.Type_Sup[40]:= 16#0004; (*NO 16*) </t>
  </si>
  <si>
    <t xml:space="preserve">                cfgIO.Type_Sup[41]:= 16#0004; (*NO 17*)     cfgIO.Type_Sup[42]:= 16#0004; (*NO 18*) </t>
  </si>
  <si>
    <t xml:space="preserve">                cfgIO.Type_Sup[43]:= 16#0000; (*NO 19*)     cfgIO.Type_Sup[44]:= 16#0000; (*NO 20*) </t>
  </si>
  <si>
    <t xml:space="preserve">                cfgIO.Type_Sup[45]:= 16#0000; (*NO 21*)     cfgIO.Type_Sup[46]:= 16#0000; (*NO 22*) </t>
  </si>
  <si>
    <t xml:space="preserve">                cfgIO.Type_Sup[47]:= 16#0000; (*NO 23*)     cfgIO.Type_Sup[48]:= 16#0000; (*NO 24*) </t>
  </si>
  <si>
    <t xml:space="preserve">                cfgIO.Type_Sup[49]:= 16#0000; (*NO 25*)     cfgIO.Type_Sup[50]:= 16#0000; (*NO 26*) </t>
  </si>
  <si>
    <t xml:space="preserve">                cfgIO.Type_Sup[51]:= 16#0000; (*NO 27*)     cfgIO.Type_Sup[52]:= 16#0000; (*NO 28*) </t>
  </si>
  <si>
    <t xml:space="preserve">                cfgIO.Type_Sup[53]:= 16#0000; (*NO 29*)     cfgIO.Type_Sup[59]:= 16#3FFA; (*U 6*)   </t>
  </si>
  <si>
    <t xml:space="preserve">                cfgIO.Type_Sup[60]:= 16#3FFA; (*U 7*)       cfgIO.Type_Sup[61]:= 16#3FFA; (*U 8*)   </t>
  </si>
  <si>
    <t xml:space="preserve">                cfgIO.Type_Sup[62]:= 16#3FFA; (*U 9*)       cfgIO.Type_Sup[63]:= 16#3FFA; (*U 10*)  </t>
  </si>
  <si>
    <t xml:space="preserve">            11: (*Medium*)</t>
  </si>
  <si>
    <t xml:space="preserve">                cfgIO.Type_Sup[15]:= 16#0000; (*DI 15*)     cfgIO.Type_Sup[16]:= 16#0000; (*DI 16*) </t>
  </si>
  <si>
    <t xml:space="preserve">                cfgIO.Type_Sup[17]:= 16#0000; (*DI 17*)     cfgIO.Type_Sup[18]:= 16#0000; (*DI 18*) </t>
  </si>
  <si>
    <t xml:space="preserve">                cfgIO.Type_Sup[23]:= 16#0000; (*Y5*)        cfgIO.Type_Sup[24]:= 16#0000; (*Y6*)    </t>
  </si>
  <si>
    <t xml:space="preserve">                cfgIO.Type_Sup[37]:= 16#0004; (*NO 13*)     cfgIO.Type_Sup[38]:= 16#0000; (*NO 14*) </t>
  </si>
  <si>
    <t xml:space="preserve">                cfgIO.Type_Sup[39]:= 16#0000; (*NO 15*)     cfgIO.Type_Sup[40]:= 16#0000; (*NO 16*) </t>
  </si>
  <si>
    <t xml:space="preserve">                cfgIO.Type_Sup[41]:= 16#0000; (*NO 17*)     cfgIO.Type_Sup[42]:= 16#0000; (*NO 18*) </t>
  </si>
  <si>
    <t xml:space="preserve">                cfgIO.Type_Sup[62]:= 16#0000; (*U 9*)       cfgIO.Type_Sup[63]:= 16#0000; (*U 10*)  </t>
  </si>
  <si>
    <t xml:space="preserve">            12: (*Small*)</t>
  </si>
  <si>
    <t xml:space="preserve">                cfgIO.Type_Sup[9]:= 16#0000; (*DI 9*)       cfgIO.Type_Sup[10]:= 16#0000; (*DI 10*) </t>
  </si>
  <si>
    <t xml:space="preserve">                cfgIO.Type_Sup[11]:= 16#0000; (*DI 11*)     cfgIO.Type_Sup[12]:= 16#0000; (*DI 12*) </t>
  </si>
  <si>
    <t xml:space="preserve">                cfgIO.Type_Sup[13]:= 16#0000; (*DI 13*)     cfgIO.Type_Sup[14]:= 16#0000; (*DI 14*) </t>
  </si>
  <si>
    <t xml:space="preserve">                cfgIO.Type_Sup[33]:= 16#0000; (*NO 9*)      cfgIO.Type_Sup[34]:= 16#0000; (*NO 10*) </t>
  </si>
  <si>
    <t xml:space="preserve">                cfgIO.Type_Sup[35]:= 16#0000; (*NO 11*)     cfgIO.Type_Sup[36]:= 16#0000; (*NO 12*) </t>
  </si>
  <si>
    <t xml:space="preserve">                cfgIO.Type_Sup[37]:= 16#0000; (*NO 13*)     cfgIO.Type_Sup[38]:= 16#0000; (*NO 14*) </t>
  </si>
  <si>
    <t xml:space="preserve">                cfgIO.Type_Sup[53]:= 16#0000; (*NO 29*)     cfgIO.Type_Sup[59]:= 16#0000; (*U 6*)   </t>
  </si>
  <si>
    <t xml:space="preserve">                cfgIO.Type_Sup[60]:= 16#0000; (*U 7*)       cfgIO.Type_Sup[61]:= 16#0000; (*U 8*)   </t>
  </si>
  <si>
    <t xml:space="preserve">            13: (*XL*)</t>
  </si>
  <si>
    <t xml:space="preserve">                cfgIO.Type_Sup[43]:= 16#0004; (*NO 19*)     cfgIO.Type_Sup[44]:= 16#0004; (*NO 20*) </t>
  </si>
  <si>
    <t xml:space="preserve">                cfgIO.Type_Sup[45]:= 16#0004; (*NO 21*)     cfgIO.Type_Sup[46]:= 16#0004; (*NO 22*) </t>
  </si>
  <si>
    <t xml:space="preserve">                cfgIO.Type_Sup[47]:= 16#0004; (*NO 23*)     cfgIO.Type_Sup[48]:= 16#0004; (*NO 24*) </t>
  </si>
  <si>
    <t xml:space="preserve">                cfgIO.Type_Sup[49]:= 16#0004; (*NO 25*)     cfgIO.Type_Sup[50]:= 16#0004; (*NO 26*) </t>
  </si>
  <si>
    <t xml:space="preserve">                cfgIO.Type_Sup[51]:= 16#0004; (*NO 27*)     cfgIO.Type_Sup[52]:= 16#0004; (*NO 28*) </t>
  </si>
  <si>
    <t xml:space="preserve">                cfgIO.Type_Sup[53]:= 16#0004; (*NO 29*)     cfgIO.Type_Sup[59]:= 16#3FFA; (*U 6*)   </t>
  </si>
  <si>
    <t xml:space="preserve">        END_CASE;</t>
  </si>
  <si>
    <t xml:space="preserve">        cfgIO.Type_Sup[1]:= 16#0002; (*DI 1*)       cfgIO.Type_Sup[2]:= 16#0002; (*DI 2*)   </t>
  </si>
  <si>
    <t xml:space="preserve">        cfgIO.Type_Sup[3]:= 16#0002; (*DI 3*)       cfgIO.Type_Sup[4]:= 16#0002; (*DI 4*)   </t>
  </si>
  <si>
    <t xml:space="preserve">        cfgIO.Type_Sup[5]:= 16#0002; (*DI 5*)       cfgIO.Type_Sup[6]:= 16#0002; (*DI 6*)   </t>
  </si>
  <si>
    <t xml:space="preserve">        cfgIO.Type_Sup[7]:= 16#0002; (*DI 7*)       cfgIO.Type_Sup[8]:= 16#0002; (*DI 8*)   </t>
  </si>
  <si>
    <t xml:space="preserve">        cfgIO.Type_Sup[19]:= 16#0800; (*Y1*)        cfgIO.Type_Sup[20]:= 16#0800; (*Y2*)    </t>
  </si>
  <si>
    <t xml:space="preserve">        cfgIO.Type_Sup[21]:= 16#3800; (*Y3*)        cfgIO.Type_Sup[22]:= 16#3800; (*Y4*)    </t>
  </si>
  <si>
    <t xml:space="preserve">        cfgIO.Type_Sup[25]:= 16#0004; (*NO 1*)      cfgIO.Type_Sup[26]:= 16#0004; (*NO 2*)  </t>
  </si>
  <si>
    <t xml:space="preserve">        cfgIO.Type_Sup[27]:= 16#0004; (*NO 3*)      cfgIO.Type_Sup[28]:= 16#0004; (*NO 4*)  </t>
  </si>
  <si>
    <t xml:space="preserve">        cfgIO.Type_Sup[29]:= 16#0004; (*NO 5*)      cfgIO.Type_Sup[30]:= 16#0004; (*NO 6*)  </t>
  </si>
  <si>
    <t xml:space="preserve">        cfgIO.Type_Sup[31]:= 16#0004; (*NO 7*)      cfgIO.Type_Sup[32]:= 16#0004; (*NO 8*)  </t>
  </si>
  <si>
    <t xml:space="preserve">        cfgIO.Type_Sup[54]:= 16#3FFA; (*U 1*)       cfgIO.Type_Sup[55]:= 16#3FFA; (*U 2*)   </t>
  </si>
  <si>
    <t xml:space="preserve">        cfgIO.Type_Sup[56]:= 16#3FFA; (*U 3*)       cfgIO.Type_Sup[57]:= 16#3FFA; (*U 4*)   </t>
  </si>
  <si>
    <t xml:space="preserve">        cfgIO.Type_Sup[58]:= 16#3FFA; (*U 5*)   </t>
  </si>
  <si>
    <t xml:space="preserve">    ELSIF (SYS_READ_1.VALUE[1] = DF_CPCOMINI) THEN   (*c.pCO mini*)</t>
  </si>
  <si>
    <t xml:space="preserve">            20: (*Basic*)</t>
  </si>
  <si>
    <t xml:space="preserve">                cfgIO.Type_Sup[1]:= 16#0000; (*DI 1*)       cfgIO.Type_Sup[2]:= 16#0000; (*DI 2*)   </t>
  </si>
  <si>
    <t xml:space="preserve">                cfgIO.Type_Sup[19]:= 16#0000; (*Y1*)        cfgIO.Type_Sup[20]:= 16#0000; (*Y2*)    </t>
  </si>
  <si>
    <t xml:space="preserve">            21: (*Enhanced*)</t>
  </si>
  <si>
    <t xml:space="preserve">                cfgIO.Type_Sup[1]:= 16#0002; (*DI 1*)       cfgIO.Type_Sup[2]:= 16#0002; (*DI 2*)   </t>
  </si>
  <si>
    <t xml:space="preserve">                cfgIO.Type_Sup[19]:= 16#3800; (*Y1*)        cfgIO.Type_Sup[20]:= 16#3800; (*Y2*)    </t>
  </si>
  <si>
    <t xml:space="preserve">            22: (*High End*)</t>
  </si>
  <si>
    <t xml:space="preserve">        cfgIO.Type_Sup[3]:= 16#0000; (*DI 3*)       cfgIO.Type_Sup[4]:= 16#0000; (*DI 4*)   </t>
  </si>
  <si>
    <t xml:space="preserve">        cfgIO.Type_Sup[5]:= 16#0000; (*DI 5*)       cfgIO.Type_Sup[6]:= 16#0000; (*DI 6*)   </t>
  </si>
  <si>
    <t xml:space="preserve">        cfgIO.Type_Sup[7]:= 16#0000; (*DI 7*)       cfgIO.Type_Sup[8]:= 16#0000; (*DI 8*)   </t>
  </si>
  <si>
    <t xml:space="preserve">        cfgIO.Type_Sup[9]:= 16#0000; (*DI 9*)       cfgIO.Type_Sup[10]:= 16#0000; (*DI 10*) </t>
  </si>
  <si>
    <t xml:space="preserve">        cfgIO.Type_Sup[11]:= 16#0000; (*DI 11*)     cfgIO.Type_Sup[12]:= 16#0000; (*DI 12*) </t>
  </si>
  <si>
    <t xml:space="preserve">        cfgIO.Type_Sup[13]:= 16#0000; (*DI 13*)     cfgIO.Type_Sup[14]:= 16#0000; (*DI 14*) </t>
  </si>
  <si>
    <t xml:space="preserve">        cfgIO.Type_Sup[15]:= 16#0000; (*DI 15*)     cfgIO.Type_Sup[16]:= 16#0000; (*DI 16*) </t>
  </si>
  <si>
    <t xml:space="preserve">        cfgIO.Type_Sup[17]:= 16#0000; (*DI 17*)     cfgIO.Type_Sup[18]:= 16#0000; (*DI 18*) </t>
  </si>
  <si>
    <t xml:space="preserve">        cfgIO.Type_Sup[21]:= 16#0000; (*Y3*)        cfgIO.Type_Sup[22]:= 16#0000; (*Y4*)    </t>
  </si>
  <si>
    <t xml:space="preserve">        cfgIO.Type_Sup[23]:= 16#0000; (*Y5*)        cfgIO.Type_Sup[24]:= 16#0000; (*Y6*)    </t>
  </si>
  <si>
    <t xml:space="preserve">        cfgIO.Type_Sup[31]:= 16#0000; (*NO 7*)      cfgIO.Type_Sup[32]:= 16#0000; (*NO 8*)  </t>
  </si>
  <si>
    <t xml:space="preserve">        cfgIO.Type_Sup[33]:= 16#0000; (*NO 9*)      cfgIO.Type_Sup[34]:= 16#0000; (*NO 10*) </t>
  </si>
  <si>
    <t xml:space="preserve">        cfgIO.Type_Sup[35]:= 16#0000; (*NO 11*)     cfgIO.Type_Sup[36]:= 16#0000; (*NO 12*) </t>
  </si>
  <si>
    <t xml:space="preserve">        cfgIO.Type_Sup[37]:= 16#0000; (*NO 13*)     cfgIO.Type_Sup[38]:= 16#0000; (*NO 14*) </t>
  </si>
  <si>
    <t xml:space="preserve">        cfgIO.Type_Sup[39]:= 16#0000; (*NO 15*)     cfgIO.Type_Sup[40]:= 16#0000; (*NO 16*) </t>
  </si>
  <si>
    <t xml:space="preserve">        cfgIO.Type_Sup[41]:= 16#0000; (*NO 17*)     cfgIO.Type_Sup[42]:= 16#0000; (*NO 18*) </t>
  </si>
  <si>
    <t xml:space="preserve">        cfgIO.Type_Sup[43]:= 16#0000; (*NO 19*)     cfgIO.Type_Sup[44]:= 16#0000; (*NO 20*) </t>
  </si>
  <si>
    <t xml:space="preserve">        cfgIO.Type_Sup[45]:= 16#0000; (*NO 21*)     cfgIO.Type_Sup[46]:= 16#0000; (*NO 22*) </t>
  </si>
  <si>
    <t xml:space="preserve">        cfgIO.Type_Sup[47]:= 16#0000; (*NO 23*)     cfgIO.Type_Sup[48]:= 16#0000; (*NO 24*) </t>
  </si>
  <si>
    <t xml:space="preserve">        cfgIO.Type_Sup[49]:= 16#0000; (*NO 25*)     cfgIO.Type_Sup[50]:= 16#0000; (*NO 26*) </t>
  </si>
  <si>
    <t xml:space="preserve">        cfgIO.Type_Sup[51]:= 16#0000; (*NO 27*)     cfgIO.Type_Sup[52]:= 16#0000; (*NO 28*) </t>
  </si>
  <si>
    <t xml:space="preserve">        cfgIO.Type_Sup[53]:= 16#0000; (*NO 29*)     cfgIO.Type_Sup[54]:= 16#3FFA; (*U 1*)   </t>
  </si>
  <si>
    <t xml:space="preserve">        cfgIO.Type_Sup[55]:= 16#3FFA; (*U 2*)       cfgIO.Type_Sup[56]:= 16#3FFA; (*U 3*)   </t>
  </si>
  <si>
    <t xml:space="preserve">        cfgIO.Type_Sup[57]:= 16#3FFA; (*U 4*)       cfgIO.Type_Sup[58]:= 16#3FFA; (*U 5*)   </t>
  </si>
  <si>
    <t xml:space="preserve">        cfgIO.Type_Sup[59]:= 16#3FFA; (*U 6*)       cfgIO.Type_Sup[60]:= 16#3FFA; (*U 7*)   </t>
  </si>
  <si>
    <t xml:space="preserve">        cfgIO.Type_Sup[61]:= 16#3FFA; (*U 8*)       cfgIO.Type_Sup[62]:= 16#3FFA; (*U 9*)   </t>
  </si>
  <si>
    <t xml:space="preserve">        cfgIO.Type_Sup[63]:= 16#3FFA; (*U 10*)  </t>
  </si>
  <si>
    <t xml:space="preserve">        </t>
  </si>
  <si>
    <t xml:space="preserve">    FOR i:= 1 TO DF_PCOE_MAX DO</t>
  </si>
  <si>
    <t xml:space="preserve">        start:= DF_IO_CPCOE1_U_START + (i - 1) * 16;</t>
  </si>
  <si>
    <t xml:space="preserve">        end:= DF_IO_CPCOE1_U_END + (i - 1) * 16;</t>
  </si>
  <si>
    <t xml:space="preserve">        FOR j:= start TO end DO</t>
  </si>
  <si>
    <t xml:space="preserve">            cfgIO.Type_Sup[j]:= 16#3BFA;</t>
  </si>
  <si>
    <t xml:space="preserve">        END_FOR;</t>
  </si>
  <si>
    <t xml:space="preserve">        start:= DF_IO_CPCOE1_NO_START + (i - 1) * 16;</t>
  </si>
  <si>
    <t xml:space="preserve">        end:= DF_IO_CPCOE1_NO_END + (i - 1) * 16;</t>
  </si>
  <si>
    <t xml:space="preserve">            cfgIO.Type_Sup[j]:= 16#0004;</t>
  </si>
  <si>
    <t xml:space="preserve">    END_FOR;</t>
  </si>
  <si>
    <t xml:space="preserve">     </t>
  </si>
  <si>
    <t xml:space="preserve">    SYS_READ_1(SYS_PARAM_BOARD_INFO, FALSE);</t>
  </si>
  <si>
    <t xml:space="preserve">    IO_Support_Loaded:= TRUE;</t>
  </si>
  <si>
    <t>(* Настройка датчиков AI *)</t>
  </si>
  <si>
    <t>IF NOT(cfgAI_Setup_Loaded) THEN (*Retain. Запись настроек аналог.датчиков 1 раз после сброса retain*)</t>
  </si>
  <si>
    <t xml:space="preserve">    (* [резерв] *)</t>
  </si>
  <si>
    <t xml:space="preserve">    cfgAI.Low[1]:= 0.0;         cfgAI.High[1]:= 0.0;        cfgAI.UoM[1]:= 0;  (* 0 *)</t>
  </si>
  <si>
    <t xml:space="preserve">    (* Т:наружн. *)</t>
  </si>
  <si>
    <t xml:space="preserve">    cfgAI.Low[2]:= -30.0;       cfgAI.High[2]:= 70.0;       cfgAI.UoM[2]:= 1;  (* °C *)</t>
  </si>
  <si>
    <t xml:space="preserve">    (* Т:прит. *)</t>
  </si>
  <si>
    <t xml:space="preserve">    cfgAI.Low[3]:= -30.0;       cfgAI.High[3]:= 70.0;       cfgAI.UoM[3]:= 1;  (* °C *)</t>
  </si>
  <si>
    <t xml:space="preserve">    (* Т:помещение *)</t>
  </si>
  <si>
    <t xml:space="preserve">    cfgAI.Low[4]:= -30.0;       cfgAI.High[4]:= 70.0;       cfgAI.UoM[4]:= 1;  (* °C *)</t>
  </si>
  <si>
    <t xml:space="preserve">    (* Т:за рекупер. *)</t>
  </si>
  <si>
    <t xml:space="preserve">    cfgAI.Low[5]:= -30.0;       cfgAI.High[5]:= 70.0;       cfgAI.UoM[5]:= 1;  (* °C *)</t>
  </si>
  <si>
    <t xml:space="preserve">    (* Т:возд.преднагр. *)</t>
  </si>
  <si>
    <t xml:space="preserve">    cfgAI.Low[6]:= -30.0;       cfgAI.High[6]:= 70.0;       cfgAI.UoM[6]:= 1;  (* °C *)</t>
  </si>
  <si>
    <t xml:space="preserve">    (* Т:возд.доп.нагр. *)</t>
  </si>
  <si>
    <t xml:space="preserve">    cfgAI.Low[7]:= -30.0;       cfgAI.High[7]:= 70.0;       cfgAI.UoM[7]:= 1;  (* °C *)</t>
  </si>
  <si>
    <t xml:space="preserve">    (* Т:камера смеш. *)</t>
  </si>
  <si>
    <t xml:space="preserve">    cfgAI.Low[8]:= -30.0;       cfgAI.High[8]:= 70.0;       cfgAI.UoM[8]:= 1;  (* °C *)</t>
  </si>
  <si>
    <t xml:space="preserve">    cfgAI.Low[9]:= 0.0;         cfgAI.High[9]:= 0.0;        cfgAI.UoM[9]:= 0;  (* 0 *)</t>
  </si>
  <si>
    <t xml:space="preserve">    (* T:насыщение *)</t>
  </si>
  <si>
    <t xml:space="preserve">    cfgAI.Low[10]:= -30.0;      cfgAI.High[10]:= 70.0;      cfgAI.UoM[10]:= 1;  (* °C *)</t>
  </si>
  <si>
    <t xml:space="preserve">    (* Т:обр.нагр.1 *)</t>
  </si>
  <si>
    <t xml:space="preserve">    cfgAI.Low[11]:= -30.0;      cfgAI.High[11]:= 70.0;      cfgAI.UoM[11]:= 1;  (* °C *)</t>
  </si>
  <si>
    <t xml:space="preserve">    (* Т:обр.нагр.2 *)</t>
  </si>
  <si>
    <t xml:space="preserve">    cfgAI.Low[12]:= -30.0;      cfgAI.High[12]:= 70.0;      cfgAI.UoM[12]:= 1;  (* °C *)</t>
  </si>
  <si>
    <t xml:space="preserve">    (* Т:обр.преднагр. *)</t>
  </si>
  <si>
    <t xml:space="preserve">    cfgAI.Low[13]:= -30.0;      cfgAI.High[13]:= 70.0;      cfgAI.UoM[13]:= 1;  (* °C *)</t>
  </si>
  <si>
    <t xml:space="preserve">    (* Давл.воды нагр.1 *)</t>
  </si>
  <si>
    <t xml:space="preserve">    cfgAI.Low[14]:= 0.0;        cfgAI.High[14]:= 10.0;      cfgAI.UoM[14]:= 4;  (* бар *)</t>
  </si>
  <si>
    <t xml:space="preserve">    (* Полож.3-х.предн. *)</t>
  </si>
  <si>
    <t xml:space="preserve">    cfgAI.Low[15]:= 0.0;        cfgAI.High[15]:= 100.0;     cfgAI.UoM[15]:= 3;  (* % *)</t>
  </si>
  <si>
    <t xml:space="preserve">    (* Полож.3-х.нагр.1 *)</t>
  </si>
  <si>
    <t xml:space="preserve">    cfgAI.Low[16]:= 0.0;        cfgAI.High[16]:= 100.0;     cfgAI.UoM[16]:= 3;  (* % *)</t>
  </si>
  <si>
    <t xml:space="preserve">    (* Полож.3-х.нагр.2 *)</t>
  </si>
  <si>
    <t xml:space="preserve">    cfgAI.Low[17]:= 0.0;        cfgAI.High[17]:= 100.0;     cfgAI.UoM[17]:= 3;  (* % *)</t>
  </si>
  <si>
    <t xml:space="preserve">    (* Давление возд.П *)</t>
  </si>
  <si>
    <t xml:space="preserve">    cfgAI.Low[18]:= 0.0;        cfgAI.High[18]:= 2500.0;    cfgAI.UoM[18]:= 11;  (* Па *)</t>
  </si>
  <si>
    <t xml:space="preserve">    (* Давление возд.В *)</t>
  </si>
  <si>
    <t xml:space="preserve">    cfgAI.Low[19]:= 0.0;        cfgAI.High[19]:= 2500.0;    cfgAI.UoM[19]:= 11;  (* Па *)</t>
  </si>
  <si>
    <t xml:space="preserve">    (* Давл.воды нагр.2 *)</t>
  </si>
  <si>
    <t xml:space="preserve">    cfgAI.Low[20]:= 0.0;        cfgAI.High[20]:= 10.0;      cfgAI.UoM[20]:= 4;  (* бар *)</t>
  </si>
  <si>
    <t xml:space="preserve">    (* Давл.воды п/нагр *)</t>
  </si>
  <si>
    <t xml:space="preserve">    cfgAI.Low[21]:= 0.0;        cfgAI.High[21]:= 10.0;      cfgAI.UoM[21]:= 4;  (* бар *)</t>
  </si>
  <si>
    <t xml:space="preserve">    (* Влажность приток *)</t>
  </si>
  <si>
    <t xml:space="preserve">    cfgAI.Low[22]:= 0.0;        cfgAI.High[22]:= 100.0;     cfgAI.UoM[22]:= 3;  (* % *)</t>
  </si>
  <si>
    <t xml:space="preserve">    (* Влажность помещ. *)</t>
  </si>
  <si>
    <t xml:space="preserve">    cfgAI.Low[23]:= 0.0;        cfgAI.High[23]:= 100.0;     cfgAI.UoM[23]:= 3;  (* % *)</t>
  </si>
  <si>
    <t xml:space="preserve">    (* СО2 в помещ. *)</t>
  </si>
  <si>
    <t xml:space="preserve">    cfgAI.Low[24]:= 0.0;        cfgAI.High[24]:= 5000.0;    cfgAI.UoM[24]:= 10;  (* ppm *)</t>
  </si>
  <si>
    <t xml:space="preserve">    (* VOC в помещ. *)</t>
  </si>
  <si>
    <t xml:space="preserve">    cfgAI.Low[25]:= 0.0;        cfgAI.High[25]:= 5000.0;    cfgAI.UoM[25]:= 10;  (* ppm *)</t>
  </si>
  <si>
    <t xml:space="preserve">    (* Т:шкаф *)</t>
  </si>
  <si>
    <t xml:space="preserve">    cfgAI.Low[26]:= -30.0;      cfgAI.High[26]:= 70.0;      cfgAI.UoM[26]:= 1;  (* °C *)</t>
  </si>
  <si>
    <t xml:space="preserve">    cfgAI.Low[27]:= 0.0;        cfgAI.High[27]:= 0.0;       cfgAI.UoM[27]:= 0;  (* 0 *)</t>
  </si>
  <si>
    <t xml:space="preserve">    (* Засл.П:полож. *)</t>
  </si>
  <si>
    <t xml:space="preserve">    cfgAI.Low[28]:= 0.0;        cfgAI.High[28]:= 100.0;     cfgAI.UoM[28]:= 3;  (* % *)</t>
  </si>
  <si>
    <t xml:space="preserve">    (* Засл.В:полож. *)</t>
  </si>
  <si>
    <t xml:space="preserve">    cfgAI.Low[29]:= 0.0;        cfgAI.High[29]:= 100.0;     cfgAI.UoM[29]:= 3;  (* % *)</t>
  </si>
  <si>
    <t xml:space="preserve">    (* Аналоговый вход1 *)</t>
  </si>
  <si>
    <t xml:space="preserve">    cfgAI.Low[30]:= -30.0;      cfgAI.High[30]:= 70.0;      cfgAI.UoM[30]:= 0;  (* n/a *)</t>
  </si>
  <si>
    <t xml:space="preserve">    (* Аналоговый вход2 *)</t>
  </si>
  <si>
    <t xml:space="preserve">    cfgAI.Low[31]:= -30.0;      cfgAI.High[31]:= 70.0;      cfgAI.UoM[31]:= 0;  (* n/a *)</t>
  </si>
  <si>
    <t xml:space="preserve">    (* ХМ_ДВД1/ДВД(ICE) *)</t>
  </si>
  <si>
    <t xml:space="preserve">    cfgAI.Low[32]:= 0.0;        cfgAI.High[32]:= 44.8;      cfgAI.UoM[32]:= 4;  (* бар *)</t>
  </si>
  <si>
    <t xml:space="preserve">    (* ХМ_ДВД2 *)</t>
  </si>
  <si>
    <t xml:space="preserve">    cfgAI.Low[33]:= 0.0;        cfgAI.High[33]:= 44.8;      cfgAI.UoM[33]:= 4;  (* бар *)</t>
  </si>
  <si>
    <t xml:space="preserve">    (* ХМ_ДНД *)</t>
  </si>
  <si>
    <t xml:space="preserve">    cfgAI.Low[34]:= 0.0;        cfgAI.High[34]:= 18.2;      cfgAI.UoM[34]:= 4;  (* бар *)</t>
  </si>
  <si>
    <t xml:space="preserve">    (* ХМ_ДВД1(контур2) *)</t>
  </si>
  <si>
    <t xml:space="preserve">    cfgAI.Low[35]:= 0.0;        cfgAI.High[35]:= 44.8;      cfgAI.UoM[35]:= 4;  (* бар *)</t>
  </si>
  <si>
    <t xml:space="preserve">    (* ХМ_ДВД2(контур2) *)</t>
  </si>
  <si>
    <t xml:space="preserve">    cfgAI.Low[36]:= 0.0;        cfgAI.High[36]:= 44.8;      cfgAI.UoM[36]:= 4;  (* бар *)</t>
  </si>
  <si>
    <t xml:space="preserve">    (* ХМ_ДНД(контур 2) *)</t>
  </si>
  <si>
    <t xml:space="preserve">    cfgAI.Low[37]:= 0.0;        cfgAI.High[37]:= 18.2;      cfgAI.UoM[37]:= 4;  (* бар *)</t>
  </si>
  <si>
    <t xml:space="preserve">    cfgAI.Low[38]:= 0.0;        cfgAI.High[38]:= 0.0;       cfgAI.UoM[38]:= 0;  (* 0 *)</t>
  </si>
  <si>
    <t xml:space="preserve">    (* Т:обр.нагр.реген.1 *)</t>
  </si>
  <si>
    <t xml:space="preserve">    cfgAI.Low[39]:= -30.0;      cfgAI.High[39]:= 70.0;      cfgAI.UoM[39]:= 1;  (* °C *)</t>
  </si>
  <si>
    <t xml:space="preserve">    (* Т:обр.нагр.реген.2 *)</t>
  </si>
  <si>
    <t xml:space="preserve">    cfgAI.Low[40]:= -30.0;      cfgAI.High[40]:= 70.0;      cfgAI.UoM[40]:= 1;  (* °C *)</t>
  </si>
  <si>
    <t>cfgAI_Setup_Loaded:= TRUE;</t>
  </si>
  <si>
    <t>(* Настройка границ датчиков AI *)</t>
  </si>
  <si>
    <t>IF NOT(cfgAI_Borders_Loaded) THEN (*Запись настроек границ аналог.датчиков*)</t>
  </si>
  <si>
    <t xml:space="preserve">    cfgAI.Low_min[1]:= 0.0;       cfgAI.High_min[1]:= 0.0;      cfgAI.Corr_min[1]:= 0.0;      cfgAI.Corr_step[1]:= 0.0;                              </t>
  </si>
  <si>
    <t xml:space="preserve">    cfgAI.Low_max[1]:= 0.0;       cfgAI.High_max[1]:= 0.0;      cfgAI.Corr_max[1]:= 0.0;                              </t>
  </si>
  <si>
    <t xml:space="preserve">    cfgAI.Low_min[2]:= -100.0;    cfgAI.High_min[2]:= 20.0;     cfgAI.Corr_min[2]:= -5.0;     cfgAI.Corr_step[2]:= 0.1;                              </t>
  </si>
  <si>
    <t xml:space="preserve">    cfgAI.Low_max[2]:= 0.0;       cfgAI.High_max[2]:= 100.0;    cfgAI.Corr_max[2]:= 5.0;                              </t>
  </si>
  <si>
    <t xml:space="preserve">    cfgAI.Low_min[3]:= -100.0;    cfgAI.High_min[3]:= 20.0;     cfgAI.Corr_min[3]:= -5.0;     cfgAI.Corr_step[3]:= 0.1;                              </t>
  </si>
  <si>
    <t xml:space="preserve">    cfgAI.Low_max[3]:= 0.0;       cfgAI.High_max[3]:= 100.0;    cfgAI.Corr_max[3]:= 5.0;                              </t>
  </si>
  <si>
    <t xml:space="preserve">    cfgAI.Low_min[4]:= -100.0;    cfgAI.High_min[4]:= 20.0;     cfgAI.Corr_min[4]:= -5.0;     cfgAI.Corr_step[4]:= 0.1;                              </t>
  </si>
  <si>
    <t xml:space="preserve">    cfgAI.Low_max[4]:= 0.0;       cfgAI.High_max[4]:= 100.0;    cfgAI.Corr_max[4]:= 5.0;                              </t>
  </si>
  <si>
    <t xml:space="preserve">    cfgAI.Low_min[5]:= -100.0;    cfgAI.High_min[5]:= 20.0;     cfgAI.Corr_min[5]:= -5.0;     cfgAI.Corr_step[5]:= 0.1;                              </t>
  </si>
  <si>
    <t xml:space="preserve">    cfgAI.Low_max[5]:= 0.0;       cfgAI.High_max[5]:= 100.0;    cfgAI.Corr_max[5]:= 5.0;                              </t>
  </si>
  <si>
    <t xml:space="preserve">    cfgAI.Low_min[6]:= -100.0;    cfgAI.High_min[6]:= 20.0;     cfgAI.Corr_min[6]:= -5.0;     cfgAI.Corr_step[6]:= 0.1;                              </t>
  </si>
  <si>
    <t xml:space="preserve">    cfgAI.Low_max[6]:= 0.0;       cfgAI.High_max[6]:= 100.0;    cfgAI.Corr_max[6]:= 5.0;                              </t>
  </si>
  <si>
    <t xml:space="preserve">    cfgAI.Low_min[7]:= -100.0;    cfgAI.High_min[7]:= 20.0;     cfgAI.Corr_min[7]:= -5.0;     cfgAI.Corr_step[7]:= 0.1;                              </t>
  </si>
  <si>
    <t xml:space="preserve">    cfgAI.Low_max[7]:= 0.0;       cfgAI.High_max[7]:= 100.0;    cfgAI.Corr_max[7]:= 5.0;                              </t>
  </si>
  <si>
    <t xml:space="preserve">    cfgAI.Low_min[8]:= -100.0;    cfgAI.High_min[8]:= 20.0;     cfgAI.Corr_min[8]:= -5.0;     cfgAI.Corr_step[8]:= 0.1;                              </t>
  </si>
  <si>
    <t xml:space="preserve">    cfgAI.Low_max[8]:= 0.0;       cfgAI.High_max[8]:= 100.0;    cfgAI.Corr_max[8]:= 5.0;                              </t>
  </si>
  <si>
    <t xml:space="preserve">    cfgAI.Low_min[9]:= 0.0;       cfgAI.High_min[9]:= 0.0;      cfgAI.Corr_min[9]:= 0.0;      cfgAI.Corr_step[9]:= 0.0;                              </t>
  </si>
  <si>
    <t xml:space="preserve">    cfgAI.Low_max[9]:= 0.0;       cfgAI.High_max[9]:= 0.0;      cfgAI.Corr_max[9]:= 0.0;                              </t>
  </si>
  <si>
    <t xml:space="preserve">    cfgAI.Low_min[10]:= -100.0;   cfgAI.High_min[10]:= 20.0;    cfgAI.Corr_min[10]:= -5.0;    cfgAI.Corr_step[10]:= 0.1;                              </t>
  </si>
  <si>
    <t xml:space="preserve">    cfgAI.Low_max[10]:= 0.0;      cfgAI.High_max[10]:= 100.0;   cfgAI.Corr_max[10]:= 5.0;                              </t>
  </si>
  <si>
    <t xml:space="preserve">    cfgAI.Low_min[11]:= -100.0;   cfgAI.High_min[11]:= 20.0;    cfgAI.Corr_min[11]:= -5.0;    cfgAI.Corr_step[11]:= 0.1;                              </t>
  </si>
  <si>
    <t xml:space="preserve">    cfgAI.Low_max[11]:= 0.0;      cfgAI.High_max[11]:= 100.0;   cfgAI.Corr_max[11]:= 5.0;                              </t>
  </si>
  <si>
    <t xml:space="preserve">    cfgAI.Low_min[12]:= -100.0;   cfgAI.High_min[12]:= 20.0;    cfgAI.Corr_min[12]:= -5.0;    cfgAI.Corr_step[12]:= 0.1;                              </t>
  </si>
  <si>
    <t xml:space="preserve">    cfgAI.Low_max[12]:= 0.0;      cfgAI.High_max[12]:= 100.0;   cfgAI.Corr_max[12]:= 5.0;                              </t>
  </si>
  <si>
    <t xml:space="preserve">    cfgAI.Low_min[13]:= -100.0;   cfgAI.High_min[13]:= 20.0;    cfgAI.Corr_min[13]:= -5.0;    cfgAI.Corr_step[13]:= 0.1;                              </t>
  </si>
  <si>
    <t xml:space="preserve">    cfgAI.Low_max[13]:= 0.0;      cfgAI.High_max[13]:= 100.0;   cfgAI.Corr_max[13]:= 5.0;                              </t>
  </si>
  <si>
    <t xml:space="preserve">    cfgAI.Low_min[14]:= 0.0;      cfgAI.High_min[14]:= 2.0;     cfgAI.Corr_min[14]:= -1.0;    cfgAI.Corr_step[14]:= 0.1;                              </t>
  </si>
  <si>
    <t xml:space="preserve">    cfgAI.Low_max[14]:= -1.0;     cfgAI.High_max[14]:= 18.0;    cfgAI.Corr_max[14]:= 1.0;                              </t>
  </si>
  <si>
    <t xml:space="preserve">    cfgAI.Low_min[15]:= 0.0;      cfgAI.High_min[15]:= 100.0;   cfgAI.Corr_min[15]:= 0.0;     cfgAI.Corr_step[15]:= 0.0;                              </t>
  </si>
  <si>
    <t xml:space="preserve">    cfgAI.Low_max[15]:= 0.0;      cfgAI.High_max[15]:= 100.0;   cfgAI.Corr_max[15]:= 0.0;                              </t>
  </si>
  <si>
    <t xml:space="preserve">    cfgAI.Low_min[16]:= 0.0;      cfgAI.High_min[16]:= 100.0;   cfgAI.Corr_min[16]:= 0.0;     cfgAI.Corr_step[16]:= 0.0;                              </t>
  </si>
  <si>
    <t xml:space="preserve">    cfgAI.Low_max[16]:= 0.0;      cfgAI.High_max[16]:= 100.0;   cfgAI.Corr_max[16]:= 0.0;                              </t>
  </si>
  <si>
    <t xml:space="preserve">    cfgAI.Low_min[17]:= 0.0;      cfgAI.High_min[17]:= 100.0;   cfgAI.Corr_min[17]:= 0.0;     cfgAI.Corr_step[17]:= 0.0;                              </t>
  </si>
  <si>
    <t xml:space="preserve">    cfgAI.Low_max[17]:= 0.0;      cfgAI.High_max[17]:= 100.0;   cfgAI.Corr_max[17]:= 0.0;                              </t>
  </si>
  <si>
    <t xml:space="preserve">    cfgAI.Low_min[18]:= -10000.0; cfgAI.High_min[18]:= 20.0;    cfgAI.Corr_min[18]:= -100.0;  cfgAI.Corr_step[18]:= 1.0;                              </t>
  </si>
  <si>
    <t xml:space="preserve">    cfgAI.Low_max[18]:= 0.0;      cfgAI.High_max[18]:= 10000.0; cfgAI.Corr_max[18]:= 100.0;                              </t>
  </si>
  <si>
    <t xml:space="preserve">    cfgAI.Low_min[19]:= -10000.0; cfgAI.High_min[19]:= 20.0;    cfgAI.Corr_min[19]:= -100.0;  cfgAI.Corr_step[19]:= 1.0;                              </t>
  </si>
  <si>
    <t xml:space="preserve">    cfgAI.Low_max[19]:= 0.0;      cfgAI.High_max[19]:= 10000.0; cfgAI.Corr_max[19]:= 100.0;                              </t>
  </si>
  <si>
    <t xml:space="preserve">    cfgAI.Low_min[20]:= 0.0;      cfgAI.High_min[20]:= 2.0;     cfgAI.Corr_min[20]:= -1.0;    cfgAI.Corr_step[20]:= 0.1;                              </t>
  </si>
  <si>
    <t xml:space="preserve">    cfgAI.Low_max[20]:= -1.0;     cfgAI.High_max[20]:= 18.0;    cfgAI.Corr_max[20]:= 1.0;                              </t>
  </si>
  <si>
    <t xml:space="preserve">    cfgAI.Low_min[21]:= 0.0;      cfgAI.High_min[21]:= 2.0;     cfgAI.Corr_min[21]:= -1.0;    cfgAI.Corr_step[21]:= 0.1;                              </t>
  </si>
  <si>
    <t xml:space="preserve">    cfgAI.Low_max[21]:= -1.0;     cfgAI.High_max[21]:= 18.0;    cfgAI.Corr_max[21]:= 1.0;                              </t>
  </si>
  <si>
    <t xml:space="preserve">    cfgAI.Low_min[22]:= 0.0;      cfgAI.High_min[22]:= 20.0;    cfgAI.Corr_min[22]:= -10.0;   cfgAI.Corr_step[22]:= 1.0;                              </t>
  </si>
  <si>
    <t xml:space="preserve">    cfgAI.Low_max[22]:= 20.0;     cfgAI.High_max[22]:= 100.0;   cfgAI.Corr_max[22]:= 10.0;                              </t>
  </si>
  <si>
    <t xml:space="preserve">    cfgAI.Low_min[23]:= 0.0;      cfgAI.High_min[23]:= 20.0;    cfgAI.Corr_min[23]:= -10.0;   cfgAI.Corr_step[23]:= 1.0;                              </t>
  </si>
  <si>
    <t xml:space="preserve">    cfgAI.Low_max[23]:= 20.0;     cfgAI.High_max[23]:= 100.0;   cfgAI.Corr_max[23]:= 10.0;                              </t>
  </si>
  <si>
    <t xml:space="preserve">    cfgAI.Low_min[24]:= 0.0;      cfgAI.High_min[24]:= 2000.0;  cfgAI.Corr_min[24]:= -100.0;  cfgAI.Corr_step[24]:= 10.0;                              </t>
  </si>
  <si>
    <t xml:space="preserve">    cfgAI.Low_max[24]:= 20.0;     cfgAI.High_max[24]:= 10000.0; cfgAI.Corr_max[24]:= 100.0;                              </t>
  </si>
  <si>
    <t xml:space="preserve">    cfgAI.Low_min[25]:= 0.0;      cfgAI.High_min[25]:= 2000.0;  cfgAI.Corr_min[25]:= -100.0;  cfgAI.Corr_step[25]:= 10.0;                              </t>
  </si>
  <si>
    <t xml:space="preserve">    cfgAI.Low_max[25]:= 20.0;     cfgAI.High_max[25]:= 10000.0; cfgAI.Corr_max[25]:= 100.0;                              </t>
  </si>
  <si>
    <t xml:space="preserve">    cfgAI.Low_min[26]:= -100.0;   cfgAI.High_min[26]:= 20.0;    cfgAI.Corr_min[26]:= -5.0;    cfgAI.Corr_step[26]:= 0.1;                              </t>
  </si>
  <si>
    <t xml:space="preserve">    cfgAI.Low_max[26]:= 0.0;      cfgAI.High_max[26]:= 100.0;   cfgAI.Corr_max[26]:= 5.0;                              </t>
  </si>
  <si>
    <t xml:space="preserve">    cfgAI.Low_min[27]:= 0.0;      cfgAI.High_min[27]:= 0.0;     cfgAI.Corr_min[27]:= 0.0;     cfgAI.Corr_step[27]:= 0.0;                              </t>
  </si>
  <si>
    <t xml:space="preserve">    cfgAI.Low_max[27]:= 0.0;      cfgAI.High_max[27]:= 0.0;     cfgAI.Corr_max[27]:= 0.0;                              </t>
  </si>
  <si>
    <t xml:space="preserve">    cfgAI.Low_min[28]:= 0.0;      cfgAI.High_min[28]:= 100.0;   cfgAI.Corr_min[28]:= 0.0;     cfgAI.Corr_step[28]:= 0.0;                              </t>
  </si>
  <si>
    <t xml:space="preserve">    cfgAI.Low_max[28]:= 0.0;      cfgAI.High_max[28]:= 100.0;   cfgAI.Corr_max[28]:= 0.0;                              </t>
  </si>
  <si>
    <t xml:space="preserve">    cfgAI.Low_min[29]:= 0.0;      cfgAI.High_min[29]:= 100.0;   cfgAI.Corr_min[29]:= 0.0;     cfgAI.Corr_step[29]:= 0.0;                              </t>
  </si>
  <si>
    <t xml:space="preserve">    cfgAI.Low_max[29]:= 0.0;      cfgAI.High_max[29]:= 100.0;   cfgAI.Corr_max[29]:= 0.0;                              </t>
  </si>
  <si>
    <t xml:space="preserve">    cfgAI.Low_min[30]:= -10000.0; cfgAI.High_min[30]:= 0.0;     cfgAI.Corr_min[30]:= -100.0;  cfgAI.Corr_step[30]:= 0.1;                              </t>
  </si>
  <si>
    <t xml:space="preserve">    cfgAI.Low_max[30]:= 0.0;      cfgAI.High_max[30]:= 10000.0; cfgAI.Corr_max[30]:= 100.0;                              </t>
  </si>
  <si>
    <t xml:space="preserve">    cfgAI.Low_min[31]:= -10000.0; cfgAI.High_min[31]:= 0.0;     cfgAI.Corr_min[31]:= -100.0;  cfgAI.Corr_step[31]:= 0.1;                              </t>
  </si>
  <si>
    <t xml:space="preserve">    cfgAI.Low_max[31]:= 0.0;      cfgAI.High_max[31]:= 10000.0; cfgAI.Corr_max[31]:= 100.0;                              </t>
  </si>
  <si>
    <t xml:space="preserve">    cfgAI.Low_min[32]:= 0.0;      cfgAI.High_min[32]:= 2.0;     cfgAI.Corr_min[32]:= -0.3;    cfgAI.Corr_step[32]:= 0.1;                              </t>
  </si>
  <si>
    <t xml:space="preserve">    cfgAI.Low_max[32]:= 1.0;      cfgAI.High_max[32]:= 50.0;    cfgAI.Corr_max[32]:= 0.3;                              </t>
  </si>
  <si>
    <t xml:space="preserve">    cfgAI.Low_min[33]:= 0.0;      cfgAI.High_min[33]:= 2.0;     cfgAI.Corr_min[33]:= -0.3;    cfgAI.Corr_step[33]:= 0.1;                              </t>
  </si>
  <si>
    <t xml:space="preserve">    cfgAI.Low_max[33]:= 1.0;      cfgAI.High_max[33]:= 50.0;    cfgAI.Corr_max[33]:= 0.3;                              </t>
  </si>
  <si>
    <t xml:space="preserve">    cfgAI.Low_min[34]:= 0.0;      cfgAI.High_min[34]:= 2.0;     cfgAI.Corr_min[34]:= -0.3;    cfgAI.Corr_step[34]:= 0.1;                              </t>
  </si>
  <si>
    <t xml:space="preserve">    cfgAI.Low_max[34]:= 1.0;      cfgAI.High_max[34]:= 25.0;    cfgAI.Corr_max[34]:= 0.3;                              </t>
  </si>
  <si>
    <t xml:space="preserve">    cfgAI.Low_min[35]:= 0.0;      cfgAI.High_min[35]:= 2.0;     cfgAI.Corr_min[35]:= -0.3;    cfgAI.Corr_step[35]:= 0.1;                              </t>
  </si>
  <si>
    <t xml:space="preserve">    cfgAI.Low_max[35]:= 1.0;      cfgAI.High_max[35]:= 50.0;    cfgAI.Corr_max[35]:= 0.3;                              </t>
  </si>
  <si>
    <t xml:space="preserve">    cfgAI.Low_min[36]:= 0.0;      cfgAI.High_min[36]:= 2.0;     cfgAI.Corr_min[36]:= -0.3;    cfgAI.Corr_step[36]:= 0.1;                              </t>
  </si>
  <si>
    <t xml:space="preserve">    cfgAI.Low_max[36]:= 1.0;      cfgAI.High_max[36]:= 50.0;    cfgAI.Corr_max[36]:= 0.3;                              </t>
  </si>
  <si>
    <t xml:space="preserve">    cfgAI.Low_min[37]:= 0.0;      cfgAI.High_min[37]:= 2.0;     cfgAI.Corr_min[37]:= -0.3;    cfgAI.Corr_step[37]:= 0.1;                              </t>
  </si>
  <si>
    <t xml:space="preserve">    cfgAI.Low_max[37]:= 1.0;      cfgAI.High_max[37]:= 25.0;    cfgAI.Corr_max[37]:= 0.3;                              </t>
  </si>
  <si>
    <t xml:space="preserve">    cfgAI.Low_min[38]:= 0.0;      cfgAI.High_min[38]:= 0.0;     cfgAI.Corr_min[38]:= 0.0;     cfgAI.Corr_step[38]:= 0.0;                              </t>
  </si>
  <si>
    <t xml:space="preserve">    cfgAI.Low_max[38]:= 0.0;      cfgAI.High_max[38]:= 0.0;     cfgAI.Corr_max[38]:= 0.0;                              </t>
  </si>
  <si>
    <t xml:space="preserve">    cfgAI.Low_min[39]:= -100.0;   cfgAI.High_min[39]:= 20.0;    cfgAI.Corr_min[39]:= -5.0;    cfgAI.Corr_step[39]:= 0.1;                              </t>
  </si>
  <si>
    <t xml:space="preserve">    cfgAI.Low_max[39]:= 0.0;      cfgAI.High_max[39]:= 100.0;   cfgAI.Corr_max[39]:= 5.0;                              </t>
  </si>
  <si>
    <t xml:space="preserve">    cfgAI.Low_min[40]:= -100.0;   cfgAI.High_min[40]:= 20.0;    cfgAI.Corr_min[40]:= -5.0;    cfgAI.Corr_step[40]:= 0.1;                              </t>
  </si>
  <si>
    <t xml:space="preserve">    cfgAI.Low_max[40]:= 0.0;      cfgAI.High_max[40]:= 100.0;   cfgAI.Corr_max[40]:= 5.0;                              </t>
  </si>
  <si>
    <t xml:space="preserve">    cfgAI_Borders_Loaded:= TRUE;</t>
  </si>
  <si>
    <t>IF (isConfigMenu) THEN</t>
  </si>
  <si>
    <t xml:space="preserve">    </t>
  </si>
  <si>
    <t xml:space="preserve">    (*Пересчет слов TO_ASK*)</t>
  </si>
  <si>
    <t xml:space="preserve">    IF NOT(To_Ask_Words_Recount) THEN</t>
  </si>
  <si>
    <t xml:space="preserve">        To_Ask_Words_Recount:= TRUE;</t>
  </si>
  <si>
    <t xml:space="preserve">        Critical_Words[1]:= 16#00F8600C;</t>
  </si>
  <si>
    <t xml:space="preserve">        Critical_Words[2]:= 16#00104880;</t>
  </si>
  <si>
    <t xml:space="preserve">        Critical_Words[3]:= 16#10000000;</t>
  </si>
  <si>
    <t xml:space="preserve">        Critical_Words[4]:= 16#00180000;</t>
  </si>
  <si>
    <t xml:space="preserve">        Critical_Words[5]:= 16#04003840;</t>
  </si>
  <si>
    <t xml:space="preserve">        Critical_Words[6]:= 16#00000000;</t>
  </si>
  <si>
    <t xml:space="preserve">        Critical_Words[7]:= 16#00183000;</t>
  </si>
  <si>
    <t xml:space="preserve">        Critical_Words[8]:= 16#FFDFFBFF;</t>
  </si>
  <si>
    <t xml:space="preserve">        Critical_Words[9]:= 16#FF800078;</t>
  </si>
  <si>
    <t xml:space="preserve">        Critical_Words[10]:= 16#FFFEF837;</t>
  </si>
  <si>
    <t xml:space="preserve">        Critical_Words[11]:= 16#77700800;</t>
  </si>
  <si>
    <t xml:space="preserve">        Critical_Words[12]:= 16#003750C4;</t>
  </si>
  <si>
    <t xml:space="preserve">        Critical_Words[13]:= 16#00000000;</t>
  </si>
  <si>
    <t xml:space="preserve">        FOR i:= 1 TO DF_NUM_TO_ASK_WORDS DO</t>
  </si>
  <si>
    <t xml:space="preserve">            To_Ask_Words[i]:= 0;</t>
  </si>
  <si>
    <t xml:space="preserve">        FOR i:= 0 TO (DF_CONFIG_MENU_SIZE - 1) DO</t>
  </si>
  <si>
    <t xml:space="preserve">            IF (ConfigMenu.State[i] = DF_STATE_SWITCH_ON) OR (ConfigMenu.State[i] = DF_STATE_RBUTTON_ON) THEN</t>
  </si>
  <si>
    <t xml:space="preserve">                CASE i OF</t>
  </si>
  <si>
    <t xml:space="preserve">                    71: (*нет               *)</t>
  </si>
  <si>
    <t xml:space="preserve">                        To_Ask_Words[1]:=    ANY_TO_UDINT(OR_MASK(ANY_TO_DINT(To_Ask_Words[1]), ANY_TO_DINT(16#0000036C)));</t>
  </si>
  <si>
    <t xml:space="preserve">                        To_Ask_Words[5]:=    ANY_TO_UDINT(OR_MASK(ANY_TO_DINT(To_Ask_Words[5]), ANY_TO_DINT(16#0000001C)));</t>
  </si>
  <si>
    <t xml:space="preserve">                        To_Ask_Words[7]:=    ANY_TO_UDINT(OR_MASK(ANY_TO_DINT(To_Ask_Words[7]), ANY_TO_DINT(16#0000000C)));</t>
  </si>
  <si>
    <t xml:space="preserve">                    72: (*П                 *)</t>
  </si>
  <si>
    <t xml:space="preserve">                        To_Ask_Words[1]:=    ANY_TO_UDINT(OR_MASK(ANY_TO_DINT(To_Ask_Words[1]), ANY_TO_DINT(16#0000A36C)));</t>
  </si>
  <si>
    <t xml:space="preserve">                        To_Ask_Words[5]:=    ANY_TO_UDINT(OR_MASK(ANY_TO_DINT(To_Ask_Words[5]), ANY_TO_DINT(16#03C4001C)));</t>
  </si>
  <si>
    <t xml:space="preserve">                        To_Ask_Words[7]:=    ANY_TO_UDINT(OR_MASK(ANY_TO_DINT(To_Ask_Words[7]), ANY_TO_DINT(16#0000100C)));</t>
  </si>
  <si>
    <t xml:space="preserve">                        To_Ask_Words[11]:=    ANY_TO_UDINT(OR_MASK(ANY_TO_DINT(To_Ask_Words[11]), ANY_TO_DINT(16#00000001)));</t>
  </si>
  <si>
    <t xml:space="preserve">                    73: (*П(Р)              *)</t>
  </si>
  <si>
    <t xml:space="preserve">                        To_Ask_Words[1]:=    ANY_TO_UDINT(OR_MASK(ANY_TO_DINT(To_Ask_Words[1]), ANY_TO_DINT(16#0000E36C)));</t>
  </si>
  <si>
    <t xml:space="preserve">                        To_Ask_Words[7]:=    ANY_TO_UDINT(OR_MASK(ANY_TO_DINT(To_Ask_Words[7]), ANY_TO_DINT(16#0000300C)));</t>
  </si>
  <si>
    <t xml:space="preserve">                        To_Ask_Words[11]:=    ANY_TO_UDINT(OR_MASK(ANY_TO_DINT(To_Ask_Words[11]), ANY_TO_DINT(16#00000003)));</t>
  </si>
  <si>
    <t xml:space="preserve">                    74: (*П+В               *)</t>
  </si>
  <si>
    <t xml:space="preserve">                        To_Ask_Words[1]:=    ANY_TO_UDINT(OR_MASK(ANY_TO_DINT(To_Ask_Words[1]), ANY_TO_DINT(16#0005A36C)));</t>
  </si>
  <si>
    <t xml:space="preserve">                        To_Ask_Words[5]:=    ANY_TO_UDINT(OR_MASK(ANY_TO_DINT(To_Ask_Words[5]), ANY_TO_DINT(16#03CC001C)));</t>
  </si>
  <si>
    <t xml:space="preserve">                        To_Ask_Words[7]:=    ANY_TO_UDINT(OR_MASK(ANY_TO_DINT(To_Ask_Words[7]), ANY_TO_DINT(16#0000500C)));</t>
  </si>
  <si>
    <t xml:space="preserve">                        To_Ask_Words[11]:=    ANY_TO_UDINT(OR_MASK(ANY_TO_DINT(To_Ask_Words[11]), ANY_TO_DINT(16#00000005)));</t>
  </si>
  <si>
    <t xml:space="preserve">                    75: (*П+В(Р)            *)</t>
  </si>
  <si>
    <t xml:space="preserve">                        To_Ask_Words[1]:=    ANY_TO_UDINT(OR_MASK(ANY_TO_DINT(To_Ask_Words[1]), ANY_TO_DINT(16#0007A36C)));</t>
  </si>
  <si>
    <t xml:space="preserve">                        To_Ask_Words[7]:=    ANY_TO_UDINT(OR_MASK(ANY_TO_DINT(To_Ask_Words[7]), ANY_TO_DINT(16#0000D00C)));</t>
  </si>
  <si>
    <t xml:space="preserve">                        To_Ask_Words[11]:=    ANY_TO_UDINT(OR_MASK(ANY_TO_DINT(To_Ask_Words[11]), ANY_TO_DINT(16#0000000D)));</t>
  </si>
  <si>
    <t xml:space="preserve">                    76: (*П(Р)+В            *)</t>
  </si>
  <si>
    <t xml:space="preserve">                        To_Ask_Words[1]:=    ANY_TO_UDINT(OR_MASK(ANY_TO_DINT(To_Ask_Words[1]), ANY_TO_DINT(16#0005E36C)));</t>
  </si>
  <si>
    <t xml:space="preserve">                        To_Ask_Words[7]:=    ANY_TO_UDINT(OR_MASK(ANY_TO_DINT(To_Ask_Words[7]), ANY_TO_DINT(16#0000700C)));</t>
  </si>
  <si>
    <t xml:space="preserve">                        To_Ask_Words[11]:=    ANY_TO_UDINT(OR_MASK(ANY_TO_DINT(To_Ask_Words[11]), ANY_TO_DINT(16#00000007)));</t>
  </si>
  <si>
    <t xml:space="preserve">                    77: (*П(Р)+В(Р)         *)</t>
  </si>
  <si>
    <t xml:space="preserve">                        To_Ask_Words[1]:=    ANY_TO_UDINT(OR_MASK(ANY_TO_DINT(To_Ask_Words[1]), ANY_TO_DINT(16#0007E36C)));</t>
  </si>
  <si>
    <t xml:space="preserve">                        To_Ask_Words[7]:=    ANY_TO_UDINT(OR_MASK(ANY_TO_DINT(To_Ask_Words[7]), ANY_TO_DINT(16#0000F00C)));</t>
  </si>
  <si>
    <t xml:space="preserve">                        To_Ask_Words[11]:=    ANY_TO_UDINT(OR_MASK(ANY_TO_DINT(To_Ask_Words[11]), ANY_TO_DINT(16#0000000F)));</t>
  </si>
  <si>
    <t xml:space="preserve">                    78: (*П+В+Р             *)</t>
  </si>
  <si>
    <t xml:space="preserve">                        To_Ask_Words[1]:=    ANY_TO_UDINT(OR_MASK(ANY_TO_DINT(To_Ask_Words[1]), ANY_TO_DINT(16#010DB36C)));</t>
  </si>
  <si>
    <t xml:space="preserve">                        To_Ask_Words[7]:=    ANY_TO_UDINT(OR_MASK(ANY_TO_DINT(To_Ask_Words[7]), ANY_TO_DINT(16#0008500C)));</t>
  </si>
  <si>
    <t xml:space="preserve">                        To_Ask_Words[11]:=    ANY_TO_UDINT(OR_MASK(ANY_TO_DINT(To_Ask_Words[11]), ANY_TO_DINT(16#00000015)));</t>
  </si>
  <si>
    <t xml:space="preserve">                    79: (*П(Р)+В(Р)+Р(Р)    *)</t>
  </si>
  <si>
    <t xml:space="preserve">                        To_Ask_Words[1]:=    ANY_TO_UDINT(OR_MASK(ANY_TO_DINT(To_Ask_Words[1]), ANY_TO_DINT(16#011FF36C)));</t>
  </si>
  <si>
    <t xml:space="preserve">                        To_Ask_Words[7]:=    ANY_TO_UDINT(OR_MASK(ANY_TO_DINT(To_Ask_Words[7]), ANY_TO_DINT(16#0018F00C)));</t>
  </si>
  <si>
    <t xml:space="preserve">                        To_Ask_Words[11]:=    ANY_TO_UDINT(OR_MASK(ANY_TO_DINT(To_Ask_Words[11]), ANY_TO_DINT(16#0000003F)));</t>
  </si>
  <si>
    <t xml:space="preserve">                    81: (*1 шт.             *)</t>
  </si>
  <si>
    <t xml:space="preserve">                        To_Ask_Words[1]:=    ANY_TO_UDINT(OR_MASK(ANY_TO_DINT(To_Ask_Words[1]), ANY_TO_DINT(16#00200000)));</t>
  </si>
  <si>
    <t xml:space="preserve">                        To_Ask_Words[7]:=    ANY_TO_UDINT(OR_MASK(ANY_TO_DINT(To_Ask_Words[7]), ANY_TO_DINT(16#00400000)));</t>
  </si>
  <si>
    <t xml:space="preserve">                        To_Ask_Words[11]:=    ANY_TO_UDINT(OR_MASK(ANY_TO_DINT(To_Ask_Words[11]), ANY_TO_DINT(16#00000040)));</t>
  </si>
  <si>
    <t xml:space="preserve">                    82: (*2 шт.             *)</t>
  </si>
  <si>
    <t xml:space="preserve">                        To_Ask_Words[1]:=    ANY_TO_UDINT(OR_MASK(ANY_TO_DINT(To_Ask_Words[1]), ANY_TO_DINT(16#00600000)));</t>
  </si>
  <si>
    <t xml:space="preserve">                        To_Ask_Words[7]:=    ANY_TO_UDINT(OR_MASK(ANY_TO_DINT(To_Ask_Words[7]), ANY_TO_DINT(16#00C00000)));</t>
  </si>
  <si>
    <t xml:space="preserve">                        To_Ask_Words[11]:=    ANY_TO_UDINT(OR_MASK(ANY_TO_DINT(To_Ask_Words[11]), ANY_TO_DINT(16#000000C0)));</t>
  </si>
  <si>
    <t xml:space="preserve">                    83: (*3 шт.             *)</t>
  </si>
  <si>
    <t xml:space="preserve">                        To_Ask_Words[1]:=    ANY_TO_UDINT(OR_MASK(ANY_TO_DINT(To_Ask_Words[1]), ANY_TO_DINT(16#00E00000)));</t>
  </si>
  <si>
    <t xml:space="preserve">                        To_Ask_Words[7]:=    ANY_TO_UDINT(OR_MASK(ANY_TO_DINT(To_Ask_Words[7]), ANY_TO_DINT(16#01C00000)));</t>
  </si>
  <si>
    <t xml:space="preserve">                        To_Ask_Words[11]:=    ANY_TO_UDINT(OR_MASK(ANY_TO_DINT(To_Ask_Words[11]), ANY_TO_DINT(16#000001C0)));</t>
  </si>
  <si>
    <t xml:space="preserve">                    85: (*дискретн.упр-е    *)</t>
  </si>
  <si>
    <t xml:space="preserve">                        To_Ask_Words[1]:=    ANY_TO_UDINT(OR_MASK(ANY_TO_DINT(To_Ask_Words[1]), ANY_TO_DINT(16#3C000000)));</t>
  </si>
  <si>
    <t xml:space="preserve">                        To_Ask_Words[5]:=    ANY_TO_UDINT(OR_MASK(ANY_TO_DINT(To_Ask_Words[5]), ANY_TO_DINT(16#03000000)));</t>
  </si>
  <si>
    <t xml:space="preserve">                        To_Ask_Words[7]:=    ANY_TO_UDINT(OR_MASK(ANY_TO_DINT(To_Ask_Words[7]), ANY_TO_DINT(16#18000000)));</t>
  </si>
  <si>
    <t xml:space="preserve">                    86: (*пропорц.упр-е     *)</t>
  </si>
  <si>
    <t xml:space="preserve">                        To_Ask_Words[5]:=    ANY_TO_UDINT(OR_MASK(ANY_TO_DINT(To_Ask_Words[5]), ANY_TO_DINT(16#33000100)));</t>
  </si>
  <si>
    <t xml:space="preserve">                        To_Ask_Words[11]:=    ANY_TO_UDINT(OR_MASK(ANY_TO_DINT(To_Ask_Words[11]), ANY_TO_DINT(16#00000800)));</t>
  </si>
  <si>
    <t xml:space="preserve">                    87: (*пропорц.упр-е (P) *)</t>
  </si>
  <si>
    <t xml:space="preserve">                        To_Ask_Words[11]:=    ANY_TO_UDINT(OR_MASK(ANY_TO_DINT(To_Ask_Words[11]), ANY_TO_DINT(16#00003800)));</t>
  </si>
  <si>
    <t xml:space="preserve">                    88: (*пропорц.упр-е (I) *)</t>
  </si>
  <si>
    <t xml:space="preserve">                        To_Ask_Words[11]:=    ANY_TO_UDINT(OR_MASK(ANY_TO_DINT(To_Ask_Words[11]), ANY_TO_DINT(16#00001800)));</t>
  </si>
  <si>
    <t xml:space="preserve">                    90: (*W, 1 насос        *)</t>
  </si>
  <si>
    <t xml:space="preserve">                        To_Ask_Words[2]:=    ANY_TO_UDINT(OR_MASK(ANY_TO_DINT(To_Ask_Words[2]), ANY_TO_DINT(16#00000074)));</t>
  </si>
  <si>
    <t xml:space="preserve">                        To_Ask_Words[5]:=    ANY_TO_UDINT(OR_MASK(ANY_TO_DINT(To_Ask_Words[5]), ANY_TO_DINT(16#0020A040)));</t>
  </si>
  <si>
    <t xml:space="preserve">                        To_Ask_Words[8]:=    ANY_TO_UDINT(OR_MASK(ANY_TO_DINT(To_Ask_Words[8]), ANY_TO_DINT(16#00000001)));</t>
  </si>
  <si>
    <t xml:space="preserve">                        To_Ask_Words[11]:=    ANY_TO_UDINT(OR_MASK(ANY_TO_DINT(To_Ask_Words[11]), ANY_TO_DINT(16#00100000)));</t>
  </si>
  <si>
    <t xml:space="preserve">                    91: (*W, 2 насоса       *)</t>
  </si>
  <si>
    <t xml:space="preserve">                        To_Ask_Words[2]:=    ANY_TO_UDINT(OR_MASK(ANY_TO_DINT(To_Ask_Words[2]), ANY_TO_DINT(16#0000007C)));</t>
  </si>
  <si>
    <t xml:space="preserve">                        To_Ask_Words[8]:=    ANY_TO_UDINT(OR_MASK(ANY_TO_DINT(To_Ask_Words[8]), ANY_TO_DINT(16#00000003)));</t>
  </si>
  <si>
    <t xml:space="preserve">                    92: (*E, пропорц.       *)</t>
  </si>
  <si>
    <t xml:space="preserve">                        To_Ask_Words[2]:=    ANY_TO_UDINT(OR_MASK(ANY_TO_DINT(To_Ask_Words[2]), ANY_TO_DINT(16#00000080)));</t>
  </si>
  <si>
    <t xml:space="preserve">                        To_Ask_Words[5]:=    ANY_TO_UDINT(OR_MASK(ANY_TO_DINT(To_Ask_Words[5]), ANY_TO_DINT(16#00000040)));</t>
  </si>
  <si>
    <t xml:space="preserve">                        To_Ask_Words[11]:=    ANY_TO_UDINT(OR_MASK(ANY_TO_DINT(To_Ask_Words[11]), ANY_TO_DINT(16#00200000)));</t>
  </si>
  <si>
    <t xml:space="preserve">                    93: (*E, ШИМ            *)</t>
  </si>
  <si>
    <t xml:space="preserve">                        To_Ask_Words[11]:=    ANY_TO_UDINT(OR_MASK(ANY_TO_DINT(To_Ask_Words[11]), ANY_TO_DINT(16#00400000)));</t>
  </si>
  <si>
    <t xml:space="preserve">                    94: (*E, Nступ.= 1      *)</t>
  </si>
  <si>
    <t xml:space="preserve">                        To_Ask_Words[8]:=    ANY_TO_UDINT(OR_MASK(ANY_TO_DINT(To_Ask_Words[8]), ANY_TO_DINT(16#00000004)));</t>
  </si>
  <si>
    <t xml:space="preserve">                    95: (*E, Nступ.= 2      *)</t>
  </si>
  <si>
    <t xml:space="preserve">                        To_Ask_Words[8]:=    ANY_TO_UDINT(OR_MASK(ANY_TO_DINT(To_Ask_Words[8]), ANY_TO_DINT(16#0000000C)));</t>
  </si>
  <si>
    <t xml:space="preserve">                    96: (*E, Nступ.= 3      *)</t>
  </si>
  <si>
    <t xml:space="preserve">                        To_Ask_Words[8]:=    ANY_TO_UDINT(OR_MASK(ANY_TO_DINT(To_Ask_Words[8]), ANY_TO_DINT(16#0000001C)));</t>
  </si>
  <si>
    <t xml:space="preserve">                    97: (*E, Nступ.= 4      *)</t>
  </si>
  <si>
    <t xml:space="preserve">                        To_Ask_Words[8]:=    ANY_TO_UDINT(OR_MASK(ANY_TO_DINT(To_Ask_Words[8]), ANY_TO_DINT(16#0000003C)));</t>
  </si>
  <si>
    <t xml:space="preserve">                    98: (*E, Nступ.= 5      *)</t>
  </si>
  <si>
    <t xml:space="preserve">                        To_Ask_Words[8]:=    ANY_TO_UDINT(OR_MASK(ANY_TO_DINT(To_Ask_Words[8]), ANY_TO_DINT(16#0000007C)));</t>
  </si>
  <si>
    <t xml:space="preserve">                    99: (*E, Nступ.= 6      *)</t>
  </si>
  <si>
    <t xml:space="preserve">                        To_Ask_Words[8]:=    ANY_TO_UDINT(OR_MASK(ANY_TO_DINT(To_Ask_Words[8]), ANY_TO_DINT(16#000000FC)));</t>
  </si>
  <si>
    <t xml:space="preserve">                    100: (*E, Nступ.= 7      *)</t>
  </si>
  <si>
    <t xml:space="preserve">                        To_Ask_Words[8]:=    ANY_TO_UDINT(OR_MASK(ANY_TO_DINT(To_Ask_Words[8]), ANY_TO_DINT(16#000001FC)));</t>
  </si>
  <si>
    <t xml:space="preserve">                    101: (*E, Nступ.= 8      *)</t>
  </si>
  <si>
    <t xml:space="preserve">                        To_Ask_Words[8]:=    ANY_TO_UDINT(OR_MASK(ANY_TO_DINT(To_Ask_Words[8]), ANY_TO_DINT(16#000003FC)));</t>
  </si>
  <si>
    <t xml:space="preserve">                    106: (*W, 1 насос        *)</t>
  </si>
  <si>
    <t xml:space="preserve">                        To_Ask_Words[2]:=    ANY_TO_UDINT(OR_MASK(ANY_TO_DINT(To_Ask_Words[2]), ANY_TO_DINT(16#00003A00)));</t>
  </si>
  <si>
    <t xml:space="preserve">                        To_Ask_Words[5]:=    ANY_TO_UDINT(OR_MASK(ANY_TO_DINT(To_Ask_Words[5]), ANY_TO_DINT(16#00004800)));</t>
  </si>
  <si>
    <t xml:space="preserve">                        To_Ask_Words[8]:=    ANY_TO_UDINT(OR_MASK(ANY_TO_DINT(To_Ask_Words[8]), ANY_TO_DINT(16#00000800)));</t>
  </si>
  <si>
    <t xml:space="preserve">                        To_Ask_Words[11]:=    ANY_TO_UDINT(OR_MASK(ANY_TO_DINT(To_Ask_Words[11]), ANY_TO_DINT(16#01000000)));</t>
  </si>
  <si>
    <t xml:space="preserve">                    107: (*W, 2 насоса       *)</t>
  </si>
  <si>
    <t xml:space="preserve">                        To_Ask_Words[2]:=    ANY_TO_UDINT(OR_MASK(ANY_TO_DINT(To_Ask_Words[2]), ANY_TO_DINT(16#00003E00)));</t>
  </si>
  <si>
    <t xml:space="preserve">                        To_Ask_Words[8]:=    ANY_TO_UDINT(OR_MASK(ANY_TO_DINT(To_Ask_Words[8]), ANY_TO_DINT(16#00001800)));</t>
  </si>
  <si>
    <t xml:space="preserve">                    108: (*E, пропорц.       *)</t>
  </si>
  <si>
    <t xml:space="preserve">                        To_Ask_Words[2]:=    ANY_TO_UDINT(OR_MASK(ANY_TO_DINT(To_Ask_Words[2]), ANY_TO_DINT(16#00004000)));</t>
  </si>
  <si>
    <t xml:space="preserve">                        To_Ask_Words[11]:=    ANY_TO_UDINT(OR_MASK(ANY_TO_DINT(To_Ask_Words[11]), ANY_TO_DINT(16#02000000)));</t>
  </si>
  <si>
    <t xml:space="preserve">                    109: (*E, ШИМ            *)</t>
  </si>
  <si>
    <t xml:space="preserve">                        To_Ask_Words[11]:=    ANY_TO_UDINT(OR_MASK(ANY_TO_DINT(To_Ask_Words[11]), ANY_TO_DINT(16#04000000)));</t>
  </si>
  <si>
    <t xml:space="preserve">                    110: (*E, Nступ.= 1      *)</t>
  </si>
  <si>
    <t xml:space="preserve">                        To_Ask_Words[8]:=    ANY_TO_UDINT(OR_MASK(ANY_TO_DINT(To_Ask_Words[8]), ANY_TO_DINT(16#00002000)));</t>
  </si>
  <si>
    <t xml:space="preserve">                    111: (*E, Nступ.= 2      *)</t>
  </si>
  <si>
    <t xml:space="preserve">                        To_Ask_Words[8]:=    ANY_TO_UDINT(OR_MASK(ANY_TO_DINT(To_Ask_Words[8]), ANY_TO_DINT(16#00006000)));</t>
  </si>
  <si>
    <t xml:space="preserve">                    112: (*E, Nступ.= 3      *)</t>
  </si>
  <si>
    <t xml:space="preserve">                        To_Ask_Words[8]:=    ANY_TO_UDINT(OR_MASK(ANY_TO_DINT(To_Ask_Words[8]), ANY_TO_DINT(16#0000E000)));</t>
  </si>
  <si>
    <t xml:space="preserve">                    113: (*E, Nступ.= 4      *)</t>
  </si>
  <si>
    <t xml:space="preserve">                        To_Ask_Words[8]:=    ANY_TO_UDINT(OR_MASK(ANY_TO_DINT(To_Ask_Words[8]), ANY_TO_DINT(16#0001E000)));</t>
  </si>
  <si>
    <t xml:space="preserve">                    114: (*E, Nступ.= 5      *)</t>
  </si>
  <si>
    <t xml:space="preserve">                        To_Ask_Words[8]:=    ANY_TO_UDINT(OR_MASK(ANY_TO_DINT(To_Ask_Words[8]), ANY_TO_DINT(16#0003E000)));</t>
  </si>
  <si>
    <t xml:space="preserve">                    115: (*E, Nступ.= 6      *)</t>
  </si>
  <si>
    <t xml:space="preserve">                        To_Ask_Words[8]:=    ANY_TO_UDINT(OR_MASK(ANY_TO_DINT(To_Ask_Words[8]), ANY_TO_DINT(16#0007E000)));</t>
  </si>
  <si>
    <t xml:space="preserve">                    116: (*E, Nступ.= 7      *)</t>
  </si>
  <si>
    <t xml:space="preserve">                        To_Ask_Words[8]:=    ANY_TO_UDINT(OR_MASK(ANY_TO_DINT(To_Ask_Words[8]), ANY_TO_DINT(16#000FE000)));</t>
  </si>
  <si>
    <t xml:space="preserve">                    117: (*E, Nступ.= 8      *)</t>
  </si>
  <si>
    <t xml:space="preserve">                        To_Ask_Words[8]:=    ANY_TO_UDINT(OR_MASK(ANY_TO_DINT(To_Ask_Words[8]), ANY_TO_DINT(16#001FE000)));</t>
  </si>
  <si>
    <t xml:space="preserve">                    119: (*W, 1 насос        *)</t>
  </si>
  <si>
    <t xml:space="preserve">                        To_Ask_Words[2]:=    ANY_TO_UDINT(OR_MASK(ANY_TO_DINT(To_Ask_Words[2]), ANY_TO_DINT(16#000D0000)));</t>
  </si>
  <si>
    <t xml:space="preserve">                        To_Ask_Words[5]:=    ANY_TO_UDINT(OR_MASK(ANY_TO_DINT(To_Ask_Words[5]), ANY_TO_DINT(16#00101000)));</t>
  </si>
  <si>
    <t xml:space="preserve">                        To_Ask_Words[8]:=    ANY_TO_UDINT(OR_MASK(ANY_TO_DINT(To_Ask_Words[8]), ANY_TO_DINT(16#00400000)));</t>
  </si>
  <si>
    <t xml:space="preserve">                        To_Ask_Words[11]:=    ANY_TO_UDINT(OR_MASK(ANY_TO_DINT(To_Ask_Words[11]), ANY_TO_DINT(16#10000000)));</t>
  </si>
  <si>
    <t xml:space="preserve">                    120: (*W, 2 насоса       *)</t>
  </si>
  <si>
    <t xml:space="preserve">                        To_Ask_Words[2]:=    ANY_TO_UDINT(OR_MASK(ANY_TO_DINT(To_Ask_Words[2]), ANY_TO_DINT(16#000F0000)));</t>
  </si>
  <si>
    <t xml:space="preserve">                        To_Ask_Words[8]:=    ANY_TO_UDINT(OR_MASK(ANY_TO_DINT(To_Ask_Words[8]), ANY_TO_DINT(16#00C00000)));</t>
  </si>
  <si>
    <t xml:space="preserve">                    121: (*E, пропорц.       *)</t>
  </si>
  <si>
    <t xml:space="preserve">                        To_Ask_Words[2]:=    ANY_TO_UDINT(OR_MASK(ANY_TO_DINT(To_Ask_Words[2]), ANY_TO_DINT(16#00100000)));</t>
  </si>
  <si>
    <t xml:space="preserve">                        To_Ask_Words[11]:=    ANY_TO_UDINT(OR_MASK(ANY_TO_DINT(To_Ask_Words[11]), ANY_TO_DINT(16#20000000)));</t>
  </si>
  <si>
    <t xml:space="preserve">                    122: (*E, ШИМ            *)</t>
  </si>
  <si>
    <t xml:space="preserve">                        To_Ask_Words[11]:=    ANY_TO_UDINT(OR_MASK(ANY_TO_DINT(To_Ask_Words[11]), ANY_TO_DINT(16#40000000)));</t>
  </si>
  <si>
    <t xml:space="preserve">                    123: (*E, Nступ.= 1      *)</t>
  </si>
  <si>
    <t xml:space="preserve">                        To_Ask_Words[8]:=    ANY_TO_UDINT(OR_MASK(ANY_TO_DINT(To_Ask_Words[8]), ANY_TO_DINT(16#01000000)));</t>
  </si>
  <si>
    <t xml:space="preserve">                    124: (*E, Nступ.= 2      *)</t>
  </si>
  <si>
    <t xml:space="preserve">                        To_Ask_Words[8]:=    ANY_TO_UDINT(OR_MASK(ANY_TO_DINT(To_Ask_Words[8]), ANY_TO_DINT(16#03000000)));</t>
  </si>
  <si>
    <t xml:space="preserve">                    125: (*E, Nступ.= 3      *)</t>
  </si>
  <si>
    <t xml:space="preserve">                        To_Ask_Words[8]:=    ANY_TO_UDINT(OR_MASK(ANY_TO_DINT(To_Ask_Words[8]), ANY_TO_DINT(16#07000000)));</t>
  </si>
  <si>
    <t xml:space="preserve">                    126: (*E, Nступ.= 4      *)</t>
  </si>
  <si>
    <t xml:space="preserve">                        To_Ask_Words[8]:=    ANY_TO_UDINT(OR_MASK(ANY_TO_DINT(To_Ask_Words[8]), ANY_TO_DINT(16#0F000000)));</t>
  </si>
  <si>
    <t xml:space="preserve">                    127: (*E, Nступ.= 5      *)</t>
  </si>
  <si>
    <t xml:space="preserve">                        To_Ask_Words[8]:=    ANY_TO_UDINT(OR_MASK(ANY_TO_DINT(To_Ask_Words[8]), ANY_TO_DINT(16#1F000000)));</t>
  </si>
  <si>
    <t xml:space="preserve">                    128: (*E, Nступ.= 6      *)</t>
  </si>
  <si>
    <t xml:space="preserve">                        To_Ask_Words[8]:=    ANY_TO_UDINT(OR_MASK(ANY_TO_DINT(To_Ask_Words[8]), ANY_TO_DINT(16#3F000000)));</t>
  </si>
  <si>
    <t xml:space="preserve">                    129: (*E, Nступ.= 7      *)</t>
  </si>
  <si>
    <t xml:space="preserve">                        To_Ask_Words[8]:=    ANY_TO_UDINT(OR_MASK(ANY_TO_DINT(To_Ask_Words[8]), ANY_TO_DINT(16#7F000000)));</t>
  </si>
  <si>
    <t xml:space="preserve">                    130: (*E, Nступ.= 8      *)</t>
  </si>
  <si>
    <t xml:space="preserve">                        To_Ask_Words[8]:=    ANY_TO_UDINT(OR_MASK(ANY_TO_DINT(To_Ask_Words[8]), ANY_TO_DINT(16#FF000000)));</t>
  </si>
  <si>
    <t xml:space="preserve">                    132: (*Чиллер, 0-10В     *)</t>
  </si>
  <si>
    <t xml:space="preserve">                        To_Ask_Words[2]:=    ANY_TO_UDINT(OR_MASK(ANY_TO_DINT(To_Ask_Words[2]), ANY_TO_DINT(16#01C00000)));</t>
  </si>
  <si>
    <t xml:space="preserve">                        To_Ask_Words[9]:=    ANY_TO_UDINT(OR_MASK(ANY_TO_DINT(To_Ask_Words[9]), ANY_TO_DINT(16#00000004)));</t>
  </si>
  <si>
    <t xml:space="preserve">                        To_Ask_Words[12]:=    ANY_TO_UDINT(OR_MASK(ANY_TO_DINT(To_Ask_Words[12]), ANY_TO_DINT(16#00000004)));</t>
  </si>
  <si>
    <t xml:space="preserve">                    133: (*ККБ, Nступ.= 1    *)</t>
  </si>
  <si>
    <t xml:space="preserve">                        To_Ask_Words[2]:=    ANY_TO_UDINT(OR_MASK(ANY_TO_DINT(To_Ask_Words[2]), ANY_TO_DINT(16#02000000)));</t>
  </si>
  <si>
    <t xml:space="preserve">                        To_Ask_Words[9]:=    ANY_TO_UDINT(OR_MASK(ANY_TO_DINT(To_Ask_Words[9]), ANY_TO_DINT(16#00000008)));</t>
  </si>
  <si>
    <t xml:space="preserve">                    134: (*ККБ, Nступ.= 2    *)</t>
  </si>
  <si>
    <t xml:space="preserve">                        To_Ask_Words[2]:=    ANY_TO_UDINT(OR_MASK(ANY_TO_DINT(To_Ask_Words[2]), ANY_TO_DINT(16#06000000)));</t>
  </si>
  <si>
    <t xml:space="preserve">                        To_Ask_Words[9]:=    ANY_TO_UDINT(OR_MASK(ANY_TO_DINT(To_Ask_Words[9]), ANY_TO_DINT(16#00000018)));</t>
  </si>
  <si>
    <t xml:space="preserve">                    135: (*ККБ, Nступ.= 3    *)</t>
  </si>
  <si>
    <t xml:space="preserve">                        To_Ask_Words[2]:=    ANY_TO_UDINT(OR_MASK(ANY_TO_DINT(To_Ask_Words[2]), ANY_TO_DINT(16#0E000000)));</t>
  </si>
  <si>
    <t xml:space="preserve">                        To_Ask_Words[9]:=    ANY_TO_UDINT(OR_MASK(ANY_TO_DINT(To_Ask_Words[9]), ANY_TO_DINT(16#00000038)));</t>
  </si>
  <si>
    <t xml:space="preserve">                    136: (*ККБ, Nступ.= 4    *)</t>
  </si>
  <si>
    <t xml:space="preserve">                        To_Ask_Words[2]:=    ANY_TO_UDINT(OR_MASK(ANY_TO_DINT(To_Ask_Words[2]), ANY_TO_DINT(16#1E000000)));</t>
  </si>
  <si>
    <t xml:space="preserve">                        To_Ask_Words[9]:=    ANY_TO_UDINT(OR_MASK(ANY_TO_DINT(To_Ask_Words[9]), ANY_TO_DINT(16#00000078)));</t>
  </si>
  <si>
    <t xml:space="preserve">                    137: (*Встр.ХМ.1 компр.  *)</t>
  </si>
  <si>
    <t xml:space="preserve">                        To_Ask_Words[4]:=    ANY_TO_UDINT(OR_MASK(ANY_TO_DINT(To_Ask_Words[4]), ANY_TO_DINT(16#00000049)));</t>
  </si>
  <si>
    <t xml:space="preserve">                        To_Ask_Words[6]:=    ANY_TO_UDINT(OR_MASK(ANY_TO_DINT(To_Ask_Words[6]), ANY_TO_DINT(16#00000007)));</t>
  </si>
  <si>
    <t xml:space="preserve">                        To_Ask_Words[10]:=    ANY_TO_UDINT(OR_MASK(ANY_TO_DINT(To_Ask_Words[10]), ANY_TO_DINT(16#00000089)));</t>
  </si>
  <si>
    <t xml:space="preserve">                    138: (*Встр.ХМ.2 компр.  *)</t>
  </si>
  <si>
    <t xml:space="preserve">                        To_Ask_Words[4]:=    ANY_TO_UDINT(OR_MASK(ANY_TO_DINT(To_Ask_Words[4]), ANY_TO_DINT(16#000000DB)));</t>
  </si>
  <si>
    <t xml:space="preserve">                        To_Ask_Words[10]:=    ANY_TO_UDINT(OR_MASK(ANY_TO_DINT(To_Ask_Words[10]), ANY_TO_DINT(16#0000008B)));</t>
  </si>
  <si>
    <t xml:space="preserve">                    139: (*Встр.ХМ.3 компр.  *)</t>
  </si>
  <si>
    <t xml:space="preserve">                        To_Ask_Words[4]:=    ANY_TO_UDINT(OR_MASK(ANY_TO_DINT(To_Ask_Words[4]), ANY_TO_DINT(16#000001FF)));</t>
  </si>
  <si>
    <t xml:space="preserve">                        To_Ask_Words[10]:=    ANY_TO_UDINT(OR_MASK(ANY_TO_DINT(To_Ask_Words[10]), ANY_TO_DINT(16#0000008F)));</t>
  </si>
  <si>
    <t xml:space="preserve">                    140: (*Встр.ХМ.2x2 компр *)</t>
  </si>
  <si>
    <t xml:space="preserve">                        To_Ask_Words[4]:=    ANY_TO_UDINT(OR_MASK(ANY_TO_DINT(To_Ask_Words[4]), ANY_TO_DINT(16#0000E1FF)));</t>
  </si>
  <si>
    <t xml:space="preserve">                        To_Ask_Words[6]:=    ANY_TO_UDINT(OR_MASK(ANY_TO_DINT(To_Ask_Words[6]), ANY_TO_DINT(16#0000003F)));</t>
  </si>
  <si>
    <t xml:space="preserve">                        To_Ask_Words[10]:=    ANY_TO_UDINT(OR_MASK(ANY_TO_DINT(To_Ask_Words[10]), ANY_TO_DINT(16#0001C08F)));</t>
  </si>
  <si>
    <t xml:space="preserve">                    141: (*E, Nступ.= 1      *)</t>
  </si>
  <si>
    <t xml:space="preserve">                        To_Ask_Words[4]:=    ANY_TO_UDINT(OR_MASK(ANY_TO_DINT(To_Ask_Words[4]), ANY_TO_DINT(16#02000000)));</t>
  </si>
  <si>
    <t xml:space="preserve">                        To_Ask_Words[10]:=    ANY_TO_UDINT(OR_MASK(ANY_TO_DINT(To_Ask_Words[10]), ANY_TO_DINT(16#00080000)));</t>
  </si>
  <si>
    <t xml:space="preserve">                    142: (*E, Nступ.= 2      *)</t>
  </si>
  <si>
    <t xml:space="preserve">                        To_Ask_Words[10]:=    ANY_TO_UDINT(OR_MASK(ANY_TO_DINT(To_Ask_Words[10]), ANY_TO_DINT(16#00180000)));</t>
  </si>
  <si>
    <t xml:space="preserve">                    143: (*E, Nступ.= 3      *)</t>
  </si>
  <si>
    <t xml:space="preserve">                        To_Ask_Words[10]:=    ANY_TO_UDINT(OR_MASK(ANY_TO_DINT(To_Ask_Words[10]), ANY_TO_DINT(16#00380000)));</t>
  </si>
  <si>
    <t xml:space="preserve">                    144: (*E, Nступ.= 4      *)</t>
  </si>
  <si>
    <t xml:space="preserve">                        To_Ask_Words[10]:=    ANY_TO_UDINT(OR_MASK(ANY_TO_DINT(To_Ask_Words[10]), ANY_TO_DINT(16#00780000)));</t>
  </si>
  <si>
    <t xml:space="preserve">                    146: (*W, 1 насос        *)</t>
  </si>
  <si>
    <t xml:space="preserve">                        To_Ask_Words[4]:=    ANY_TO_UDINT(OR_MASK(ANY_TO_DINT(To_Ask_Words[4]), ANY_TO_DINT(16#000C0000)));</t>
  </si>
  <si>
    <t xml:space="preserve">                        To_Ask_Words[6]:=    ANY_TO_UDINT(OR_MASK(ANY_TO_DINT(To_Ask_Words[6]), ANY_TO_DINT(16#00000080)));</t>
  </si>
  <si>
    <t xml:space="preserve">                        To_Ask_Words[10]:=    ANY_TO_UDINT(OR_MASK(ANY_TO_DINT(To_Ask_Words[10]), ANY_TO_DINT(16#00800000)));</t>
  </si>
  <si>
    <t xml:space="preserve">                        To_Ask_Words[12]:=    ANY_TO_UDINT(OR_MASK(ANY_TO_DINT(To_Ask_Words[12]), ANY_TO_DINT(16#00100000)));</t>
  </si>
  <si>
    <t xml:space="preserve">                    147: (*E, Nступ.= 1      *)</t>
  </si>
  <si>
    <t xml:space="preserve">                        To_Ask_Words[4]:=    ANY_TO_UDINT(OR_MASK(ANY_TO_DINT(To_Ask_Words[4]), ANY_TO_DINT(16#00100000)));</t>
  </si>
  <si>
    <t xml:space="preserve">                        To_Ask_Words[10]:=    ANY_TO_UDINT(OR_MASK(ANY_TO_DINT(To_Ask_Words[10]), ANY_TO_DINT(16#01000000)));</t>
  </si>
  <si>
    <t xml:space="preserve">                    148: (*E, Nступ.= 2      *)</t>
  </si>
  <si>
    <t xml:space="preserve">                        To_Ask_Words[10]:=    ANY_TO_UDINT(OR_MASK(ANY_TO_DINT(To_Ask_Words[10]), ANY_TO_DINT(16#03000000)));</t>
  </si>
  <si>
    <t xml:space="preserve">                    149: (*E, Nступ.= 3      *)</t>
  </si>
  <si>
    <t xml:space="preserve">                        To_Ask_Words[10]:=    ANY_TO_UDINT(OR_MASK(ANY_TO_DINT(To_Ask_Words[10]), ANY_TO_DINT(16#07000000)));</t>
  </si>
  <si>
    <t xml:space="preserve">                    150: (*E, Nступ.= 4      *)</t>
  </si>
  <si>
    <t xml:space="preserve">                        To_Ask_Words[10]:=    ANY_TO_UDINT(OR_MASK(ANY_TO_DINT(To_Ask_Words[10]), ANY_TO_DINT(16#0F000000)));</t>
  </si>
  <si>
    <t xml:space="preserve">                    152: (*W, 1 насос        *)</t>
  </si>
  <si>
    <t xml:space="preserve">                        To_Ask_Words[4]:=    ANY_TO_UDINT(OR_MASK(ANY_TO_DINT(To_Ask_Words[4]), ANY_TO_DINT(16#00480000)));</t>
  </si>
  <si>
    <t xml:space="preserve">                        To_Ask_Words[6]:=    ANY_TO_UDINT(OR_MASK(ANY_TO_DINT(To_Ask_Words[6]), ANY_TO_DINT(16#00000100)));</t>
  </si>
  <si>
    <t xml:space="preserve">                        To_Ask_Words[10]:=    ANY_TO_UDINT(OR_MASK(ANY_TO_DINT(To_Ask_Words[10]), ANY_TO_DINT(16#00020000)));</t>
  </si>
  <si>
    <t xml:space="preserve">                        To_Ask_Words[12]:=    ANY_TO_UDINT(OR_MASK(ANY_TO_DINT(To_Ask_Words[12]), ANY_TO_DINT(16#00200000)));</t>
  </si>
  <si>
    <t xml:space="preserve">                    153: (*E, Nступ.= 1      *)</t>
  </si>
  <si>
    <t xml:space="preserve">                        To_Ask_Words[4]:=    ANY_TO_UDINT(OR_MASK(ANY_TO_DINT(To_Ask_Words[4]), ANY_TO_DINT(16#00800000)));</t>
  </si>
  <si>
    <t xml:space="preserve">                        To_Ask_Words[10]:=    ANY_TO_UDINT(OR_MASK(ANY_TO_DINT(To_Ask_Words[10]), ANY_TO_DINT(16#10000000)));</t>
  </si>
  <si>
    <t xml:space="preserve">                    154: (*E, Nступ.= 2      *)</t>
  </si>
  <si>
    <t xml:space="preserve">                        To_Ask_Words[10]:=    ANY_TO_UDINT(OR_MASK(ANY_TO_DINT(To_Ask_Words[10]), ANY_TO_DINT(16#30000000)));</t>
  </si>
  <si>
    <t xml:space="preserve">                    155: (*E, Nступ.= 3      *)</t>
  </si>
  <si>
    <t xml:space="preserve">                        To_Ask_Words[10]:=    ANY_TO_UDINT(OR_MASK(ANY_TO_DINT(To_Ask_Words[10]), ANY_TO_DINT(16#70000000)));</t>
  </si>
  <si>
    <t xml:space="preserve">                    156: (*E, Nступ.= 4      *)</t>
  </si>
  <si>
    <t xml:space="preserve">                        To_Ask_Words[10]:=    ANY_TO_UDINT(OR_MASK(ANY_TO_DINT(To_Ask_Words[10]), ANY_TO_DINT(16#F0000000)));</t>
  </si>
  <si>
    <t xml:space="preserve">                    158: (*Пластинчатый      *)</t>
  </si>
  <si>
    <t xml:space="preserve">                        To_Ask_Words[1]:=    ANY_TO_UDINT(OR_MASK(ANY_TO_DINT(To_Ask_Words[1]), ANY_TO_DINT(16#00000080)));</t>
  </si>
  <si>
    <t xml:space="preserve">                        To_Ask_Words[3]:=    ANY_TO_UDINT(OR_MASK(ANY_TO_DINT(To_Ask_Words[3]), ANY_TO_DINT(16#00000018)));</t>
  </si>
  <si>
    <t xml:space="preserve">                        To_Ask_Words[5]:=    ANY_TO_UDINT(OR_MASK(ANY_TO_DINT(To_Ask_Words[5]), ANY_TO_DINT(16#00000020)));</t>
  </si>
  <si>
    <t xml:space="preserve">                        To_Ask_Words[9]:=    ANY_TO_UDINT(OR_MASK(ANY_TO_DINT(To_Ask_Words[9]), ANY_TO_DINT(16#00000800)));</t>
  </si>
  <si>
    <t xml:space="preserve">                        To_Ask_Words[12]:=    ANY_TO_UDINT(OR_MASK(ANY_TO_DINT(To_Ask_Words[12]), ANY_TO_DINT(16#00000100)));</t>
  </si>
  <si>
    <t xml:space="preserve">                    159: (*Роторный          *)</t>
  </si>
  <si>
    <t xml:space="preserve">                        To_Ask_Words[3]:=    ANY_TO_UDINT(OR_MASK(ANY_TO_DINT(To_Ask_Words[3]), ANY_TO_DINT(16#00000088)));</t>
  </si>
  <si>
    <t xml:space="preserve">                        To_Ask_Words[9]:=    ANY_TO_UDINT(OR_MASK(ANY_TO_DINT(To_Ask_Words[9]), ANY_TO_DINT(16#00000200)));</t>
  </si>
  <si>
    <t xml:space="preserve">                        To_Ask_Words[12]:=    ANY_TO_UDINT(OR_MASK(ANY_TO_DINT(To_Ask_Words[12]), ANY_TO_DINT(16#00000040)));</t>
  </si>
  <si>
    <t xml:space="preserve">                    160: (*Теплоноситель     *)</t>
  </si>
  <si>
    <t xml:space="preserve">                        To_Ask_Words[3]:=    ANY_TO_UDINT(OR_MASK(ANY_TO_DINT(To_Ask_Words[3]), ANY_TO_DINT(16#0000001C)));</t>
  </si>
  <si>
    <t xml:space="preserve">                        To_Ask_Words[9]:=    ANY_TO_UDINT(OR_MASK(ANY_TO_DINT(To_Ask_Words[9]), ANY_TO_DINT(16#00000400)));</t>
  </si>
  <si>
    <t xml:space="preserve">                        To_Ask_Words[12]:=    ANY_TO_UDINT(OR_MASK(ANY_TO_DINT(To_Ask_Words[12]), ANY_TO_DINT(16#00000080)));</t>
  </si>
  <si>
    <t xml:space="preserve">                    161: (*Сорбционный       *)</t>
  </si>
  <si>
    <t xml:space="preserve">                        To_Ask_Words[10]:=    ANY_TO_UDINT(OR_MASK(ANY_TO_DINT(To_Ask_Words[10]), ANY_TO_DINT(16#00040000)));</t>
  </si>
  <si>
    <t xml:space="preserve">                    162: (*Конденс.+Сорбц.   *)</t>
  </si>
  <si>
    <t xml:space="preserve">                        To_Ask_Words[3]:=    ANY_TO_UDINT(OR_MASK(ANY_TO_DINT(To_Ask_Words[3]), ANY_TO_DINT(16#00000008)));</t>
  </si>
  <si>
    <t xml:space="preserve">                    163: (*нет               *)</t>
  </si>
  <si>
    <t xml:space="preserve">                        To_Ask_Words[3]:=    ANY_TO_UDINT(OR_MASK(ANY_TO_DINT(To_Ask_Words[3]), ANY_TO_DINT(16#20000000)));</t>
  </si>
  <si>
    <t xml:space="preserve">                    164: (*дискретн. упр-е   *)</t>
  </si>
  <si>
    <t xml:space="preserve">                        To_Ask_Words[3]:=    ANY_TO_UDINT(OR_MASK(ANY_TO_DINT(To_Ask_Words[3]), ANY_TO_DINT(16#30000000)));</t>
  </si>
  <si>
    <t xml:space="preserve">                        To_Ask_Words[9]:=    ANY_TO_UDINT(OR_MASK(ANY_TO_DINT(To_Ask_Words[9]), ANY_TO_DINT(16#00400000)));</t>
  </si>
  <si>
    <t xml:space="preserve">                    165: (*пропорц. упр-е    *)</t>
  </si>
  <si>
    <t xml:space="preserve">                        To_Ask_Words[12]:=    ANY_TO_UDINT(OR_MASK(ANY_TO_DINT(To_Ask_Words[12]), ANY_TO_DINT(16#00004000)));</t>
  </si>
  <si>
    <t xml:space="preserve">                    167: (*сетевое упр-е     *)</t>
  </si>
  <si>
    <t xml:space="preserve">                    169: (*Роль: основная    *)</t>
  </si>
  <si>
    <t xml:space="preserve">                        To_Ask_Words[3]:=    ANY_TO_UDINT(OR_MASK(ANY_TO_DINT(To_Ask_Words[3]), ANY_TO_DINT(16#00020000)));</t>
  </si>
  <si>
    <t xml:space="preserve">                        To_Ask_Words[9]:=    ANY_TO_UDINT(OR_MASK(ANY_TO_DINT(To_Ask_Words[9]), ANY_TO_DINT(16#00004000)));</t>
  </si>
  <si>
    <t xml:space="preserve">                    170: (*Роль: резервная   *)</t>
  </si>
  <si>
    <t xml:space="preserve">                        To_Ask_Words[3]:=    ANY_TO_UDINT(OR_MASK(ANY_TO_DINT(To_Ask_Words[3]), ANY_TO_DINT(16#00040000)));</t>
  </si>
  <si>
    <t xml:space="preserve">                        To_Ask_Words[9]:=    ANY_TO_UDINT(OR_MASK(ANY_TO_DINT(To_Ask_Words[9]), ANY_TO_DINT(16#00008000)));</t>
  </si>
  <si>
    <t xml:space="preserve">                    177: (*W, 1 насос        *)</t>
  </si>
  <si>
    <t xml:space="preserve">                        To_Ask_Words[3]:=    ANY_TO_UDINT(OR_MASK(ANY_TO_DINT(To_Ask_Words[3]), ANY_TO_DINT(16#00001C00)));</t>
  </si>
  <si>
    <t xml:space="preserve">                        To_Ask_Words[5]:=    ANY_TO_UDINT(OR_MASK(ANY_TO_DINT(To_Ask_Words[5]), ANY_TO_DINT(16#00000080)));</t>
  </si>
  <si>
    <t xml:space="preserve">                        To_Ask_Words[9]:=    ANY_TO_UDINT(OR_MASK(ANY_TO_DINT(To_Ask_Words[9]), ANY_TO_DINT(16#01000000)));</t>
  </si>
  <si>
    <t xml:space="preserve">                        To_Ask_Words[12]:=    ANY_TO_UDINT(OR_MASK(ANY_TO_DINT(To_Ask_Words[12]), ANY_TO_DINT(16#00010000)));</t>
  </si>
  <si>
    <t xml:space="preserve">                    178: (*E, пропорц.       *)</t>
  </si>
  <si>
    <t xml:space="preserve">                        To_Ask_Words[3]:=    ANY_TO_UDINT(OR_MASK(ANY_TO_DINT(To_Ask_Words[3]), ANY_TO_DINT(16#00002000)));</t>
  </si>
  <si>
    <t xml:space="preserve">                        To_Ask_Words[12]:=    ANY_TO_UDINT(OR_MASK(ANY_TO_DINT(To_Ask_Words[12]), ANY_TO_DINT(16#00020000)));</t>
  </si>
  <si>
    <t xml:space="preserve">                    179: (*E, ШИМ            *)</t>
  </si>
  <si>
    <t xml:space="preserve">                        To_Ask_Words[12]:=    ANY_TO_UDINT(OR_MASK(ANY_TO_DINT(To_Ask_Words[12]), ANY_TO_DINT(16#00040000)));</t>
  </si>
  <si>
    <t xml:space="preserve">                    180: (*E, Nступ.= 1      *)</t>
  </si>
  <si>
    <t xml:space="preserve">                        To_Ask_Words[9]:=    ANY_TO_UDINT(OR_MASK(ANY_TO_DINT(To_Ask_Words[9]), ANY_TO_DINT(16#02000000)));</t>
  </si>
  <si>
    <t xml:space="preserve">                    181: (*E, Nступ.= 2      *)</t>
  </si>
  <si>
    <t xml:space="preserve">                        To_Ask_Words[9]:=    ANY_TO_UDINT(OR_MASK(ANY_TO_DINT(To_Ask_Words[9]), ANY_TO_DINT(16#06000000)));</t>
  </si>
  <si>
    <t xml:space="preserve">                    182: (*E, Nступ.= 3      *)</t>
  </si>
  <si>
    <t xml:space="preserve">                        To_Ask_Words[9]:=    ANY_TO_UDINT(OR_MASK(ANY_TO_DINT(To_Ask_Words[9]), ANY_TO_DINT(16#0E000000)));</t>
  </si>
  <si>
    <t xml:space="preserve">                    183: (*E, Nступ.= 4      *)</t>
  </si>
  <si>
    <t xml:space="preserve">                        To_Ask_Words[9]:=    ANY_TO_UDINT(OR_MASK(ANY_TO_DINT(To_Ask_Words[9]), ANY_TO_DINT(16#1E000000)));</t>
  </si>
  <si>
    <t xml:space="preserve">                    184: (*E, Nступ.= 5      *)</t>
  </si>
  <si>
    <t xml:space="preserve">                        To_Ask_Words[9]:=    ANY_TO_UDINT(OR_MASK(ANY_TO_DINT(To_Ask_Words[9]), ANY_TO_DINT(16#3E000000)));</t>
  </si>
  <si>
    <t xml:space="preserve">                    185: (*E, Nступ.= 6      *)</t>
  </si>
  <si>
    <t xml:space="preserve">                        To_Ask_Words[9]:=    ANY_TO_UDINT(OR_MASK(ANY_TO_DINT(To_Ask_Words[9]), ANY_TO_DINT(16#7E000000)));</t>
  </si>
  <si>
    <t xml:space="preserve">                    186: (*E, Nступ.= 7      *)</t>
  </si>
  <si>
    <t xml:space="preserve">                        To_Ask_Words[9]:=    ANY_TO_UDINT(OR_MASK(ANY_TO_DINT(To_Ask_Words[9]), ANY_TO_DINT(16#FE000000)));</t>
  </si>
  <si>
    <t xml:space="preserve">                    187: (*E, Nступ.= 8      *)</t>
  </si>
  <si>
    <t xml:space="preserve">                        To_Ask_Words[9]:=    ANY_TO_UDINT(OR_MASK(ANY_TO_DINT(To_Ask_Words[9]), ANY_TO_DINT(16#FE800000)));</t>
  </si>
  <si>
    <t xml:space="preserve">                    188: (*R4.4.0            *)</t>
  </si>
  <si>
    <t xml:space="preserve">                        To_Ask_Words[10]:=    ANY_TO_UDINT(OR_MASK(ANY_TO_DINT(To_Ask_Words[10]), ANY_TO_DINT(16#00000008)));</t>
  </si>
  <si>
    <t xml:space="preserve">                    189: (*R4.4.1            *)</t>
  </si>
  <si>
    <t xml:space="preserve">                        To_Ask_Words[10]:=    ANY_TO_UDINT(OR_MASK(ANY_TO_DINT(To_Ask_Words[10]), ANY_TO_DINT(16#00000030)));</t>
  </si>
  <si>
    <t xml:space="preserve">                    190: (*R7                *)</t>
  </si>
  <si>
    <t xml:space="preserve">                        To_Ask_Words[10]:=    ANY_TO_UDINT(OR_MASK(ANY_TO_DINT(To_Ask_Words[10]), ANY_TO_DINT(16#00003800)));</t>
  </si>
  <si>
    <t xml:space="preserve">                    191: (*R5.1.1            *)</t>
  </si>
  <si>
    <t xml:space="preserve">                        To_Ask_Words[10]:=    ANY_TO_UDINT(OR_MASK(ANY_TO_DINT(To_Ask_Words[10]), ANY_TO_DINT(16#000000C0)));</t>
  </si>
  <si>
    <t xml:space="preserve">                        To_Ask_Words[11]:=    ANY_TO_UDINT(OR_MASK(ANY_TO_DINT(To_Ask_Words[11]), ANY_TO_DINT(16#00006000)));</t>
  </si>
  <si>
    <t xml:space="preserve">                    192: (*R5.3.0            *)</t>
  </si>
  <si>
    <t xml:space="preserve">                    193: (*R5 без конд.рот.  *)</t>
  </si>
  <si>
    <t xml:space="preserve">                        To_Ask_Words[7]:=    ANY_TO_UDINT(OR_MASK(ANY_TO_DINT(To_Ask_Words[7]), ANY_TO_DINT(16#40000000)));</t>
  </si>
  <si>
    <t xml:space="preserve">                    194: (*R5 + конд.ротор.  *)</t>
  </si>
  <si>
    <t xml:space="preserve">                    195: (*R5 + предв.охл.   *)</t>
  </si>
  <si>
    <t xml:space="preserve">                    196: (*Утепл.засл.КВУ    *)</t>
  </si>
  <si>
    <t xml:space="preserve">                        To_Ask_Words[3]:=    ANY_TO_UDINT(OR_MASK(ANY_TO_DINT(To_Ask_Words[3]), ANY_TO_DINT(16#02000000)));</t>
  </si>
  <si>
    <t xml:space="preserve">                        To_Ask_Words[7]:=    ANY_TO_UDINT(OR_MASK(ANY_TO_DINT(To_Ask_Words[7]), ANY_TO_DINT(16#20000000)));</t>
  </si>
  <si>
    <t xml:space="preserve">                    197: (*Бактер. секция    *)</t>
  </si>
  <si>
    <t xml:space="preserve">                        To_Ask_Words[3]:=    ANY_TO_UDINT(OR_MASK(ANY_TO_DINT(To_Ask_Words[3]), ANY_TO_DINT(16#01000000)));</t>
  </si>
  <si>
    <t xml:space="preserve">                        To_Ask_Words[7]:=    ANY_TO_UDINT(OR_MASK(ANY_TO_DINT(To_Ask_Words[7]), ANY_TO_DINT(16#00000100)));</t>
  </si>
  <si>
    <t xml:space="preserve">                    198: (*Обогрев приводов  *)</t>
  </si>
  <si>
    <t xml:space="preserve">                        To_Ask_Words[3]:=    ANY_TO_UDINT(OR_MASK(ANY_TO_DINT(To_Ask_Words[3]), ANY_TO_DINT(16#04000000)));</t>
  </si>
  <si>
    <t xml:space="preserve">                        To_Ask_Words[7]:=    ANY_TO_UDINT(OR_MASK(ANY_TO_DINT(To_Ask_Words[7]), ANY_TO_DINT(16#00000080)));</t>
  </si>
  <si>
    <t xml:space="preserve">                    199: (*Вихр.диффузор     *)</t>
  </si>
  <si>
    <t xml:space="preserve">                        To_Ask_Words[12]:=    ANY_TO_UDINT(OR_MASK(ANY_TO_DINT(To_Ask_Words[12]), ANY_TO_DINT(16#00001000)));</t>
  </si>
  <si>
    <t xml:space="preserve">                    200: (*Обогрев шкафа     *)</t>
  </si>
  <si>
    <t xml:space="preserve">                        To_Ask_Words[5]:=    ANY_TO_UDINT(OR_MASK(ANY_TO_DINT(To_Ask_Words[5]), ANY_TO_DINT(16#04000000)));</t>
  </si>
  <si>
    <t xml:space="preserve">                        To_Ask_Words[7]:=    ANY_TO_UDINT(OR_MASK(ANY_TO_DINT(To_Ask_Words[7]), ANY_TO_DINT(16#00000020)));</t>
  </si>
  <si>
    <t xml:space="preserve">                    201: (*Нагр. регенерации *)</t>
  </si>
  <si>
    <t xml:space="preserve">                END_CASE;</t>
  </si>
  <si>
    <t xml:space="preserve">            END_IF;</t>
  </si>
  <si>
    <t xml:space="preserve">        (*Сброс привязок вх/вых от неактивных сигналов*)</t>
  </si>
  <si>
    <t xml:space="preserve">        FOR j:= 1 TO DF_NUM_TO_ASK_WORDS DO</t>
  </si>
  <si>
    <t xml:space="preserve">            FOR i:= DF_LSb_32 TO DF_MSb_32 DO</t>
  </si>
  <si>
    <t xml:space="preserve">                IF NOT(BitCheck(ANY_TO_DINT(To_Ask_Words[j]), ANY_TO_USINT(i))) THEN</t>
  </si>
  <si>
    <t xml:space="preserve">                    IF (cfgIO.Link_toTypes[i + (j - 1) * 32 + 1] &lt;&gt; 0) THEN</t>
  </si>
  <si>
    <t xml:space="preserve">                        cfgIO.Types[ANY_TO_DINT(cfgIO.Link_toTypes[i + (j - 1) * 32 + 1])]:= 0;</t>
  </si>
  <si>
    <t xml:space="preserve">                        cfgIO.Link_toCodes[ANY_TO_DINT(cfgIO.Link_toTypes[i + (j - 1) * 32 + 1])]:= 0;</t>
  </si>
  <si>
    <t xml:space="preserve">                        cfgIO.Link_toTypes[i + (j - 1) * 32 + 1]:= 0;</t>
  </si>
  <si>
    <t xml:space="preserve">                    END_IF;</t>
  </si>
  <si>
    <t xml:space="preserve">                END_IF;</t>
  </si>
  <si>
    <t xml:space="preserve">            END_FOR;</t>
  </si>
  <si>
    <t xml:space="preserve">        ConfigVisibility_Is_Set:= FALSE;</t>
  </si>
  <si>
    <t xml:space="preserve">    (*Видимость для ConfigMenu*)</t>
  </si>
  <si>
    <t xml:space="preserve">    IF NOT (ConfigVisibility_Is_Set) THEN</t>
  </si>
  <si>
    <t xml:space="preserve">        IF (ConfigMenu.State[42] = DF_STATE_RBUTTON_ON) THEN(* Универсальная *)</t>
  </si>
  <si>
    <t xml:space="preserve">            Visibility_Words[1]:= 16#F1FBFE7F;</t>
  </si>
  <si>
    <t xml:space="preserve">            Visibility_Words[2]:= 16#07FF7E0A;</t>
  </si>
  <si>
    <t xml:space="preserve">            Visibility_Words[3]:= 16#FE7F3FFE;</t>
  </si>
  <si>
    <t xml:space="preserve">            Visibility_Words[4]:= 16#FFFFFE3F;</t>
  </si>
  <si>
    <t xml:space="preserve">            Visibility_Words[5]:= 16#E00001FF;</t>
  </si>
  <si>
    <t xml:space="preserve">            Visibility_Words[6]:= 16#0FFF0701;</t>
  </si>
  <si>
    <t xml:space="preserve">            Visibility_Words[7]:= 16#00FFFDF0;</t>
  </si>
  <si>
    <t xml:space="preserve">            skipToAskVis:= FALSE;</t>
  </si>
  <si>
    <t xml:space="preserve">        ELSIF (ConfigMenu.State[43] = DF_STATE_RBUTTON_ON) THEN(* DLE *)</t>
  </si>
  <si>
    <t xml:space="preserve">            Visibility_Words[1]:= 16#30ADFE7F;</t>
  </si>
  <si>
    <t xml:space="preserve">            Visibility_Words[3]:= 16#00700501;</t>
  </si>
  <si>
    <t xml:space="preserve">            Visibility_Words[4]:= 16#00000E00;</t>
  </si>
  <si>
    <t xml:space="preserve">            Visibility_Words[5]:= 16#E0000078;</t>
  </si>
  <si>
    <t xml:space="preserve">            Visibility_Words[7]:= 16#005E3DD0;</t>
  </si>
  <si>
    <t xml:space="preserve">        ELSIF (ConfigMenu.State[44] = DF_STATE_RBUTTON_ON) THEN(* POOL  *)</t>
  </si>
  <si>
    <t xml:space="preserve">            Visibility_Words[1]:= 16#31EFFE7F;</t>
  </si>
  <si>
    <t xml:space="preserve">            Visibility_Words[2]:= 16#7BBF7E18;</t>
  </si>
  <si>
    <t xml:space="preserve">            Visibility_Words[3]:= 16#C6802400;</t>
  </si>
  <si>
    <t xml:space="preserve">            Visibility_Words[4]:= 16#F87FC43F;</t>
  </si>
  <si>
    <t xml:space="preserve">            Visibility_Words[5]:= 16#40000601;</t>
  </si>
  <si>
    <t xml:space="preserve">            Visibility_Words[6]:= 16#70000000;</t>
  </si>
  <si>
    <t xml:space="preserve">            Visibility_Words[7]:= 16#00E00030;</t>
  </si>
  <si>
    <t xml:space="preserve">        ELSIF (ConfigMenu.State[45] = DF_STATE_RBUTTON_ON) THEN(* ICE *)</t>
  </si>
  <si>
    <t xml:space="preserve">            Visibility_Words[1]:= 16#33EBFE7F;</t>
  </si>
  <si>
    <t xml:space="preserve">            Visibility_Words[2]:= 16#03BF7E1A;</t>
  </si>
  <si>
    <t xml:space="preserve">            Visibility_Words[3]:= 16#C7002400;</t>
  </si>
  <si>
    <t xml:space="preserve">            Visibility_Words[6]:= 16#8FFF0000;</t>
  </si>
  <si>
    <t xml:space="preserve">        ELSIF (ConfigMenu.State[46] = DF_STATE_RBUTTON_ON) THEN(* CCU *)</t>
  </si>
  <si>
    <t xml:space="preserve">            Visibility_Words[1]:= 16#D0BBFE77;</t>
  </si>
  <si>
    <t xml:space="preserve">            Visibility_Words[3]:= 16#0027017E;</t>
  </si>
  <si>
    <t xml:space="preserve">            Visibility_Words[4]:= 16#0000C200;</t>
  </si>
  <si>
    <t xml:space="preserve">            Visibility_Words[5]:= 16#00001610;</t>
  </si>
  <si>
    <t xml:space="preserve">            Visibility_Words[6]:= 16#00000788;</t>
  </si>
  <si>
    <t xml:space="preserve">            Visibility_Words[7]:= 16#00C00000;</t>
  </si>
  <si>
    <t xml:space="preserve">        ELSIF (ConfigMenu.State[48] = DF_STATE_RBUTTON_ON) THEN(* ICEnoCM *)</t>
  </si>
  <si>
    <t xml:space="preserve">            Visibility_Words[3]:= 16#C700C000;</t>
  </si>
  <si>
    <t xml:space="preserve">            Visibility_Words[4]:= 16#003FC43F;</t>
  </si>
  <si>
    <t xml:space="preserve">        ELSE (* Default *)</t>
  </si>
  <si>
    <t xml:space="preserve">            Visibility_Words[1]:= 16#00010183;</t>
  </si>
  <si>
    <t xml:space="preserve">            Visibility_Words[2]:= 16#00017C00;</t>
  </si>
  <si>
    <t xml:space="preserve">            skipToAskVis:= TRUE;</t>
  </si>
  <si>
    <t xml:space="preserve">        END_IF;</t>
  </si>
  <si>
    <t xml:space="preserve">        (*DF_CFG_DI*)</t>
  </si>
  <si>
    <t xml:space="preserve">        IF (To_Ask_Words[1] = 16#00000000) AND (To_Ask_Words[2] = 16#00000000) AND (To_Ask_Words[3] = 16#00000000) AND (To_Ask_Words[4] = 16#00000000)</t>
  </si>
  <si>
    <t xml:space="preserve">        THEN</t>
  </si>
  <si>
    <t xml:space="preserve">            Visibility_Words[2]:= ANY_TO_UDINT(AND_MASK(ANY_TO_DINT(Visibility_Words[2]), NOT_MASK(ANY_TO_DINT(16#00000020))));</t>
  </si>
  <si>
    <t xml:space="preserve">        ELSE</t>
  </si>
  <si>
    <t xml:space="preserve">            Visibility_Words[2]:= ANY_TO_UDINT(OR_MASK(ANY_TO_DINT(Visibility_Words[2]), ANY_TO_DINT(16#00000020)));</t>
  </si>
  <si>
    <t xml:space="preserve">        (*DF_CFG_AI*)</t>
  </si>
  <si>
    <t xml:space="preserve">        IF (To_Ask_Words[5] = 16#00000000) AND (To_Ask_Words[6] = 16#00000000)</t>
  </si>
  <si>
    <t xml:space="preserve">            Visibility_Words[2]:= ANY_TO_UDINT(AND_MASK(ANY_TO_DINT(Visibility_Words[2]), NOT_MASK(ANY_TO_DINT(16#00000040))));</t>
  </si>
  <si>
    <t xml:space="preserve">            Visibility_Words[2]:= ANY_TO_UDINT(OR_MASK(ANY_TO_DINT(Visibility_Words[2]), ANY_TO_DINT(16#00000040)));</t>
  </si>
  <si>
    <t xml:space="preserve">        (*DF_CFG_DO*)</t>
  </si>
  <si>
    <t xml:space="preserve">        IF (To_Ask_Words[7] = 16#00000000) AND (To_Ask_Words[8] = 16#00000000) AND (To_Ask_Words[9] = 16#00000000) AND (To_Ask_Words[10] = 16#00000000)</t>
  </si>
  <si>
    <t xml:space="preserve">            Visibility_Words[2]:= ANY_TO_UDINT(AND_MASK(ANY_TO_DINT(Visibility_Words[2]), NOT_MASK(ANY_TO_DINT(16#00000080))));</t>
  </si>
  <si>
    <t xml:space="preserve">            Visibility_Words[2]:= ANY_TO_UDINT(OR_MASK(ANY_TO_DINT(Visibility_Words[2]), ANY_TO_DINT(16#00000080)));</t>
  </si>
  <si>
    <t xml:space="preserve">        (*DF_CFG_AO*)</t>
  </si>
  <si>
    <t xml:space="preserve">        IF (To_Ask_Words[11] = 16#00000000) AND (To_Ask_Words[12] = 16#00000000) AND (To_Ask_Words[13] = 16#00000000)</t>
  </si>
  <si>
    <t xml:space="preserve">            Visibility_Words[2]:= ANY_TO_UDINT(AND_MASK(ANY_TO_DINT(Visibility_Words[2]), NOT_MASK(ANY_TO_DINT(16#00000100))));</t>
  </si>
  <si>
    <t xml:space="preserve">            Visibility_Words[2]:= ANY_TO_UDINT(OR_MASK(ANY_TO_DINT(Visibility_Words[2]), ANY_TO_DINT(16#00000100)));</t>
  </si>
  <si>
    <t xml:space="preserve">        (*Функции вх/вых*)</t>
  </si>
  <si>
    <t xml:space="preserve">        IF NOT(BitCheck(ANY_TO_DINT(Visibility_Words[2]),5))</t>
  </si>
  <si>
    <t xml:space="preserve">            AND NOT(BitCheck(ANY_TO_DINT(Visibility_Words[2]),6))</t>
  </si>
  <si>
    <t xml:space="preserve">            AND NOT(BitCheck(ANY_TO_DINT(Visibility_Words[2]),7))</t>
  </si>
  <si>
    <t xml:space="preserve">            AND NOT(BitCheck(ANY_TO_DINT(Visibility_Words[2]),8))</t>
  </si>
  <si>
    <t xml:space="preserve">            Visibility_Words[1]:= ANY_TO_UDINT(AND_MASK(ANY_TO_DINT(Visibility_Words[1]), NOT_MASK(ANY_TO_DINT(16#00000008))));</t>
  </si>
  <si>
    <t xml:space="preserve">        ELSIF NOT(skipToAskVis) THEN</t>
  </si>
  <si>
    <t xml:space="preserve">            Visibility_Words[1]:= ANY_TO_UDINT(OR_MASK(ANY_TO_DINT(Visibility_Words[1]), ANY_TO_DINT(16#00000008)));</t>
  </si>
  <si>
    <t xml:space="preserve">        recount_RegVisibility:= TRUE;</t>
  </si>
  <si>
    <t xml:space="preserve">    (*Пересчет видимости регуляторов*)</t>
  </si>
  <si>
    <t xml:space="preserve">    IF (recount_RegVisibility) THEN</t>
  </si>
  <si>
    <t xml:space="preserve">        recount_RegVisibility:= FALSE;</t>
  </si>
  <si>
    <t xml:space="preserve">        temp_Word:=   16#00000000; (*Default:*)</t>
  </si>
  <si>
    <t xml:space="preserve">        temp_Word_2:= 16#00000000; (*Default:*)</t>
  </si>
  <si>
    <t xml:space="preserve">        temp_Word_3:= 16#00000000; (*Default:*)</t>
  </si>
  <si>
    <t xml:space="preserve">        IF (cfgIO.Link_toTypes[DF_SIG_Psu] &lt;&gt; 0) THEN (*AI: Давление возд.П*)</t>
  </si>
  <si>
    <t xml:space="preserve">            temp_Word:= ANY_TO_UDINT(OR_MASK(ANY_TO_DINT(temp_Word), 16#00000023));</t>
  </si>
  <si>
    <t xml:space="preserve">        IF (cfgIO.Link_toTypes[DF_SIG_Pexh] &lt;&gt; 0) THEN (*AI: Давление возд.В*)</t>
  </si>
  <si>
    <t xml:space="preserve">            temp_Word:= ANY_TO_UDINT(OR_MASK(ANY_TO_DINT(temp_Word), 16#00000043));</t>
  </si>
  <si>
    <t xml:space="preserve">        IF (cfgIO.Link_toTypes[DF_SIG_Uroom] &lt;&gt; 0) THEN (*AI: Влажность помещ.*)</t>
  </si>
  <si>
    <t xml:space="preserve">            temp_Word:= ANY_TO_UDINT(OR_MASK(ANY_TO_DINT(temp_Word), 16#00002813));</t>
  </si>
  <si>
    <t xml:space="preserve">        IF (cfgIO.Link_toTypes[DF_SIG_CO2room] &lt;&gt; 0) THEN (*AI: СО2 в помещ.*)</t>
  </si>
  <si>
    <t xml:space="preserve">            temp_Word:= ANY_TO_UDINT(OR_MASK(ANY_TO_DINT(temp_Word), 16#00000207));</t>
  </si>
  <si>
    <t xml:space="preserve">        IF (cfgIO.Link_toTypes[DF_SIG_VOCroom] &lt;&gt; 0) THEN (*AI: VOC в помещ.*)</t>
  </si>
  <si>
    <t xml:space="preserve">            temp_Word:= ANY_TO_UDINT(OR_MASK(ANY_TO_DINT(temp_Word), 16#0000040B));</t>
  </si>
  <si>
    <t xml:space="preserve">        IF (cfgIO.Link_toTypes[DF_SIG_Tsu1] &lt;&gt; 0) THEN (*AI:Т:прит.*)</t>
  </si>
  <si>
    <t xml:space="preserve">            temp_Word:= ANY_TO_UDINT(OR_MASK(ANY_TO_DINT(temp_Word), 16#00001183));</t>
  </si>
  <si>
    <t xml:space="preserve">        IF ((ConfigMenu.State[DF_CFG_MR441] = DF_STATE_SWITCH_ON)OR(ConfigMenu.State[DF_CFG_MR441] = DF_STATE_RBUTTON_ON))THEN</t>
  </si>
  <si>
    <t xml:space="preserve">            temp_Word:= ANY_TO_UDINT(OR_MASK(ANY_TO_DINT(temp_Word), 16#00001000));</t>
  </si>
  <si>
    <t xml:space="preserve">        IF ((ConfigMenu.State[DF_CFG_ICE] = DF_STATE_SWITCH_ON)OR(ConfigMenu.State[DF_CFG_ICE] = DF_STATE_RBUTTON_ON))THEN</t>
  </si>
  <si>
    <t xml:space="preserve">            temp_Word:= ANY_TO_UDINT(OR_MASK(ANY_TO_DINT(temp_Word), 16#00003B00));</t>
  </si>
  <si>
    <t xml:space="preserve">        IF ((ConfigMenu.State[DF_CFG_POO] = DF_STATE_SWITCH_ON)OR(ConfigMenu.State[DF_CFG_POO] = DF_STATE_RBUTTON_ON))THEN</t>
  </si>
  <si>
    <t xml:space="preserve">            temp_Word:= ANY_TO_UDINT(OR_MASK(ANY_TO_DINT(temp_Word), 16#00003800));</t>
  </si>
  <si>
    <t xml:space="preserve">        IF ((ConfigMenu.State[DF_CFG_CCU] = DF_STATE_SWITCH_ON)OR(ConfigMenu.State[DF_CFG_CCU] = DF_STATE_RBUTTON_ON))THEN</t>
  </si>
  <si>
    <t xml:space="preserve">            temp_Word:= ANY_TO_UDINT(OR_MASK(ANY_TO_DINT(temp_Word), 16#00003000));</t>
  </si>
  <si>
    <t xml:space="preserve">        IF (cfgIO.Link_toTypes[DF_SIG_FanSuBit1] &lt;&gt; 0) THEN (*DO: Вент.П: бит 1*)</t>
  </si>
  <si>
    <t xml:space="preserve">            temp_Word_2:= ANY_TO_UDINT(OR_MASK(ANY_TO_DINT(temp_Word_2), 16#0000003F));</t>
  </si>
  <si>
    <t xml:space="preserve">        IF (cfgIO.Link_toTypes[DF_SIG_FanSu_CTRL] &lt;&gt; 0) THEN (*AO: Скор. вент.П(1)*)</t>
  </si>
  <si>
    <t xml:space="preserve">        IF (cfgIO.Link_toTypes[DF_SIG_FanSuR_CTRL] &lt;&gt; 0) THEN (*AO: Скор. вент.П(2)*)</t>
  </si>
  <si>
    <t xml:space="preserve">        IF (cfgIO.Link_toTypes[DF_SIG_FanExh_CTRL] &lt;&gt; 0) THEN (*AO: Скор. вент.В(1)*)</t>
  </si>
  <si>
    <t xml:space="preserve">            temp_Word_2:= ANY_TO_UDINT(OR_MASK(ANY_TO_DINT(temp_Word_2), 16#0000005F));</t>
  </si>
  <si>
    <t xml:space="preserve">        IF (cfgIO.Link_toTypes[DF_SIG_FanExhR_CTRL] &lt;&gt; 0) THEN (*AO: Скор. вент.В(2)*)</t>
  </si>
  <si>
    <t xml:space="preserve">        IF (cfgIO.Link_toTypes[DF_SIG_DampSu_CTRL] &lt;&gt; 0) THEN (*AO: Позиц.нар.засл.*)</t>
  </si>
  <si>
    <t xml:space="preserve">            temp_Word_2:= ANY_TO_UDINT(OR_MASK(ANY_TO_DINT(temp_Word_2), 16#00000F80));</t>
  </si>
  <si>
    <t xml:space="preserve">        IF (cfgIO.Link_toTypes[DF_SIG_CoolStep1_ONOFF] &lt;&gt; 0) THEN (*DO: Вкл/выкл.ККБ1*)</t>
  </si>
  <si>
    <t xml:space="preserve">            temp_Word_2:= ANY_TO_UDINT(OR_MASK(ANY_TO_DINT(temp_Word_2), 16#00003000));</t>
  </si>
  <si>
    <t xml:space="preserve">        IF (cfgIO.Link_toTypes[DF_SIG_Cool_CTRL] &lt;&gt; 0) THEN (*AO: Охл.:рег.клапан*)</t>
  </si>
  <si>
    <t xml:space="preserve">            temp_Word_2:= ANY_TO_UDINT(OR_MASK(ANY_TO_DINT(temp_Word_2), 16#00001000));</t>
  </si>
  <si>
    <t xml:space="preserve">            temp_Word_2:= ANY_TO_UDINT(OR_MASK(ANY_TO_DINT(temp_Word_2), 16#00003B00));</t>
  </si>
  <si>
    <t xml:space="preserve">            temp_Word_2:= ANY_TO_UDINT(OR_MASK(ANY_TO_DINT(temp_Word_2), 16#00003800));</t>
  </si>
  <si>
    <t xml:space="preserve">        IF ((ConfigMenu.State[DF_CFG_UNI] = DF_STATE_SWITCH_ON)OR(ConfigMenu.State[DF_CFG_UNI] = DF_STATE_RBUTTON_ON))THEN</t>
  </si>
  <si>
    <t xml:space="preserve">            temp_Word_3:= ANY_TO_UDINT(OR_MASK(ANY_TO_DINT(temp_Word_3), 16#00003FFF));</t>
  </si>
  <si>
    <t xml:space="preserve">        IF ((ConfigMenu.State[DF_CFG_DLE] = DF_STATE_SWITCH_ON)OR(ConfigMenu.State[DF_CFG_DLE] = DF_STATE_RBUTTON_ON))THEN</t>
  </si>
  <si>
    <t xml:space="preserve">            temp_Word_3:= ANY_TO_UDINT(OR_MASK(ANY_TO_DINT(temp_Word_3), 16#0000178F));</t>
  </si>
  <si>
    <t xml:space="preserve">            temp_Word_3:= ANY_TO_UDINT(OR_MASK(ANY_TO_DINT(temp_Word_3), 16#00003800));</t>
  </si>
  <si>
    <t xml:space="preserve">            temp_Word_3:= ANY_TO_UDINT(OR_MASK(ANY_TO_DINT(temp_Word_3), 16#00003B80));</t>
  </si>
  <si>
    <t xml:space="preserve">            temp_Word_3:= ANY_TO_UDINT(OR_MASK(ANY_TO_DINT(temp_Word_3), 16#00003000));</t>
  </si>
  <si>
    <t xml:space="preserve">        temp_Word:= ANY_TO_UDINT(AND_MASK(ANY_TO_DINT(temp_Word), ANY_TO_DINT(temp_Word_2)));</t>
  </si>
  <si>
    <t xml:space="preserve">        temp_Word:= ANY_TO_UDINT(AND_MASK(ANY_TO_DINT(temp_Word), ANY_TO_DINT(temp_Word_3)));</t>
  </si>
  <si>
    <t xml:space="preserve">        (*Скрываем раздел Регуляторы*)</t>
  </si>
  <si>
    <t xml:space="preserve">        IF (temp_Word = 16#00000000) THEN</t>
  </si>
  <si>
    <t xml:space="preserve">            Visibility_Words[1]:= ANY_TO_UDINT(AND_MASK(ANY_TO_DINT(Visibility_Words[1]),</t>
  </si>
  <si>
    <t xml:space="preserve">                                            NOT_MASK(ANY_TO_DINT(SHL(1, (DF_CFG_RGU - 0))))));</t>
  </si>
  <si>
    <t xml:space="preserve">            Visibility_Words[1]:= ANY_TO_UDINT(OR_MASK(ANY_TO_DINT(Visibility_Words[1]),</t>
  </si>
  <si>
    <t xml:space="preserve">                                                     ANY_TO_DINT(SHL(1, (DF_CFG_RGU - 0)))));</t>
  </si>
  <si>
    <t xml:space="preserve">        j:= 0;</t>
  </si>
  <si>
    <t xml:space="preserve">        FOR i:= ANY_TO_DINT(ConfigMenu.Start[DF_CFG_RGU]) </t>
  </si>
  <si>
    <t xml:space="preserve">        TO ANY_TO_DINT(ConfigMenu.End[DF_CFG_RGU]) DO (*Регуляторы*)</t>
  </si>
  <si>
    <t xml:space="preserve">            IF (i = ANY_TO_DINT(ConfigMenu.Start[DF_CFG_RGU])) THEN</t>
  </si>
  <si>
    <t xml:space="preserve">                n:= 1 + (i / 32);</t>
  </si>
  <si>
    <t xml:space="preserve">                k:= MOD(i, 32);</t>
  </si>
  <si>
    <t xml:space="preserve">            IF (k &gt; DF_MSb_32) THEN</t>
  </si>
  <si>
    <t xml:space="preserve">                k:= 0;</t>
  </si>
  <si>
    <t xml:space="preserve">                n:= n + 1;</t>
  </si>
  <si>
    <t xml:space="preserve">            IF (AND_MASK(ANY_TO_DINT(temp_Word), SHL(1, j)) &lt;&gt; 0) THEN</t>
  </si>
  <si>
    <t xml:space="preserve">                Visibility_Words[n]:= ANY_TO_UDINT(OR_MASK(ANY_TO_DINT(Visibility_Words[n]), SHL(1,k)));</t>
  </si>
  <si>
    <t xml:space="preserve">            ELSE</t>
  </si>
  <si>
    <t xml:space="preserve">                Visibility_Words[n]:= ANY_TO_UDINT(AND_MASK(ANY_TO_DINT(Visibility_Words[n]), NOT_MASK(SHL(1,k))));</t>
  </si>
  <si>
    <t xml:space="preserve">            j:= j + 1;</t>
  </si>
  <si>
    <t xml:space="preserve">            k:= k + 1;</t>
  </si>
  <si>
    <t xml:space="preserve">        setVisibility:= TRUE;</t>
  </si>
  <si>
    <t xml:space="preserve">        recount_RegDisable:= TRUE;</t>
  </si>
  <si>
    <t xml:space="preserve">        recount_SeqVisibility:= TRUE;</t>
  </si>
  <si>
    <t xml:space="preserve">    (*Пересчет видимости последовательностей*)</t>
  </si>
  <si>
    <t xml:space="preserve">    IF (recount_SeqVisibility) THEN</t>
  </si>
  <si>
    <t xml:space="preserve">        recount_SeqVisibility:= FALSE;</t>
  </si>
  <si>
    <t xml:space="preserve">        (* Последовательности нагрева *)</t>
  </si>
  <si>
    <t xml:space="preserve">        temp_Word:= 16#00000000; (*Default:*)</t>
  </si>
  <si>
    <t xml:space="preserve">        temp_Word_3:= 16#FFFFFFFF; (*Default:*)</t>
  </si>
  <si>
    <t xml:space="preserve">        IF (cfgIO.Link_toTypes[DF_SIG_W1_CTRL] &lt;&gt; 0) THEN (*W1:3-ход.клапан*)</t>
  </si>
  <si>
    <t xml:space="preserve">            temp_Word:= ANY_TO_UDINT(OR_MASK(ANY_TO_DINT(temp_Word), 16#00024831));</t>
  </si>
  <si>
    <t xml:space="preserve">        IF (cfgIO.Link_toTypes[DF_SIG_E1step1_ONOFF] &lt;&gt; 0) THEN (*E1:упр.ступ.1*)</t>
  </si>
  <si>
    <t xml:space="preserve">        IF (cfgIO.Link_toTypes[DF_SIG_E1_CTRL] &lt;&gt; 0) THEN (*E1: 0-10В*)</t>
  </si>
  <si>
    <t xml:space="preserve">        IF (cfgIO.Link_toTypes[DF_SIG_E1_PWM] &lt;&gt; 0) THEN (*E1: ШИМ*)</t>
  </si>
  <si>
    <t xml:space="preserve">        IF (cfgIO.Link_toTypes[DF_SIG_W2_CTRL] &lt;&gt; 0) THEN (*W2:3-ход.клапан*)</t>
  </si>
  <si>
    <t xml:space="preserve">            temp_Word:= ANY_TO_UDINT(OR_MASK(ANY_TO_DINT(temp_Word), 16#0001B3C6));</t>
  </si>
  <si>
    <t xml:space="preserve">        IF (cfgIO.Link_toTypes[DF_SIG_E2step1_ONOFF] &lt;&gt; 0) THEN (*E2:упр.ступ.1*)</t>
  </si>
  <si>
    <t xml:space="preserve">        IF (cfgIO.Link_toTypes[DF_SIG_E2_CTRL] &lt;&gt; 0) THEN (*E2: 0-10В*)</t>
  </si>
  <si>
    <t xml:space="preserve">        IF (cfgIO.Link_toTypes[DF_SIG_E2_PWM] &lt;&gt; 0) THEN (*E2: ШИМ*)</t>
  </si>
  <si>
    <t xml:space="preserve">        IF (cfgIO.Link_toTypes[DF_SIG_DampSu_CTRL] &lt;&gt; 0) THEN (*Позиц.нар.засл.*)</t>
  </si>
  <si>
    <t xml:space="preserve">            temp_Word:= ANY_TO_UDINT(OR_MASK(ANY_TO_DINT(temp_Word), 16#00000008));</t>
  </si>
  <si>
    <t xml:space="preserve">        IF ((ConfigMenu.State[DF_CFG_RGVTH] = DF_STATE_SWITCH_ON)OR(ConfigMenu.State[DF_CFG_RGVTH] = DF_STATE_RBUTTON_ON))THEN</t>
  </si>
  <si>
    <t xml:space="preserve">            temp_Word_2:= ANY_TO_UDINT(OR_MASK(ANY_TO_DINT(temp_Word_2), 16#000203F8));</t>
  </si>
  <si>
    <t xml:space="preserve">        IF NOT((ConfigMenu.State[DF_CFG_RGVTH] = DF_STATE_SWITCH_ON)OR(ConfigMenu.State[DF_CFG_RGVTH] = DF_STATE_RBUTTON_ON))THEN</t>
  </si>
  <si>
    <t xml:space="preserve">            temp_Word_2:= ANY_TO_UDINT(OR_MASK(ANY_TO_DINT(temp_Word_2), 16#0001C007));</t>
  </si>
  <si>
    <t xml:space="preserve">        IF (cfgIO.Link_toTypes[DF_SIG_HRUrotor_CTRL] &lt;&gt; 0) THEN (*Ротор:скорость*)</t>
  </si>
  <si>
    <t xml:space="preserve">            temp_Word_2:= ANY_TO_UDINT(OR_MASK(ANY_TO_DINT(temp_Word_2), 16#00023C00));</t>
  </si>
  <si>
    <t xml:space="preserve">        IF (cfgIO.Link_toTypes[DF_SIG_HRUvalve_CTRL] &lt;&gt; 0) THEN (*Рекупер.:клапан*)</t>
  </si>
  <si>
    <t xml:space="preserve">        IF (cfgIO.Link_toTypes[DF_SIG_HRUbypass_CTRL] &lt;&gt; 0) THEN (*Рекупер.:байпас*)</t>
  </si>
  <si>
    <t xml:space="preserve">        IF (cfgIO.Link_toTypes[DF_SIG_HRUrotor_ONOFF] &lt;&gt; 0) THEN (*Ротор.:вкл/выкл.*)</t>
  </si>
  <si>
    <t xml:space="preserve">            temp_Word_2:= ANY_TO_UDINT(OR_MASK(ANY_TO_DINT(temp_Word_2), 16#00020000));</t>
  </si>
  <si>
    <t xml:space="preserve">            temp_Word_3:= ANY_TO_UDINT(AND_MASK(ANY_TO_DINT(temp_Word_3), 16#7FFC0820));</t>
  </si>
  <si>
    <t xml:space="preserve">            temp_Word_3:= ANY_TO_UDINT(AND_MASK(ANY_TO_DINT(temp_Word_3), 16#7FFDC000));</t>
  </si>
  <si>
    <t xml:space="preserve">        IF ((ConfigMenu.State[DF_CFG_MR530] = DF_STATE_SWITCH_ON)OR(ConfigMenu.State[DF_CFG_MR530] = DF_STATE_RBUTTON_ON))THEN</t>
  </si>
  <si>
    <t xml:space="preserve">            temp_Word_3:= ANY_TO_UDINT(AND_MASK(ANY_TO_DINT(temp_Word_3), 16#7FFC0020));</t>
  </si>
  <si>
    <t xml:space="preserve">        IF ((ConfigMenu.State[DF_CFG_ICENOCM] = DF_STATE_SWITCH_ON)OR(ConfigMenu.State[DF_CFG_ICENOCM] = DF_STATE_RBUTTON_ON))THEN</t>
  </si>
  <si>
    <t xml:space="preserve">            temp_Word_3:= ANY_TO_UDINT(AND_MASK(ANY_TO_DINT(temp_Word_3), 16#7FFE0020));</t>
  </si>
  <si>
    <t xml:space="preserve">        (*Скрываем раздел Нагрев*)</t>
  </si>
  <si>
    <t xml:space="preserve">            Visibility_Words[2]:= ANY_TO_UDINT(AND_MASK(ANY_TO_DINT(Visibility_Words[2]),</t>
  </si>
  <si>
    <t xml:space="preserve">                                        NOT_MASK(ANY_TO_DINT(SHL(1, (DF_CFG_SQH - 32))))));</t>
  </si>
  <si>
    <t xml:space="preserve">            Visibility_Words[2]:= ANY_TO_UDINT(OR_MASK(ANY_TO_DINT(Visibility_Words[2]),</t>
  </si>
  <si>
    <t xml:space="preserve">                                                 ANY_TO_DINT(SHL(1, (DF_CFG_SQH - 32)))));</t>
  </si>
  <si>
    <t xml:space="preserve">        FOR i:= ANY_TO_DINT(ConfigMenu.Start[DF_CFG_SQH]) </t>
  </si>
  <si>
    <t xml:space="preserve">        TO ANY_TO_DINT(ConfigMenu.End[DF_CFG_SQH]) DO</t>
  </si>
  <si>
    <t xml:space="preserve">            IF (i = ANY_TO_DINT(ConfigMenu.Start[DF_CFG_SQH])) THEN</t>
  </si>
  <si>
    <t xml:space="preserve">        (* Последовательности охлаждения *)</t>
  </si>
  <si>
    <t xml:space="preserve">        temp_Word:= 16#FFFFFFFF; (*Default:*)</t>
  </si>
  <si>
    <t xml:space="preserve">        temp_Word_2:= 16#FFFFFFFF; (*Default:*)</t>
  </si>
  <si>
    <t xml:space="preserve">        IF ((ConfigMenu.State[DF_CFG_CLDT] = DF_STATE_SWITCH_ON)OR(ConfigMenu.State[DF_CFG_CLDT] = DF_STATE_RBUTTON_ON))THEN</t>
  </si>
  <si>
    <t xml:space="preserve">            temp_Word:= ANY_TO_UDINT(AND_MASK(ANY_TO_DINT(temp_Word), 16#000000F7));</t>
  </si>
  <si>
    <t xml:space="preserve">        IF NOT((ConfigMenu.State[DF_CFG_CLDT] = DF_STATE_SWITCH_ON)OR(ConfigMenu.State[DF_CFG_CLDT] = DF_STATE_RBUTTON_ON))THEN</t>
  </si>
  <si>
    <t xml:space="preserve">            temp_Word:= ANY_TO_UDINT(AND_MASK(ANY_TO_DINT(temp_Word), 16#00000008));</t>
  </si>
  <si>
    <t xml:space="preserve">        IF ((ConfigMenu.State[DF_CFG_RGVTC] = DF_STATE_SWITCH_ON)OR(ConfigMenu.State[DF_CFG_RGVTC] = DF_STATE_RBUTTON_ON))THEN</t>
  </si>
  <si>
    <t xml:space="preserve">            temp_Word:= ANY_TO_UDINT(AND_MASK(ANY_TO_DINT(temp_Word), 16#0000002E));</t>
  </si>
  <si>
    <t xml:space="preserve">        IF NOT((ConfigMenu.State[DF_CFG_RGVTC] = DF_STATE_SWITCH_ON)OR(ConfigMenu.State[DF_CFG_RGVTC] = DF_STATE_RBUTTON_ON))THEN</t>
  </si>
  <si>
    <t xml:space="preserve">            temp_Word:= ANY_TO_UDINT(AND_MASK(ANY_TO_DINT(temp_Word), 16#000000D1));</t>
  </si>
  <si>
    <t xml:space="preserve">            temp_Word_3:= ANY_TO_UDINT(AND_MASK(ANY_TO_DINT(temp_Word_3), 16#00000060));</t>
  </si>
  <si>
    <t xml:space="preserve">            temp_Word_3:= ANY_TO_UDINT(AND_MASK(ANY_TO_DINT(temp_Word_3), 16#7FFFFF30));</t>
  </si>
  <si>
    <t xml:space="preserve">            temp_Word_3:= ANY_TO_UDINT(AND_MASK(ANY_TO_DINT(temp_Word_3), 16#7FFFFFC0));</t>
  </si>
  <si>
    <t xml:space="preserve">            temp_Word_3:= ANY_TO_UDINT(AND_MASK(ANY_TO_DINT(temp_Word_3), 16#7FFFFF90));</t>
  </si>
  <si>
    <t xml:space="preserve">        IF ((ConfigMenu.State[DF_CFG_MR440] = DF_STATE_SWITCH_ON)OR(ConfigMenu.State[DF_CFG_MR440] = DF_STATE_RBUTTON_ON))THEN</t>
  </si>
  <si>
    <t xml:space="preserve">            temp_Word_3:= ANY_TO_UDINT(AND_MASK(ANY_TO_DINT(temp_Word_3), 16#7FFFFFEF));</t>
  </si>
  <si>
    <t xml:space="preserve">            temp_Word_3:= ANY_TO_UDINT(AND_MASK(ANY_TO_DINT(temp_Word_3), 16#00000081));</t>
  </si>
  <si>
    <t xml:space="preserve">        (*Скрываем раздел Охлаждение*)</t>
  </si>
  <si>
    <t xml:space="preserve">                                        NOT_MASK(ANY_TO_DINT(SHL(1, (DF_CFG_SQC - 32))))));</t>
  </si>
  <si>
    <t xml:space="preserve">                                                 ANY_TO_DINT(SHL(1, (DF_CFG_SQC - 32)))));</t>
  </si>
  <si>
    <t xml:space="preserve">        FOR i:= ANY_TO_DINT(ConfigMenu.Start[DF_CFG_SQC]) </t>
  </si>
  <si>
    <t xml:space="preserve">        TO ANY_TO_DINT(ConfigMenu.End[DF_CFG_SQC]) DO</t>
  </si>
  <si>
    <t xml:space="preserve">            IF (i = ANY_TO_DINT(ConfigMenu.Start[DF_CFG_SQC])) THEN</t>
  </si>
  <si>
    <t xml:space="preserve">        (* Последовательности осушения *)</t>
  </si>
  <si>
    <t xml:space="preserve">        IF ((ConfigMenu.State[DF_CFG_CLDH] = DF_STATE_SWITCH_ON)OR(ConfigMenu.State[DF_CFG_CLDH] = DF_STATE_RBUTTON_ON))THEN</t>
  </si>
  <si>
    <t xml:space="preserve">            temp_Word:= ANY_TO_UDINT(AND_MASK(ANY_TO_DINT(temp_Word), 16#000003EA));</t>
  </si>
  <si>
    <t xml:space="preserve">        IF NOT((ConfigMenu.State[DF_CFG_CLDH] = DF_STATE_SWITCH_ON)OR(ConfigMenu.State[DF_CFG_CLDH] = DF_STATE_RBUTTON_ON))THEN</t>
  </si>
  <si>
    <t xml:space="preserve">        IF ((ConfigMenu.State[DF_CFG_RGVH] = DF_STATE_SWITCH_ON)OR(ConfigMenu.State[DF_CFG_RGVH] = DF_STATE_RBUTTON_ON))THEN</t>
  </si>
  <si>
    <t xml:space="preserve">        IF NOT((ConfigMenu.State[DF_CFG_RGVH] = DF_STATE_SWITCH_ON)OR(ConfigMenu.State[DF_CFG_RGVH] = DF_STATE_RBUTTON_ON))THEN</t>
  </si>
  <si>
    <t xml:space="preserve">        IF ((ConfigMenu.State[DF_CFG_RGSH] = DF_STATE_SWITCH_ON)OR(ConfigMenu.State[DF_CFG_RGSH] = DF_STATE_RBUTTON_ON))THEN</t>
  </si>
  <si>
    <t xml:space="preserve">        IF NOT((ConfigMenu.State[DF_CFG_RGSH] = DF_STATE_SWITCH_ON)OR(ConfigMenu.State[DF_CFG_RGSH] = DF_STATE_RBUTTON_ON))THEN</t>
  </si>
  <si>
    <t xml:space="preserve">        IF (cfgIO.Link_toTypes[DF_SIG_RegW1_CTRL] &lt;&gt; 0) THEN (*RegW1:3-ход.клапан*)</t>
  </si>
  <si>
    <t xml:space="preserve">        IF (cfgIO.Link_toTypes[DF_SIG_RegE1step1_ONOFF] &lt;&gt; 0) THEN (*RegE1:упр.ступ.1*)</t>
  </si>
  <si>
    <t xml:space="preserve">        IF (cfgIO.Link_toTypes[DF_SIG_RegW2_CTRL] &lt;&gt; 0) THEN (*RegW2:3-ход.клапан*)</t>
  </si>
  <si>
    <t xml:space="preserve">            temp_Word_2:= ANY_TO_UDINT(AND_MASK(ANY_TO_DINT(temp_Word_2), 16#000493FF));</t>
  </si>
  <si>
    <t xml:space="preserve">        IF (cfgIO.Link_toTypes[DF_SIG_RegE2step1_ONOFF] &lt;&gt; 0) THEN (*RegE2:упр.ступ.1*)</t>
  </si>
  <si>
    <t xml:space="preserve">            temp_Word_3:= ANY_TO_UDINT(AND_MASK(ANY_TO_DINT(temp_Word_3), 16#00000300));</t>
  </si>
  <si>
    <t xml:space="preserve">            temp_Word_3:= ANY_TO_UDINT(AND_MASK(ANY_TO_DINT(temp_Word_3), 16#00000200));</t>
  </si>
  <si>
    <t xml:space="preserve">            temp_Word_3:= ANY_TO_UDINT(AND_MASK(ANY_TO_DINT(temp_Word_3), 16#00000180));</t>
  </si>
  <si>
    <t xml:space="preserve">            temp_Word_3:= ANY_TO_UDINT(AND_MASK(ANY_TO_DINT(temp_Word_3), 16#00000100));</t>
  </si>
  <si>
    <t xml:space="preserve">        IF ((ConfigMenu.State[DF_CFG_MR5NO1] = DF_STATE_SWITCH_ON)OR(ConfigMenu.State[DF_CFG_MR5NO1] = DF_STATE_RBUTTON_ON))THEN</t>
  </si>
  <si>
    <t xml:space="preserve">            temp_Word_3:= ANY_TO_UDINT(AND_MASK(ANY_TO_DINT(temp_Word_3), 16#00001C00));</t>
  </si>
  <si>
    <t xml:space="preserve">        IF ((ConfigMenu.State[DF_CFG_MR5NO2] = DF_STATE_SWITCH_ON)OR(ConfigMenu.State[DF_CFG_MR5NO2] = DF_STATE_RBUTTON_ON))THEN</t>
  </si>
  <si>
    <t xml:space="preserve">            temp_Word_3:= ANY_TO_UDINT(AND_MASK(ANY_TO_DINT(temp_Word_3), 16#00070000));</t>
  </si>
  <si>
    <t xml:space="preserve">        IF ((ConfigMenu.State[DF_CFG_MR5NO3] = DF_STATE_SWITCH_ON)OR(ConfigMenu.State[DF_CFG_MR5NO3] = DF_STATE_RBUTTON_ON))THEN</t>
  </si>
  <si>
    <t xml:space="preserve">            temp_Word_3:= ANY_TO_UDINT(AND_MASK(ANY_TO_DINT(temp_Word_3), 16#0007E000));</t>
  </si>
  <si>
    <t xml:space="preserve">        (*Скрываем раздел Осушение*)</t>
  </si>
  <si>
    <t xml:space="preserve">                                        NOT_MASK(ANY_TO_DINT(SHL(1, (DF_CFG_SQM - 32))))));</t>
  </si>
  <si>
    <t xml:space="preserve">                                                 ANY_TO_DINT(SHL(1, (DF_CFG_SQM - 32)))));</t>
  </si>
  <si>
    <t xml:space="preserve">        FOR i:= ANY_TO_DINT(ConfigMenu.Start[DF_CFG_SQM]) </t>
  </si>
  <si>
    <t xml:space="preserve">        TO ANY_TO_DINT(ConfigMenu.End[DF_CFG_SQM]) DO</t>
  </si>
  <si>
    <t xml:space="preserve">            IF (i = ANY_TO_DINT(ConfigMenu.Start[DF_CFG_SQM])) THEN</t>
  </si>
  <si>
    <t xml:space="preserve">        (* Последовательности увлажнения *)</t>
  </si>
  <si>
    <t xml:space="preserve">        IF ((ConfigMenu.State[DF_CFG_HUDC] = DF_STATE_SWITCH_ON)OR(ConfigMenu.State[DF_CFG_HUDC] = DF_STATE_RBUTTON_ON))THEN</t>
  </si>
  <si>
    <t xml:space="preserve">            temp_Word:= ANY_TO_UDINT(OR_MASK(ANY_TO_DINT(temp_Word), 16#00000001));</t>
  </si>
  <si>
    <t xml:space="preserve">        IF ((ConfigMenu.State[DF_CFG_HUPR] = DF_STATE_SWITCH_ON)OR(ConfigMenu.State[DF_CFG_HUPR] = DF_STATE_RBUTTON_ON))THEN</t>
  </si>
  <si>
    <t xml:space="preserve">        IF ((ConfigMenu.State[DF_CFG_HUAD] = DF_STATE_SWITCH_ON)OR(ConfigMenu.State[DF_CFG_HUAD] = DF_STATE_RBUTTON_ON))THEN</t>
  </si>
  <si>
    <t xml:space="preserve">        IF ((ConfigMenu.State[DF_CFG_HUNE] = DF_STATE_SWITCH_ON)OR(ConfigMenu.State[DF_CFG_HUNE] = DF_STATE_RBUTTON_ON))THEN</t>
  </si>
  <si>
    <t xml:space="preserve">        (*Скрываем раздел Увлажнение*)</t>
  </si>
  <si>
    <t xml:space="preserve">                                        NOT_MASK(ANY_TO_DINT(SHL(1, (DF_CFG_SQU - 32))))));</t>
  </si>
  <si>
    <t xml:space="preserve">                                                 ANY_TO_DINT(SHL(1, (DF_CFG_SQU - 32)))));</t>
  </si>
  <si>
    <t xml:space="preserve">        FOR i:= ANY_TO_DINT(ConfigMenu.Start[DF_CFG_SQU]) </t>
  </si>
  <si>
    <t xml:space="preserve">        TO ANY_TO_DINT(ConfigMenu.End[DF_CFG_SQU]) DO</t>
  </si>
  <si>
    <t xml:space="preserve">            IF (i = ANY_TO_DINT(ConfigMenu.Start[DF_CFG_SQU])) THEN</t>
  </si>
  <si>
    <t xml:space="preserve">        (* Скрываем раздел Последоват-сти *)</t>
  </si>
  <si>
    <t xml:space="preserve">        FOR i:= ANY_TO_DINT(ConfigMenu.Start[DF_CFG_SEQ]) TO ANY_TO_DINT(ConfigMenu.End[DF_CFG_SEQ]) DO</t>
  </si>
  <si>
    <t xml:space="preserve">            k:= i/32 + 1;</t>
  </si>
  <si>
    <t xml:space="preserve">            IF (BitCheck(ANY_TO_DINT(Visibility_Words[k]), ANY_TO_USINT(i - (k - 1)*32))) THEN</t>
  </si>
  <si>
    <t xml:space="preserve">                isDirEmpty:= FALSE;</t>
  </si>
  <si>
    <t xml:space="preserve">                EXIT;</t>
  </si>
  <si>
    <t xml:space="preserve">            isDirEmpty:= TRUE;</t>
  </si>
  <si>
    <t xml:space="preserve">        IF (isDirEmpty) THEN</t>
  </si>
  <si>
    <t xml:space="preserve">                                        NOT_MASK(ANY_TO_DINT(SHL(1, (DF_CFG_SEQ - 0))))));</t>
  </si>
  <si>
    <t xml:space="preserve">                                                 ANY_TO_DINT(SHL(1, (DF_CFG_SEQ - 0)))));</t>
  </si>
  <si>
    <t xml:space="preserve">        recount_SeqDisable:= TRUE;</t>
  </si>
  <si>
    <t xml:space="preserve">    (*Применение слов видимости к State*)</t>
  </si>
  <si>
    <t xml:space="preserve">    IF (setVisibility) THEN</t>
  </si>
  <si>
    <t xml:space="preserve">        setVisibility:= FALSE;</t>
  </si>
  <si>
    <t xml:space="preserve">        n:= 1;</t>
  </si>
  <si>
    <t xml:space="preserve">        FOR k:= 0 TO (DF_CONFIG_MENU_SIZE - 1) DO</t>
  </si>
  <si>
    <t xml:space="preserve">            IF (j &gt; DF_MSb_32) THEN</t>
  </si>
  <si>
    <t xml:space="preserve">                j:= 0;</t>
  </si>
  <si>
    <t xml:space="preserve">            IF (AND_MASK(ANY_TO_DINT(Visibility_Words[n]), SHL(1, j)) &lt;&gt; 0) THEN</t>
  </si>
  <si>
    <t xml:space="preserve">                ConfigMenu.State[k]:= ANY_TO_USINT(AND_MASK(ANY_TO_DINT(ConfigMenu.State[k]), 16#7));</t>
  </si>
  <si>
    <t xml:space="preserve">                IF (ConfigMenu.State[k] = DF_STATE_SWITCH_ON) OR (ConfigMenu.State[k] = DF_STATE_RBUTTON_ON) THEN</t>
  </si>
  <si>
    <t xml:space="preserve">                    ConfigMenu.State[k]:= ANY_TO_USINT(AND_MASK(ANY_TO_DINT(ConfigMenu.State[k]), 16#E));</t>
  </si>
  <si>
    <t xml:space="preserve">                    ConfigMenu.State[k]:= ANY_TO_USINT(OR_MASK(ANY_TO_DINT(ConfigMenu.State[k]), 16#2));</t>
  </si>
  <si>
    <t xml:space="preserve">                ConfigMenu.State[k]:= ANY_TO_USINT(OR_MASK(ANY_TO_DINT(ConfigMenu.State[k]), 16#8));</t>
  </si>
  <si>
    <t xml:space="preserve">        ConfigVisibility_Is_Set:= TRUE;</t>
  </si>
  <si>
    <t xml:space="preserve">    (*Пересчет запрета регуляторов*)</t>
  </si>
  <si>
    <t xml:space="preserve">    IF (recount_RegDisable) THEN</t>
  </si>
  <si>
    <t xml:space="preserve">        recount_RegDisable:= FALSE;</t>
  </si>
  <si>
    <t xml:space="preserve">        temp_Word:= 16#FFFFFFFF;</t>
  </si>
  <si>
    <t xml:space="preserve">        IF (ConfigMenu.State[DF_CFG_RGSTH] = DF_STATE_SWITCH_ON) THEN</t>
  </si>
  <si>
    <t xml:space="preserve">            temp_Word:= ANY_TO_UDINT(AND_MASK(ANY_TO_DINT(temp_Word), ANY_TO_DINT(16#7FFFFF9F)));</t>
  </si>
  <si>
    <t xml:space="preserve">        IF (ConfigMenu.State[DF_CFG_RGSTC] = DF_STATE_SWITCH_ON) THEN</t>
  </si>
  <si>
    <t xml:space="preserve">        IF (ConfigMenu.State[DF_CFG_RGSCO2] = DF_STATE_SWITCH_ON) THEN</t>
  </si>
  <si>
    <t xml:space="preserve">            temp_Word:= ANY_TO_UDINT(AND_MASK(ANY_TO_DINT(temp_Word), ANY_TO_DINT(16#7FFFFF87)));</t>
  </si>
  <si>
    <t xml:space="preserve">        IF (ConfigMenu.State[DF_CFG_RGSVOC] = DF_STATE_SWITCH_ON) THEN</t>
  </si>
  <si>
    <t xml:space="preserve">            temp_Word:= ANY_TO_UDINT(AND_MASK(ANY_TO_DINT(temp_Word), ANY_TO_DINT(16#7FFFFF8B)));</t>
  </si>
  <si>
    <t xml:space="preserve">        IF (ConfigMenu.State[DF_CFG_RGSH] = DF_STATE_SWITCH_ON) THEN</t>
  </si>
  <si>
    <t xml:space="preserve">            temp_Word:= ANY_TO_UDINT(AND_MASK(ANY_TO_DINT(temp_Word), ANY_TO_DINT(16#7FFFFF93)));</t>
  </si>
  <si>
    <t xml:space="preserve">        IF (ConfigMenu.State[DF_CFG_RGPSU] = DF_STATE_SWITCH_ON) THEN</t>
  </si>
  <si>
    <t xml:space="preserve">            temp_Word:= ANY_TO_UDINT(AND_MASK(ANY_TO_DINT(temp_Word), ANY_TO_DINT(16#7FFFFFE0)));</t>
  </si>
  <si>
    <t xml:space="preserve">        IF (ConfigMenu.State[DF_CFG_RGPEX] = DF_STATE_SWITCH_ON) THEN</t>
  </si>
  <si>
    <t xml:space="preserve">        IF (ConfigMenu.State[DF_CFG_RGVTH] = DF_STATE_SWITCH_ON) THEN</t>
  </si>
  <si>
    <t xml:space="preserve">            temp_Word:= ANY_TO_UDINT(AND_MASK(ANY_TO_DINT(temp_Word), ANY_TO_DINT(16#7FFFFBFF)));</t>
  </si>
  <si>
    <t xml:space="preserve">        IF (ConfigMenu.State[DF_CFG_RGVTC] = DF_STATE_SWITCH_ON) THEN</t>
  </si>
  <si>
    <t xml:space="preserve">        IF (ConfigMenu.State[DF_CFG_RGVCO2] = DF_STATE_SWITCH_ON) THEN</t>
  </si>
  <si>
    <t xml:space="preserve">        IF (ConfigMenu.State[DF_CFG_RGVVOC] = DF_STATE_SWITCH_ON) THEN</t>
  </si>
  <si>
    <t xml:space="preserve">            temp_Word:= ANY_TO_UDINT(AND_MASK(ANY_TO_DINT(temp_Word), ANY_TO_DINT(16#7FFFF47F)));</t>
  </si>
  <si>
    <t xml:space="preserve">        IF (ConfigMenu.State[DF_CFG_RGVH] = DF_STATE_SWITCH_ON) THEN</t>
  </si>
  <si>
    <t xml:space="preserve">        IF (ConfigMenu.State[DF_CFG_CLDT] = DF_STATE_SWITCH_ON) THEN</t>
  </si>
  <si>
    <t xml:space="preserve">            temp_Word:= ANY_TO_UDINT(AND_MASK(ANY_TO_DINT(temp_Word), ANY_TO_DINT(16#7FFFFFFF)));</t>
  </si>
  <si>
    <t xml:space="preserve">        IF (ConfigMenu.State[DF_CFG_CLDH] = DF_STATE_SWITCH_ON) THEN</t>
  </si>
  <si>
    <t xml:space="preserve">                IF (ConfigMenu.State[i] = DF_STATE_DISABLE) THEN</t>
  </si>
  <si>
    <t xml:space="preserve">                    ConfigMenu.State[i]:= ANY_TO_USINT(AND_MASK(ANY_TO_DINT(ConfigMenu.State[i]), 16#8));</t>
  </si>
  <si>
    <t xml:space="preserve">                    ConfigMenu.State[i]:= ANY_TO_USINT(OR_MASK(ANY_TO_DINT(ConfigMenu.State[i]), 16#2));</t>
  </si>
  <si>
    <t xml:space="preserve">                ConfigMenu.State[i]:= ANY_TO_USINT(AND_MASK(ANY_TO_DINT(ConfigMenu.State[i]), 16#8));</t>
  </si>
  <si>
    <t xml:space="preserve">                ConfigMenu.State[i]:= ANY_TO_USINT(OR_MASK(ANY_TO_DINT(ConfigMenu.State[i]), 16#3));</t>
  </si>
  <si>
    <t xml:space="preserve">    (*Пересчет запрета последовательностей*)</t>
  </si>
  <si>
    <t xml:space="preserve">    IF (recount_SeqDisable) THEN</t>
  </si>
  <si>
    <t xml:space="preserve">        recount_SeqDisable:= FALSE;</t>
  </si>
  <si>
    <t xml:space="preserve">        IF (ConfigMenu.State[DF_CFG_SQH001] = DF_STATE_SWITCH_ON) THEN</t>
  </si>
  <si>
    <t xml:space="preserve">            temp_Word:= ANY_TO_UDINT(AND_MASK(ANY_TO_DINT(temp_Word), ANY_TO_DINT(16#7FFC0001)));</t>
  </si>
  <si>
    <t xml:space="preserve">        IF (ConfigMenu.State[DF_CFG_SQH021] = DF_STATE_SWITCH_ON) THEN</t>
  </si>
  <si>
    <t xml:space="preserve">            temp_Word:= ANY_TO_UDINT(AND_MASK(ANY_TO_DINT(temp_Word), ANY_TO_DINT(16#7FFC0002)));</t>
  </si>
  <si>
    <t xml:space="preserve">        IF (ConfigMenu.State[DF_CFG_SQH00X] = DF_STATE_SWITCH_ON) THEN</t>
  </si>
  <si>
    <t xml:space="preserve">            temp_Word:= ANY_TO_UDINT(AND_MASK(ANY_TO_DINT(temp_Word), ANY_TO_DINT(16#7FFC0004)));</t>
  </si>
  <si>
    <t xml:space="preserve">        IF (ConfigMenu.State[DF_CFG_SQH00R] = DF_STATE_SWITCH_ON) THEN</t>
  </si>
  <si>
    <t xml:space="preserve">            temp_Word:= ANY_TO_UDINT(AND_MASK(ANY_TO_DINT(temp_Word), ANY_TO_DINT(16#7FFC0008)));</t>
  </si>
  <si>
    <t xml:space="preserve">        IF (ConfigMenu.State[DF_CFG_SQH01R] = DF_STATE_SWITCH_ON) THEN</t>
  </si>
  <si>
    <t xml:space="preserve">            temp_Word:= ANY_TO_UDINT(AND_MASK(ANY_TO_DINT(temp_Word), ANY_TO_DINT(16#7FFC0010)));</t>
  </si>
  <si>
    <t xml:space="preserve">        IF (ConfigMenu.State[DF_CFG_SQH0R1] = DF_STATE_SWITCH_ON) THEN</t>
  </si>
  <si>
    <t xml:space="preserve">            temp_Word:= ANY_TO_UDINT(AND_MASK(ANY_TO_DINT(temp_Word), ANY_TO_DINT(16#7FFC0020)));</t>
  </si>
  <si>
    <t xml:space="preserve">        IF (ConfigMenu.State[DF_CFG_SQH21R] = DF_STATE_SWITCH_ON) THEN</t>
  </si>
  <si>
    <t xml:space="preserve">            temp_Word:= ANY_TO_UDINT(AND_MASK(ANY_TO_DINT(temp_Word), ANY_TO_DINT(16#7FFC0040)));</t>
  </si>
  <si>
    <t xml:space="preserve">        IF (ConfigMenu.State[DF_CFG_SQHR21] = DF_STATE_SWITCH_ON) THEN</t>
  </si>
  <si>
    <t xml:space="preserve">            temp_Word:= ANY_TO_UDINT(AND_MASK(ANY_TO_DINT(temp_Word), ANY_TO_DINT(16#7FFC0080)));</t>
  </si>
  <si>
    <t xml:space="preserve">        IF (ConfigMenu.State[DF_CFG_SQH0XR] = DF_STATE_SWITCH_ON) THEN</t>
  </si>
  <si>
    <t xml:space="preserve">            temp_Word:= ANY_TO_UDINT(AND_MASK(ANY_TO_DINT(temp_Word), ANY_TO_DINT(16#7FFC0100)));</t>
  </si>
  <si>
    <t xml:space="preserve">        IF (ConfigMenu.State[DF_CFG_SQH0RX] = DF_STATE_SWITCH_ON) THEN</t>
  </si>
  <si>
    <t xml:space="preserve">            temp_Word:= ANY_TO_UDINT(AND_MASK(ANY_TO_DINT(temp_Word), ANY_TO_DINT(16#7FFC0200)));</t>
  </si>
  <si>
    <t xml:space="preserve">        IF (ConfigMenu.State[DF_CFG_SQH00V] = DF_STATE_SWITCH_ON) THEN</t>
  </si>
  <si>
    <t xml:space="preserve">            temp_Word:= ANY_TO_UDINT(AND_MASK(ANY_TO_DINT(temp_Word), ANY_TO_DINT(16#7FFC0400)));</t>
  </si>
  <si>
    <t xml:space="preserve">        IF (ConfigMenu.State[DF_CFG_SQH01V] = DF_STATE_SWITCH_ON) THEN</t>
  </si>
  <si>
    <t xml:space="preserve">            temp_Word:= ANY_TO_UDINT(AND_MASK(ANY_TO_DINT(temp_Word), ANY_TO_DINT(16#7FFC0800)));</t>
  </si>
  <si>
    <t xml:space="preserve">        IF (ConfigMenu.State[DF_CFG_SQH21V] = DF_STATE_SWITCH_ON) THEN</t>
  </si>
  <si>
    <t xml:space="preserve">            temp_Word:= ANY_TO_UDINT(AND_MASK(ANY_TO_DINT(temp_Word), ANY_TO_DINT(16#7FFC1000)));</t>
  </si>
  <si>
    <t xml:space="preserve">        IF (ConfigMenu.State[DF_CFG_SQH0XV] = DF_STATE_SWITCH_ON) THEN</t>
  </si>
  <si>
    <t xml:space="preserve">            temp_Word:= ANY_TO_UDINT(AND_MASK(ANY_TO_DINT(temp_Word), ANY_TO_DINT(16#7FFC2000)));</t>
  </si>
  <si>
    <t xml:space="preserve">        IF (ConfigMenu.State[DF_CFG_SQH01T] = DF_STATE_SWITCH_ON) THEN</t>
  </si>
  <si>
    <t xml:space="preserve">            temp_Word:= ANY_TO_UDINT(AND_MASK(ANY_TO_DINT(temp_Word), ANY_TO_DINT(16#7FFC4000)));</t>
  </si>
  <si>
    <t xml:space="preserve">        IF (ConfigMenu.State[DF_CFG_SQH21T] = DF_STATE_SWITCH_ON) THEN</t>
  </si>
  <si>
    <t xml:space="preserve">            temp_Word:= ANY_TO_UDINT(AND_MASK(ANY_TO_DINT(temp_Word), ANY_TO_DINT(16#7FFC8000)));</t>
  </si>
  <si>
    <t xml:space="preserve">        IF (ConfigMenu.State[DF_CFG_SQH0XT] = DF_STATE_SWITCH_ON) THEN</t>
  </si>
  <si>
    <t xml:space="preserve">            temp_Word:= ANY_TO_UDINT(AND_MASK(ANY_TO_DINT(temp_Word), ANY_TO_DINT(16#7FFD0000)));</t>
  </si>
  <si>
    <t xml:space="preserve">        IF (ConfigMenu.State[DF_CFG_SQHR1V] = DF_STATE_SWITCH_ON) THEN</t>
  </si>
  <si>
    <t xml:space="preserve">            temp_Word:= ANY_TO_UDINT(AND_MASK(ANY_TO_DINT(temp_Word), ANY_TO_DINT(16#7FFE0000)));</t>
  </si>
  <si>
    <t xml:space="preserve">        TO ANY_TO_DINT(ConfigMenu.End[DF_CFG_SQH]) DO </t>
  </si>
  <si>
    <t xml:space="preserve">        IF (ConfigMenu.State[DF_CFG_SQCC00] = DF_STATE_SWITCH_ON) THEN</t>
  </si>
  <si>
    <t xml:space="preserve">            temp_Word:= ANY_TO_UDINT(AND_MASK(ANY_TO_DINT(temp_Word), ANY_TO_DINT(16#7FFFFF01)));</t>
  </si>
  <si>
    <t xml:space="preserve">        IF (ConfigMenu.State[DF_CFG_SQCRC0] = DF_STATE_SWITCH_ON) THEN</t>
  </si>
  <si>
    <t xml:space="preserve">            temp_Word:= ANY_TO_UDINT(AND_MASK(ANY_TO_DINT(temp_Word), ANY_TO_DINT(16#7FFFFF02)));</t>
  </si>
  <si>
    <t xml:space="preserve">        IF (ConfigMenu.State[DF_CFG_SQCCR0] = DF_STATE_SWITCH_ON) THEN</t>
  </si>
  <si>
    <t xml:space="preserve">            temp_Word:= ANY_TO_UDINT(AND_MASK(ANY_TO_DINT(temp_Word), ANY_TO_DINT(16#7FFFFF04)));</t>
  </si>
  <si>
    <t xml:space="preserve">        IF (ConfigMenu.State[DF_CFG_SQCR00] = DF_STATE_SWITCH_ON) THEN</t>
  </si>
  <si>
    <t xml:space="preserve">            temp_Word:= ANY_TO_UDINT(AND_MASK(ANY_TO_DINT(temp_Word), ANY_TO_DINT(16#7FFFFF08)));</t>
  </si>
  <si>
    <t xml:space="preserve">        IF (ConfigMenu.State[DF_CFG_SQCT00p] = DF_STATE_SWITCH_ON) THEN</t>
  </si>
  <si>
    <t xml:space="preserve">            temp_Word:= ANY_TO_UDINT(AND_MASK(ANY_TO_DINT(temp_Word), ANY_TO_DINT(16#7FFFFF10)));</t>
  </si>
  <si>
    <t xml:space="preserve">        IF (ConfigMenu.State[DF_CFG_SQCTR0] = DF_STATE_SWITCH_ON) THEN</t>
  </si>
  <si>
    <t xml:space="preserve">            temp_Word:= ANY_TO_UDINT(AND_MASK(ANY_TO_DINT(temp_Word), ANY_TO_DINT(16#7FFFFF20)));</t>
  </si>
  <si>
    <t xml:space="preserve">        IF (ConfigMenu.State[DF_CFG_SQCT00i] = DF_STATE_SWITCH_ON) THEN</t>
  </si>
  <si>
    <t xml:space="preserve">            temp_Word:= ANY_TO_UDINT(AND_MASK(ANY_TO_DINT(temp_Word), ANY_TO_DINT(16#7FFFFF40)));</t>
  </si>
  <si>
    <t xml:space="preserve">        IF (ConfigMenu.State[DF_CFG_SQCT00c] = DF_STATE_SWITCH_ON) THEN</t>
  </si>
  <si>
    <t xml:space="preserve">            temp_Word:= ANY_TO_UDINT(AND_MASK(ANY_TO_DINT(temp_Word), ANY_TO_DINT(16#7FFFFF80)));</t>
  </si>
  <si>
    <t xml:space="preserve">        TO ANY_TO_DINT(ConfigMenu.End[DF_CFG_SQC]) DO </t>
  </si>
  <si>
    <t xml:space="preserve">        IF (ConfigMenu.State[DF_CFG_SQMR00] = DF_STATE_SWITCH_ON) THEN</t>
  </si>
  <si>
    <t xml:space="preserve">            temp_Word:= ANY_TO_UDINT(AND_MASK(ANY_TO_DINT(temp_Word), ANY_TO_DINT(16#7FFFFC01)));</t>
  </si>
  <si>
    <t xml:space="preserve">        IF (ConfigMenu.State[DF_CFG_SQMC00] = DF_STATE_SWITCH_ON) THEN</t>
  </si>
  <si>
    <t xml:space="preserve">            temp_Word:= ANY_TO_UDINT(AND_MASK(ANY_TO_DINT(temp_Word), ANY_TO_DINT(16#7FFFFC02)));</t>
  </si>
  <si>
    <t xml:space="preserve">        IF (ConfigMenu.State[DF_CFG_SQMS00] = DF_STATE_SWITCH_ON) THEN</t>
  </si>
  <si>
    <t xml:space="preserve">            temp_Word:= ANY_TO_UDINT(AND_MASK(ANY_TO_DINT(temp_Word), ANY_TO_DINT(16#7FFFFC04)));</t>
  </si>
  <si>
    <t xml:space="preserve">        IF (ConfigMenu.State[DF_CFG_SQMRC0] = DF_STATE_SWITCH_ON) THEN</t>
  </si>
  <si>
    <t xml:space="preserve">            temp_Word:= ANY_TO_UDINT(AND_MASK(ANY_TO_DINT(temp_Word), ANY_TO_DINT(16#7FFFFC08)));</t>
  </si>
  <si>
    <t xml:space="preserve">        IF (ConfigMenu.State[DF_CFG_SQMRS0] = DF_STATE_SWITCH_ON) THEN</t>
  </si>
  <si>
    <t xml:space="preserve">            temp_Word:= ANY_TO_UDINT(AND_MASK(ANY_TO_DINT(temp_Word), ANY_TO_DINT(16#7FFFFC10)));</t>
  </si>
  <si>
    <t xml:space="preserve">        IF (ConfigMenu.State[DF_CFG_SQMRSC] = DF_STATE_SWITCH_ON) THEN</t>
  </si>
  <si>
    <t xml:space="preserve">            temp_Word:= ANY_TO_UDINT(AND_MASK(ANY_TO_DINT(temp_Word), ANY_TO_DINT(16#7FFFFC20)));</t>
  </si>
  <si>
    <t xml:space="preserve">        IF (ConfigMenu.State[DF_CFG_SQMSC0] = DF_STATE_SWITCH_ON) THEN</t>
  </si>
  <si>
    <t xml:space="preserve">            temp_Word:= ANY_TO_UDINT(AND_MASK(ANY_TO_DINT(temp_Word), ANY_TO_DINT(16#7FFFFC40)));</t>
  </si>
  <si>
    <t xml:space="preserve">        IF (ConfigMenu.State[DF_CFG_SQMT00] = DF_STATE_SWITCH_ON) THEN</t>
  </si>
  <si>
    <t xml:space="preserve">            temp_Word:= ANY_TO_UDINT(AND_MASK(ANY_TO_DINT(temp_Word), ANY_TO_DINT(16#7FFFFC80)));</t>
  </si>
  <si>
    <t xml:space="preserve">        IF (ConfigMenu.State[DF_CFG_SQMTR0] = DF_STATE_SWITCH_ON) THEN</t>
  </si>
  <si>
    <t xml:space="preserve">            temp_Word:= ANY_TO_UDINT(AND_MASK(ANY_TO_DINT(temp_Word), ANY_TO_DINT(16#7FFFFD00)));</t>
  </si>
  <si>
    <t xml:space="preserve">        IF (ConfigMenu.State[DF_CFG_SQMRT0] = DF_STATE_SWITCH_ON) THEN</t>
  </si>
  <si>
    <t xml:space="preserve">            temp_Word:= ANY_TO_UDINT(AND_MASK(ANY_TO_DINT(temp_Word), ANY_TO_DINT(16#7FFFFE00)));</t>
  </si>
  <si>
    <t xml:space="preserve">        IF (ConfigMenu.State[DF_CFG_SQMD00] = DF_STATE_SWITCH_ON) THEN</t>
  </si>
  <si>
    <t xml:space="preserve">            temp_Word:= ANY_TO_UDINT(AND_MASK(ANY_TO_DINT(temp_Word), ANY_TO_DINT(16#7FF80400)));</t>
  </si>
  <si>
    <t xml:space="preserve">        TO ANY_TO_DINT(ConfigMenu.End[DF_CFG_SQM]) DO </t>
  </si>
  <si>
    <t xml:space="preserve">        IF (ConfigMenu.State[DF_CFG_SQU00H] = DF_STATE_SWITCH_ON) THEN</t>
  </si>
  <si>
    <t xml:space="preserve">            temp_Word:= ANY_TO_UDINT(AND_MASK(ANY_TO_DINT(temp_Word), ANY_TO_DINT(16#7FFFFFFD)));</t>
  </si>
  <si>
    <t xml:space="preserve">        IF (ConfigMenu.State[DF_CFG_SQU0HR] = DF_STATE_SWITCH_ON) THEN</t>
  </si>
  <si>
    <t xml:space="preserve">            temp_Word:= ANY_TO_UDINT(AND_MASK(ANY_TO_DINT(temp_Word), ANY_TO_DINT(16#7FFFFFFE)));</t>
  </si>
  <si>
    <t xml:space="preserve">        TO ANY_TO_DINT(ConfigMenu.End[DF_CFG_SQU]) DO </t>
  </si>
  <si>
    <t>(*Видимость для ParamMenu*)</t>
  </si>
  <si>
    <t>IF NOT (ParamVisibility_Is_Set) THEN</t>
  </si>
  <si>
    <t xml:space="preserve">    Visibility_Words[1]:=  0;</t>
  </si>
  <si>
    <t xml:space="preserve">    Visibility_Words[2]:=  0;</t>
  </si>
  <si>
    <t xml:space="preserve">    Visibility_Words[3]:=  0;</t>
  </si>
  <si>
    <t xml:space="preserve">    Visibility_Words[4]:=  0;</t>
  </si>
  <si>
    <t xml:space="preserve">    Visibility_Words[5]:=  0;</t>
  </si>
  <si>
    <t xml:space="preserve">    Visibility_Words[6]:=  0;</t>
  </si>
  <si>
    <t xml:space="preserve">    Visibility_Words[7]:=  0;</t>
  </si>
  <si>
    <t xml:space="preserve">    Visibility_Words[8]:=  0;</t>
  </si>
  <si>
    <t xml:space="preserve">    Visibility_Words[9]:=  0;</t>
  </si>
  <si>
    <t xml:space="preserve">    CASE ModelLine OF</t>
  </si>
  <si>
    <t xml:space="preserve">        DF_UNI: (* DF_UNI *)</t>
  </si>
  <si>
    <t xml:space="preserve">            Visibility_Words[1]:= 16#003CF8FE;</t>
  </si>
  <si>
    <t xml:space="preserve">        DF_DLE: (* DF_DLE *)</t>
  </si>
  <si>
    <t xml:space="preserve">            Visibility_Words[1]:= 16#BE3CF8FE;</t>
  </si>
  <si>
    <t xml:space="preserve">            Visibility_Words[2]:= 16#FFF08FF4;</t>
  </si>
  <si>
    <t xml:space="preserve">        DF_POOL: (* DF_POOL *)</t>
  </si>
  <si>
    <t xml:space="preserve">            Visibility_Words[1]:= 16#7E3CF8FE;</t>
  </si>
  <si>
    <t xml:space="preserve">            Visibility_Words[2]:= 16#FFF07FF2;</t>
  </si>
  <si>
    <t xml:space="preserve">        DF_ICE: (* DF_ICE *)</t>
  </si>
  <si>
    <t xml:space="preserve">            Visibility_Words[1]:= 16#3E3CF8FE;</t>
  </si>
  <si>
    <t xml:space="preserve">            Visibility_Words[2]:= 16#FFFF3FF1;</t>
  </si>
  <si>
    <t xml:space="preserve">        DF_CCU: (* DF_CCU *)</t>
  </si>
  <si>
    <t xml:space="preserve">            Visibility_Words[2]:= 16#00007FF0;</t>
  </si>
  <si>
    <t xml:space="preserve">        DF_ICENOCM: (* DF_ICENOCM *)</t>
  </si>
  <si>
    <t xml:space="preserve">    END_CASE;</t>
  </si>
  <si>
    <t xml:space="preserve">    IF (EnPwdChgM) THEN</t>
  </si>
  <si>
    <t xml:space="preserve">        Visibility_Words[3]:= ANY_TO_UDINT(OR_MASK(ANY_TO_DINT(Visibility_Words[3]), ANY_TO_DINT(16#00000004)));</t>
  </si>
  <si>
    <t xml:space="preserve">    IF (PwdDev) THEN</t>
  </si>
  <si>
    <t xml:space="preserve">        Visibility_Words[1]:= ANY_TO_UDINT(OR_MASK(ANY_TO_DINT(Visibility_Words[1]), ANY_TO_DINT(16#FFFFFFFE)));</t>
  </si>
  <si>
    <t xml:space="preserve">        Visibility_Words[2]:= ANY_TO_UDINT(OR_MASK(ANY_TO_DINT(Visibility_Words[2]), ANY_TO_DINT(16#FFFFFFFF)));</t>
  </si>
  <si>
    <t xml:space="preserve">        Visibility_Words[3]:= ANY_TO_UDINT(OR_MASK(ANY_TO_DINT(Visibility_Words[3]), ANY_TO_DINT(16#FFFFFFFF)));</t>
  </si>
  <si>
    <t xml:space="preserve">        Visibility_Words[4]:= ANY_TO_UDINT(OR_MASK(ANY_TO_DINT(Visibility_Words[4]), ANY_TO_DINT(16#FFFFFFFF)));</t>
  </si>
  <si>
    <t xml:space="preserve">        Visibility_Words[5]:= ANY_TO_UDINT(OR_MASK(ANY_TO_DINT(Visibility_Words[5]), ANY_TO_DINT(16#FFFFFFFF)));</t>
  </si>
  <si>
    <t xml:space="preserve">        Visibility_Words[6]:= ANY_TO_UDINT(OR_MASK(ANY_TO_DINT(Visibility_Words[6]), ANY_TO_DINT(16#FFFFFFFF)));</t>
  </si>
  <si>
    <t xml:space="preserve">        Visibility_Words[7]:= ANY_TO_UDINT(OR_MASK(ANY_TO_DINT(Visibility_Words[7]), ANY_TO_DINT(16#FFFFFFFF)));</t>
  </si>
  <si>
    <t xml:space="preserve">        Visibility_Words[8]:= ANY_TO_UDINT(OR_MASK(ANY_TO_DINT(Visibility_Words[8]), ANY_TO_DINT(16#FFFFFFFF)));</t>
  </si>
  <si>
    <t xml:space="preserve">    IF (EQ_MainHeater_1.ECoil.Use OR EQ_MainHeater_2.ECoil.Use) THEN</t>
  </si>
  <si>
    <t xml:space="preserve">        Visibility_Words[3]:= ANY_TO_UDINT(OR_MASK(ANY_TO_DINT(Visibility_Words[3]), ANY_TO_DINT(16#00000800)));</t>
  </si>
  <si>
    <t xml:space="preserve">    IF (EQ_MainHeater_1.Use) THEN</t>
  </si>
  <si>
    <t xml:space="preserve">        Visibility_Words[1]:= ANY_TO_UDINT(OR_MASK(ANY_TO_DINT(Visibility_Words[1]), ANY_TO_DINT(16#00003000)));</t>
  </si>
  <si>
    <t xml:space="preserve">    IF (EQ_MainHeater_2.Use) THEN</t>
  </si>
  <si>
    <t xml:space="preserve">    IF (EQ_Dampers.Reg.Use_THeat) THEN</t>
  </si>
  <si>
    <t xml:space="preserve">        Visibility_Words[1]:= ANY_TO_UDINT(OR_MASK(ANY_TO_DINT(Visibility_Words[1]), ANY_TO_DINT(16#00002000)));</t>
  </si>
  <si>
    <t xml:space="preserve">    IF (EQ_Dampers.Reg.Use_TCool) THEN</t>
  </si>
  <si>
    <t xml:space="preserve">    IF (EQ_Dampers.Reg.Use_CO2) THEN</t>
  </si>
  <si>
    <t xml:space="preserve">        Visibility_Words[1]:= ANY_TO_UDINT(OR_MASK(ANY_TO_DINT(Visibility_Words[1]), ANY_TO_DINT(16#00010000)));</t>
  </si>
  <si>
    <t xml:space="preserve">    IF (EQ_Dampers.Reg.Use_VOC) THEN</t>
  </si>
  <si>
    <t xml:space="preserve">    IF (EQ_Dampers.Reg.Use_Humid) THEN</t>
  </si>
  <si>
    <t xml:space="preserve">    IF (EQ_Recuperator.Use) THEN</t>
  </si>
  <si>
    <t xml:space="preserve">        Visibility_Words[1]:= ANY_TO_UDINT(OR_MASK(ANY_TO_DINT(Visibility_Words[1]), ANY_TO_DINT(16#00000100)));</t>
  </si>
  <si>
    <t xml:space="preserve">    IF (EQ_Recuperator.Plate.Use) THEN</t>
  </si>
  <si>
    <t xml:space="preserve">    IF (EQ_Recuperator.Rotor.Use) THEN</t>
  </si>
  <si>
    <t xml:space="preserve">    IF (EQ_Cooler.Use_KKB) THEN</t>
  </si>
  <si>
    <t xml:space="preserve">        Visibility_Words[1]:= ANY_TO_UDINT(OR_MASK(ANY_TO_DINT(Visibility_Words[1]), ANY_TO_DINT(16#00001000)));</t>
  </si>
  <si>
    <t xml:space="preserve">    IF (EQ_Cooler.Use_Reg_T) THEN</t>
  </si>
  <si>
    <t xml:space="preserve">    IF (EQ_Cooler.Use_Reg_H) THEN</t>
  </si>
  <si>
    <t xml:space="preserve">    IF (EQ_PreHeater.Use) THEN</t>
  </si>
  <si>
    <t xml:space="preserve">        Visibility_Words[3]:= ANY_TO_UDINT(OR_MASK(ANY_TO_DINT(Visibility_Words[3]), ANY_TO_DINT(16#00001000)));</t>
  </si>
  <si>
    <t xml:space="preserve">    IF (EQ_AuxHeater.Use) THEN</t>
  </si>
  <si>
    <t xml:space="preserve">        Visibility_Words[3]:= ANY_TO_UDINT(OR_MASK(ANY_TO_DINT(Visibility_Words[3]), ANY_TO_DINT(16#00002000)));</t>
  </si>
  <si>
    <t xml:space="preserve">    IF (EQ_VortexDiff.Use) THEN</t>
  </si>
  <si>
    <t xml:space="preserve">        Visibility_Words[1]:= ANY_TO_UDINT(OR_MASK(ANY_TO_DINT(Visibility_Words[1]), ANY_TO_DINT(16#00000200)));</t>
  </si>
  <si>
    <t xml:space="preserve">    IF (IsDLE AND PoolCircuitType = DF_CIRCUIT_DLE_P0) THEN</t>
  </si>
  <si>
    <t xml:space="preserve">    IF (CM.Circ[1].Use) THEN</t>
  </si>
  <si>
    <t xml:space="preserve">        Visibility_Words[1]:= ANY_TO_UDINT(OR_MASK(ANY_TO_DINT(Visibility_Words[1]), ANY_TO_DINT(16#00000400)));</t>
  </si>
  <si>
    <t xml:space="preserve">    IF (CM.Circ[2].Use) THEN</t>
  </si>
  <si>
    <t xml:space="preserve">    IF (EQ_Humid.Use) THEN</t>
  </si>
  <si>
    <t xml:space="preserve">        Visibility_Words[1]:= ANY_TO_UDINT(OR_MASK(ANY_TO_DINT(Visibility_Words[1]), ANY_TO_DINT(16#01C20000)));</t>
  </si>
  <si>
    <t xml:space="preserve">    IF (Reserve.Use) THEN</t>
  </si>
  <si>
    <t xml:space="preserve">    n:= 1;</t>
  </si>
  <si>
    <t xml:space="preserve">    j:= 0;</t>
  </si>
  <si>
    <t xml:space="preserve">    FOR k:= DF_LSb_32 TO (DF_PARAM_MENU_SIZE - 1) DO</t>
  </si>
  <si>
    <t xml:space="preserve">        IF (j &gt; DF_MSb_32) THEN</t>
  </si>
  <si>
    <t xml:space="preserve">            j:= 0;</t>
  </si>
  <si>
    <t xml:space="preserve">            n:= n + 1;</t>
  </si>
  <si>
    <t xml:space="preserve">        IF (AND_MASK(ANY_TO_DINT(Visibility_Words[n]), SHL(1, j)) &lt;&gt; 0) THEN</t>
  </si>
  <si>
    <t xml:space="preserve">            ParamMenu.State[k]:= ANY_TO_UINT(AND_MASK(ANY_TO_DINT(ParamMenu.State[k]), 16#7));</t>
  </si>
  <si>
    <t xml:space="preserve">            ParamMenu.State[k]:= ANY_TO_UINT(OR_MASK(ANY_TO_DINT(ParamMenu.State[k]), 16#8));</t>
  </si>
  <si>
    <t xml:space="preserve">        j:= j + 1;</t>
  </si>
  <si>
    <t xml:space="preserve">    ParamVisibility_Is_Set:= TRUE;</t>
  </si>
  <si>
    <t>(*Видимость для MainMenu*)</t>
  </si>
  <si>
    <t>IF NOT (MainMenuVisibility_Is_Set) THEN</t>
  </si>
  <si>
    <t xml:space="preserve">            Visibility_Words[1]:= 16#6EE0C0E1;</t>
  </si>
  <si>
    <t xml:space="preserve">            Visibility_Words[2]:= 16#E05F8004;</t>
  </si>
  <si>
    <t xml:space="preserve">            Visibility_Words[3]:= 16#00000003;</t>
  </si>
  <si>
    <t xml:space="preserve">            Visibility_Words[1]:= 16#7FE0ADF3;</t>
  </si>
  <si>
    <t xml:space="preserve">            Visibility_Words[2]:= 16#E67FF037;</t>
  </si>
  <si>
    <t xml:space="preserve">            Visibility_Words[3]:= 16#0000003C;</t>
  </si>
  <si>
    <t xml:space="preserve">            Visibility_Words[1]:= 16#FEE385F7;</t>
  </si>
  <si>
    <t xml:space="preserve">            Visibility_Words[2]:= 16#FEDF8076;</t>
  </si>
  <si>
    <t xml:space="preserve">            Visibility_Words[1]:= 16#FEE383F7;</t>
  </si>
  <si>
    <t xml:space="preserve">            Visibility_Words[2]:= 16#FE5F8076;</t>
  </si>
  <si>
    <t xml:space="preserve">            Visibility_Words[3]:= 16#0000003F;</t>
  </si>
  <si>
    <t xml:space="preserve">            Visibility_Words[1]:= 16#FEE385F3;</t>
  </si>
  <si>
    <t xml:space="preserve">        Visibility_Words[1]:= ANY_TO_UDINT(OR_MASK(ANY_TO_DINT(Visibility_Words[1]), ANY_TO_DINT(16#FFFFFFFF)));</t>
  </si>
  <si>
    <t xml:space="preserve">        Visibility_Words[3]:= ANY_TO_UDINT(OR_MASK(ANY_TO_DINT(Visibility_Words[3]), ANY_TO_DINT(16#0000003F)));</t>
  </si>
  <si>
    <t xml:space="preserve">        Visibility_Words[2]:= ANY_TO_UDINT(OR_MASK(ANY_TO_DINT(Visibility_Words[2]), ANY_TO_DINT(16#00000180)));</t>
  </si>
  <si>
    <t xml:space="preserve">        Visibility_Words[2]:= ANY_TO_UDINT(OR_MASK(ANY_TO_DINT(Visibility_Words[2]), ANY_TO_DINT(16#00000100)));</t>
  </si>
  <si>
    <t xml:space="preserve">        Visibility_Words[2]:= ANY_TO_UDINT(OR_MASK(ANY_TO_DINT(Visibility_Words[2]), ANY_TO_DINT(16#00000200)));</t>
  </si>
  <si>
    <t xml:space="preserve">        Visibility_Words[2]:= ANY_TO_UDINT(OR_MASK(ANY_TO_DINT(Visibility_Words[2]), ANY_TO_DINT(16#00000800)));</t>
  </si>
  <si>
    <t xml:space="preserve">        Visibility_Words[2]:= ANY_TO_UDINT(OR_MASK(ANY_TO_DINT(Visibility_Words[2]), ANY_TO_DINT(16#00000400)));</t>
  </si>
  <si>
    <t xml:space="preserve">    IF (EQ_Cooler.Use) THEN</t>
  </si>
  <si>
    <t xml:space="preserve">        Visibility_Words[1]:= ANY_TO_UDINT(OR_MASK(ANY_TO_DINT(Visibility_Words[1]), ANY_TO_DINT(16#00000800)));</t>
  </si>
  <si>
    <t xml:space="preserve">        Visibility_Words[2]:= ANY_TO_UDINT(OR_MASK(ANY_TO_DINT(Visibility_Words[2]), ANY_TO_DINT(16#00000280)));</t>
  </si>
  <si>
    <t xml:space="preserve">    IF (Ethernet.Protocol[1] &lt;&gt; 255) THEN</t>
  </si>
  <si>
    <t xml:space="preserve">        Visibility_Words[2]:= ANY_TO_UDINT(OR_MASK(ANY_TO_DINT(Visibility_Words[2]), ANY_TO_DINT(16#01000000)));</t>
  </si>
  <si>
    <t xml:space="preserve">        Visibility_Words[1]:= ANY_TO_UDINT(OR_MASK(ANY_TO_DINT(Visibility_Words[1]), ANY_TO_DINT(16#00100008)));</t>
  </si>
  <si>
    <t xml:space="preserve">    IF (EQ_Humid.Ctrl.Network) THEN</t>
  </si>
  <si>
    <t xml:space="preserve">        Visibility_Words[1]:= ANY_TO_UDINT(OR_MASK(ANY_TO_DINT(Visibility_Words[1]), ANY_TO_DINT(16#001C0008)));</t>
  </si>
  <si>
    <t xml:space="preserve">        Visibility_Words[2]:= ANY_TO_UDINT(OR_MASK(ANY_TO_DINT(Visibility_Words[2]), ANY_TO_DINT(16#00800000)));</t>
  </si>
  <si>
    <t xml:space="preserve">    IF (Reserve.MainUnit.Use) THEN</t>
  </si>
  <si>
    <t xml:space="preserve">        Visibility_Words[2]:= ANY_TO_UDINT(OR_MASK(ANY_TO_DINT(Visibility_Words[2]), ANY_TO_DINT(16#00000008)));</t>
  </si>
  <si>
    <t xml:space="preserve">        Visibility_Words[3]:= ANY_TO_UDINT(OR_MASK(ANY_TO_DINT(Visibility_Words[3]), ANY_TO_DINT(16#00000003)));</t>
  </si>
  <si>
    <t xml:space="preserve">        Visibility_Words[1]:= ANY_TO_UDINT(AND_MASK(ANY_TO_DINT(Visibility_Words[1]), ANY_TO_DINT(16#FFFFFFFF)));</t>
  </si>
  <si>
    <t xml:space="preserve">        Visibility_Words[2]:= ANY_TO_UDINT(AND_MASK(ANY_TO_DINT(Visibility_Words[2]), ANY_TO_DINT(16#FFFFFFFF)));</t>
  </si>
  <si>
    <t xml:space="preserve">        Visibility_Words[3]:= ANY_TO_UDINT(AND_MASK(ANY_TO_DINT(Visibility_Words[3]), ANY_TO_DINT(16#0000003F)));</t>
  </si>
  <si>
    <t xml:space="preserve">    ELSIF (EnPwdChgS) THEN</t>
  </si>
  <si>
    <t xml:space="preserve">    ELSIF (EnPwdChgU) THEN</t>
  </si>
  <si>
    <t xml:space="preserve">        Visibility_Words[1]:= ANY_TO_UDINT(AND_MASK(ANY_TO_DINT(Visibility_Words[1]), ANY_TO_DINT(16#004101B7)));</t>
  </si>
  <si>
    <t xml:space="preserve">        Visibility_Words[2]:= ANY_TO_UDINT(AND_MASK(ANY_TO_DINT(Visibility_Words[2]), ANY_TO_DINT(16#00000070)));</t>
  </si>
  <si>
    <t xml:space="preserve">        Visibility_Words[3]:= ANY_TO_UDINT(AND_MASK(ANY_TO_DINT(Visibility_Words[3]), ANY_TO_DINT(16#0000003C)));</t>
  </si>
  <si>
    <t xml:space="preserve">    FOR k:= DF_LSb_32 TO (DF_MAIN_MENU_SIZE - 1) DO</t>
  </si>
  <si>
    <t xml:space="preserve">            MainMenu.State[k]:= ANY_TO_USINT(AND_MASK(ANY_TO_DINT(MainMenu.State[k]), 16#7));</t>
  </si>
  <si>
    <t xml:space="preserve">            MainMenu.State[k]:= ANY_TO_USINT(OR_MASK(ANY_TO_DINT(MainMenu.State[k]), 16#8));</t>
  </si>
  <si>
    <t xml:space="preserve">    MainMenuVisibility_Is_Set:= TRUE;</t>
  </si>
  <si>
    <t>IO_Numbers_Class</t>
  </si>
  <si>
    <t>Для файла DataTypes.xml</t>
  </si>
  <si>
    <t>Equivalent</t>
  </si>
  <si>
    <t>DF_SIG_DI_START</t>
  </si>
  <si>
    <t>Начало диапазона кодов сигналов DI</t>
  </si>
  <si>
    <t>DF_SIG_DI_END</t>
  </si>
  <si>
    <t>Конец диапазона кодов сигналов DI</t>
  </si>
  <si>
    <t>DF_SIG_U_START</t>
  </si>
  <si>
    <t>Начало диапазона кодов сигналов AI</t>
  </si>
  <si>
    <t>DF_SIG_U_END</t>
  </si>
  <si>
    <t>Конец диапазона кодов сигналов AI</t>
  </si>
  <si>
    <t>DF_SIG_NO_START</t>
  </si>
  <si>
    <t>Начало диапазона кодов сигналов DO</t>
  </si>
  <si>
    <t>DF_SIG_NO_END</t>
  </si>
  <si>
    <t>Конец диапазона кодов сигналов DO</t>
  </si>
  <si>
    <t>DF_SIG_Y_START</t>
  </si>
  <si>
    <t>Начало диапазона кодов сигналов AO</t>
  </si>
  <si>
    <t>DF_SIG_SEQ_END</t>
  </si>
  <si>
    <t>Конец диапазона кодов сигналов SEQ</t>
  </si>
  <si>
    <t>DF_NUM_CODES</t>
  </si>
  <si>
    <t>Количество кодов сигналов</t>
  </si>
  <si>
    <t>DF_SIG_Remote</t>
  </si>
  <si>
    <t>DF_SIG_Fire</t>
  </si>
  <si>
    <t>DF_SIG_ShiftSetp</t>
  </si>
  <si>
    <t>DF_SIG_Power</t>
  </si>
  <si>
    <t>DF_SIG_FilterSuDpd</t>
  </si>
  <si>
    <t>DF_SIG_FilterExhDpd</t>
  </si>
  <si>
    <t>DF_SIG_FilterAux1Dpd</t>
  </si>
  <si>
    <t>DF_SIG_FilterAux2Dpd</t>
  </si>
  <si>
    <t>DF_SIG_AuxAlarm1</t>
  </si>
  <si>
    <t>DF_SIG_AuxAlarm2</t>
  </si>
  <si>
    <t>DF_SIG_FilterRegDpd</t>
  </si>
  <si>
    <t>DF_SIG_FanSu_FLR</t>
  </si>
  <si>
    <t>DF_SIG_FanSuR_FLR</t>
  </si>
  <si>
    <t>DF_SIG_FanSuDiff</t>
  </si>
  <si>
    <t>DF_SIG_FanExh_FLR</t>
  </si>
  <si>
    <t>DF_SIG_FanExhR_FLR</t>
  </si>
  <si>
    <t>DF_SIG_FanExhDiff</t>
  </si>
  <si>
    <t>DF_SIG_FanReg_FLR</t>
  </si>
  <si>
    <t>DF_SIG_FanRegR_FLR</t>
  </si>
  <si>
    <t>DF_SIG_FanAux1_FLR</t>
  </si>
  <si>
    <t>DF_SIG_FanAux2_FLR</t>
  </si>
  <si>
    <t>DF_SIG_FanAux3_FLR</t>
  </si>
  <si>
    <t>DF_SIG_FanRegDiff</t>
  </si>
  <si>
    <t>DF_SIG_DampSuOpen</t>
  </si>
  <si>
    <t>DF_SIG_DampSuClose</t>
  </si>
  <si>
    <t>DF_SIG_DampExhOpen</t>
  </si>
  <si>
    <t>DF_SIG_DampExhClose</t>
  </si>
  <si>
    <t>DF_SIG_WprPump_FLR</t>
  </si>
  <si>
    <t>DF_SIG_WprPumpR_FLR</t>
  </si>
  <si>
    <t>DF_SIG_WprFreeze</t>
  </si>
  <si>
    <t>DF_SIG_WprDiff</t>
  </si>
  <si>
    <t>DF_SIG_WprFlow</t>
  </si>
  <si>
    <t>DF_SIG_EprOverheat</t>
  </si>
  <si>
    <t>DF_SIG_W1pump_FLR</t>
  </si>
  <si>
    <t>DF_SIG_W1pumpR_FLR</t>
  </si>
  <si>
    <t>DF_SIG_W1freeze</t>
  </si>
  <si>
    <t>DF_SIG_W1diff</t>
  </si>
  <si>
    <t>DF_SIG_W1flow</t>
  </si>
  <si>
    <t>DF_SIG_E1overheat</t>
  </si>
  <si>
    <t>DF_SIG_W2pump_FLR</t>
  </si>
  <si>
    <t>DF_SIG_W2pumpR_FLR</t>
  </si>
  <si>
    <t>DF_SIG_W2diff</t>
  </si>
  <si>
    <t>DF_SIG_W2flow</t>
  </si>
  <si>
    <t>DF_SIG_E2overheat</t>
  </si>
  <si>
    <t>DF_SIG_CoolPump_FLR</t>
  </si>
  <si>
    <t>DF_SIG_CoolDiff</t>
  </si>
  <si>
    <t>DF_SIG_CoolFlow</t>
  </si>
  <si>
    <t>DF_SIG_CoolStep1_FLR</t>
  </si>
  <si>
    <t>DF_SIG_CoolStep2_FLR</t>
  </si>
  <si>
    <t>DF_SIG_CoolStep3_FLR</t>
  </si>
  <si>
    <t>DF_SIG_CoolStep4_FLR</t>
  </si>
  <si>
    <t>DF_SIG_HRUpump_FLR</t>
  </si>
  <si>
    <t>DF_SIG_HRUdpd</t>
  </si>
  <si>
    <t>DF_SIG_HRUfreeze</t>
  </si>
  <si>
    <t>DF_SIG_HRUrotor_FLR</t>
  </si>
  <si>
    <t>DF_SIG_WauxPump_FLR</t>
  </si>
  <si>
    <t>DF_SIG_WauxDiff</t>
  </si>
  <si>
    <t>DF_SIG_WauxFlow</t>
  </si>
  <si>
    <t>DF_SIG_EauxOverheat</t>
  </si>
  <si>
    <t>DF_SIG_Twin_FLR</t>
  </si>
  <si>
    <t>DF_SIG_TwinStart</t>
  </si>
  <si>
    <t>DF_SIG_Contr_DI1</t>
  </si>
  <si>
    <t>DF_SIG_Contr_DI2</t>
  </si>
  <si>
    <t>DF_SIG_UVunit_FLR</t>
  </si>
  <si>
    <t>DF_SIG_HeaterDamper_FLR</t>
  </si>
  <si>
    <t>DF_SIG_HeaterActuator_FLR</t>
  </si>
  <si>
    <t>DF_SIG_Humid_FLR</t>
  </si>
  <si>
    <t>DF_SIG_Leak_Sens_FLR</t>
  </si>
  <si>
    <t>DF_SIG_Comp1_RelayHP_FLR</t>
  </si>
  <si>
    <t>DF_SIG_Comp2_RelayHP_FLR</t>
  </si>
  <si>
    <t>DF_SIG_Comp3_RelayHP_FLR</t>
  </si>
  <si>
    <t>DF_SIG_Comp1_RelayLP_FLR</t>
  </si>
  <si>
    <t>DF_SIG_Comp2_RelayLP_FLR</t>
  </si>
  <si>
    <t>DF_SIG_Comp3_RelayLP_FLR</t>
  </si>
  <si>
    <t>DF_SIG_Comp1_TState_FLR</t>
  </si>
  <si>
    <t>DF_SIG_Comp2_TState_FLR</t>
  </si>
  <si>
    <t>DF_SIG_Comp3_TState_FLR</t>
  </si>
  <si>
    <t>DF_SIG_Comp1_Oil_FLR</t>
  </si>
  <si>
    <t>DF_SIG_Comp2_Oil_FLR</t>
  </si>
  <si>
    <t>DF_SIG_Comp3_Oil_FLR</t>
  </si>
  <si>
    <t>DF_SIG_EVD_FLR</t>
  </si>
  <si>
    <t>DF_SIG_Comp4_RelayHP_FLR</t>
  </si>
  <si>
    <t>DF_SIG_Comp4_RelayLP_FLR</t>
  </si>
  <si>
    <t>DF_SIG_Comp4_TState_FLR</t>
  </si>
  <si>
    <t>DF_SIG_Comp4_Oil_FLR</t>
  </si>
  <si>
    <t>DF_SIG_RegW1pump_FLR</t>
  </si>
  <si>
    <t>DF_SIG_RegWfreeze</t>
  </si>
  <si>
    <t>DF_SIG_RegE1overheat</t>
  </si>
  <si>
    <t>DF_SIG_RegW2pump_FLR</t>
  </si>
  <si>
    <t>DF_SIG_RegE2overheat</t>
  </si>
  <si>
    <t>DF_SIG_RegSorpOverheat</t>
  </si>
  <si>
    <t>DF_SIG_Tout</t>
  </si>
  <si>
    <t>DF_SIG_Tsu1</t>
  </si>
  <si>
    <t>DF_SIG_Troom</t>
  </si>
  <si>
    <t>DF_SIG_Thru</t>
  </si>
  <si>
    <t>DF_SIG_TsuPre</t>
  </si>
  <si>
    <t>DF_SIG_TsuAux</t>
  </si>
  <si>
    <t>DF_SIG_Tmixchamb</t>
  </si>
  <si>
    <t>DF_SIG_Tsat</t>
  </si>
  <si>
    <t>DF_SIG_Tw1</t>
  </si>
  <si>
    <t>DF_SIG_Tw2</t>
  </si>
  <si>
    <t>DF_SIG_TwPre</t>
  </si>
  <si>
    <t>DF_SIG_Pw1</t>
  </si>
  <si>
    <t>DF_SIG_Wpr_3wayPos</t>
  </si>
  <si>
    <t>DF_SIG_W1_3wayPos</t>
  </si>
  <si>
    <t>DF_SIG_W2_3wayPos</t>
  </si>
  <si>
    <t>DF_SIG_Psu</t>
  </si>
  <si>
    <t>DF_SIG_Pexh</t>
  </si>
  <si>
    <t>DF_SIG_Pw2</t>
  </si>
  <si>
    <t>DF_SIG_PwPre</t>
  </si>
  <si>
    <t>DF_SIG_Usu</t>
  </si>
  <si>
    <t>DF_SIG_Uroom</t>
  </si>
  <si>
    <t>DF_SIG_CO2room</t>
  </si>
  <si>
    <t>DF_SIG_VOCroom</t>
  </si>
  <si>
    <t>DF_SIG_Tcase</t>
  </si>
  <si>
    <t>DF_SIG_DampSuPos</t>
  </si>
  <si>
    <t>DF_SIG_DampExhPos</t>
  </si>
  <si>
    <t>DF_SIG_Contr_AI1</t>
  </si>
  <si>
    <t>DF_SIG_Contr_AI2</t>
  </si>
  <si>
    <t>DF_SIG_Sensor_DVD1</t>
  </si>
  <si>
    <t>DF_SIG_Sensor_DVD2</t>
  </si>
  <si>
    <t>DF_SIG_Sensor_DND</t>
  </si>
  <si>
    <t>DF_SIG_Sensor_DVD1_Circ2</t>
  </si>
  <si>
    <t>DF_SIG_Sensor_DVD2_Circ2</t>
  </si>
  <si>
    <t>DF_SIG_Sensor_DND_Circ2</t>
  </si>
  <si>
    <t>DF_SIG_RegTw1</t>
  </si>
  <si>
    <t>DF_SIG_RegTw2</t>
  </si>
  <si>
    <t>DF_SIG_FailureDO</t>
  </si>
  <si>
    <t>DF_SIG_RunDO</t>
  </si>
  <si>
    <t>DF_SIG_UniversalDO</t>
  </si>
  <si>
    <t>DF_SIG_HeaterCase_ONOFF</t>
  </si>
  <si>
    <t>DF_SIG_R441Damper_ONOFF</t>
  </si>
  <si>
    <t>DF_SIG_HeaterActuator_ONOFF</t>
  </si>
  <si>
    <t>DF_SIG_UVunit_ONOFF</t>
  </si>
  <si>
    <t>DF_SIG_FanSu_ONOFF</t>
  </si>
  <si>
    <t>DF_SIG_FanSuR_ONOFF</t>
  </si>
  <si>
    <t>DF_SIG_FanExh_ONOFF</t>
  </si>
  <si>
    <t>DF_SIG_FanExhR_ONOFF</t>
  </si>
  <si>
    <t>DF_SIG_FanSuBit1</t>
  </si>
  <si>
    <t>DF_SIG_FanSuBit2</t>
  </si>
  <si>
    <t>DF_SIG_FanSuBit3</t>
  </si>
  <si>
    <t>DF_SIG_FanReg_ONOFF</t>
  </si>
  <si>
    <t>DF_SIG_FanRegR_ONOFF</t>
  </si>
  <si>
    <t>DF_SIG_FanAux1_ONOFF</t>
  </si>
  <si>
    <t>DF_SIG_FanAux2_ONOFF</t>
  </si>
  <si>
    <t>DF_SIG_FanAux3_ONOFF</t>
  </si>
  <si>
    <t>DF_SIG_DampSu_ONOFF</t>
  </si>
  <si>
    <t>DF_SIG_DampExh_ONOFF</t>
  </si>
  <si>
    <t>DF_SIG_HeaterDamper_ONOFF</t>
  </si>
  <si>
    <t>DF_SIG_DampRegFlow_ONOFF</t>
  </si>
  <si>
    <t>DF_SIG_WprPump_ONOFF</t>
  </si>
  <si>
    <t>DF_SIG_WprPumpR_ONOFF</t>
  </si>
  <si>
    <t>DF_SIG_EprStep1_ONOFF</t>
  </si>
  <si>
    <t>DF_SIG_EprStep2_ONOFF</t>
  </si>
  <si>
    <t>DF_SIG_EprStep3_ONOFF</t>
  </si>
  <si>
    <t>DF_SIG_EprStep4_ONOFF</t>
  </si>
  <si>
    <t>DF_SIG_EprStep5_ONOFF</t>
  </si>
  <si>
    <t>DF_SIG_EprStep6_ONOFF</t>
  </si>
  <si>
    <t>DF_SIG_EprStep7_ONOFF</t>
  </si>
  <si>
    <t>DF_SIG_EprStep8_ONOFF</t>
  </si>
  <si>
    <t>DF_SIG_W1pump_ONOFF</t>
  </si>
  <si>
    <t>DF_SIG_W1pumpR_ONOFF</t>
  </si>
  <si>
    <t>DF_SIG_E1step1_ONOFF</t>
  </si>
  <si>
    <t>DF_SIG_E1step2_ONOFF</t>
  </si>
  <si>
    <t>DF_SIG_E1step3_ONOFF</t>
  </si>
  <si>
    <t>DF_SIG_E1step4_ONOFF</t>
  </si>
  <si>
    <t>DF_SIG_E1step5_ONOFF</t>
  </si>
  <si>
    <t>DF_SIG_E1step6_ONOFF</t>
  </si>
  <si>
    <t>DF_SIG_E1step7_ONOFF</t>
  </si>
  <si>
    <t>DF_SIG_E1step8_ONOFF</t>
  </si>
  <si>
    <t>DF_SIG_W2pump_ONOFF</t>
  </si>
  <si>
    <t>DF_SIG_W2pumpR_ONOFF</t>
  </si>
  <si>
    <t>DF_SIG_E2step1_ONOFF</t>
  </si>
  <si>
    <t>DF_SIG_E2step2_ONOFF</t>
  </si>
  <si>
    <t>DF_SIG_E2step3_ONOFF</t>
  </si>
  <si>
    <t>DF_SIG_E2step4_ONOFF</t>
  </si>
  <si>
    <t>DF_SIG_E2step5_ONOFF</t>
  </si>
  <si>
    <t>DF_SIG_E2step6_ONOFF</t>
  </si>
  <si>
    <t>DF_SIG_E2step7_ONOFF</t>
  </si>
  <si>
    <t>DF_SIG_E2step8_ONOFF</t>
  </si>
  <si>
    <t>DF_SIG_CoolPump_ONOFF</t>
  </si>
  <si>
    <t>DF_SIG_CoolStep1_ONOFF</t>
  </si>
  <si>
    <t>DF_SIG_CoolStep2_ONOFF</t>
  </si>
  <si>
    <t>DF_SIG_CoolStep3_ONOFF</t>
  </si>
  <si>
    <t>DF_SIG_CoolStep4_ONOFF</t>
  </si>
  <si>
    <t>DF_SIG_HRUrotor_ONOFF</t>
  </si>
  <si>
    <t>DF_SIG_HRUpump_ONOFF</t>
  </si>
  <si>
    <t>DF_SIG_HRUbypass_ONOFF</t>
  </si>
  <si>
    <t>DF_SIG_Twin_ONOFF</t>
  </si>
  <si>
    <t>DF_SIG_TwinStatus</t>
  </si>
  <si>
    <t>DF_SIG_Contr_DO1</t>
  </si>
  <si>
    <t>DF_SIG_Humid_ONOFF</t>
  </si>
  <si>
    <t>DF_SIG_EauStep8_ONOFF</t>
  </si>
  <si>
    <t>DF_SIG_WauPump_ONOFF</t>
  </si>
  <si>
    <t>DF_SIG_EauStep1_ONOFF</t>
  </si>
  <si>
    <t>DF_SIG_EauStep2_ONOFF</t>
  </si>
  <si>
    <t>DF_SIG_EauStep3_ONOFF</t>
  </si>
  <si>
    <t>DF_SIG_EauStep4_ONOFF</t>
  </si>
  <si>
    <t>DF_SIG_EauStep5_ONOFF</t>
  </si>
  <si>
    <t>DF_SIG_EauStep6_ONOFF</t>
  </si>
  <si>
    <t>DF_SIG_EauStep7_ONOFF</t>
  </si>
  <si>
    <t>DF_SIG_Comp1_ONOFF</t>
  </si>
  <si>
    <t>DF_SIG_Comp2_ONOFF</t>
  </si>
  <si>
    <t>DF_SIG_Comp3_ONOFF</t>
  </si>
  <si>
    <t>DF_SIG_SV_ONOFF</t>
  </si>
  <si>
    <t>DF_SIG_SNK1_ONOFF</t>
  </si>
  <si>
    <t>DF_SIG_SNK2_ONOFF</t>
  </si>
  <si>
    <t>DF_SIG_EVD_ONOFF</t>
  </si>
  <si>
    <t>DF_SIG_HTRrecvr_ONOFF</t>
  </si>
  <si>
    <t>DF_SIG_BV_ONOFF</t>
  </si>
  <si>
    <t>DF_SIG_HTRcomp1_ONOFF</t>
  </si>
  <si>
    <t>DF_SIG_HTRcomp2_ONOFF</t>
  </si>
  <si>
    <t>DF_SIG_SV1_ONOFF</t>
  </si>
  <si>
    <t>DF_SIG_SV2_ONOFF</t>
  </si>
  <si>
    <t>DF_SIG_SRC_ONOFF</t>
  </si>
  <si>
    <t>DF_SIG_Comp4_ONOFF</t>
  </si>
  <si>
    <t>DF_SIG_SV_ONOFF_Circ2</t>
  </si>
  <si>
    <t>DF_SIG_HTRrecvr_ONOFF_Circ2</t>
  </si>
  <si>
    <t>DF_SIG_RegW2pump_ONOFF</t>
  </si>
  <si>
    <t>DF_SIG_SorpRotor_ONOFF</t>
  </si>
  <si>
    <t>DF_SIG_RegSorpEStep1_ONOFF</t>
  </si>
  <si>
    <t>DF_SIG_RegSorpEStep2_ONOFF</t>
  </si>
  <si>
    <t>DF_SIG_RegSorpEStep3_ONOFF</t>
  </si>
  <si>
    <t>DF_SIG_RegSorpEStep4_ONOFF</t>
  </si>
  <si>
    <t>DF_SIG_RegW1pump_ONOFF</t>
  </si>
  <si>
    <t>DF_SIG_RegE1step1_ONOFF</t>
  </si>
  <si>
    <t>DF_SIG_RegE1step2_ONOFF</t>
  </si>
  <si>
    <t>DF_SIG_RegE1step3_ONOFF</t>
  </si>
  <si>
    <t>DF_SIG_RegE1step4_ONOFF</t>
  </si>
  <si>
    <t>DF_SIG_RegE2step1_ONOFF</t>
  </si>
  <si>
    <t>DF_SIG_RegE2step2_ONOFF</t>
  </si>
  <si>
    <t>DF_SIG_RegE2step3_ONOFF</t>
  </si>
  <si>
    <t>DF_SIG_RegE2step4_ONOFF</t>
  </si>
  <si>
    <t>DF_SIG_FanSu_CTRL</t>
  </si>
  <si>
    <t>DF_SIG_FanSuR_CTRL</t>
  </si>
  <si>
    <t>DF_SIG_FanExh_CTRL</t>
  </si>
  <si>
    <t>DF_SIG_FanExhR_CTRL</t>
  </si>
  <si>
    <t>DF_SIG_FanReg_CTRL</t>
  </si>
  <si>
    <t>DF_SIG_FanRegR_CTRL</t>
  </si>
  <si>
    <t>DF_SIG_FanAux1_CTRL</t>
  </si>
  <si>
    <t>DF_SIG_FanAux2_CTRL</t>
  </si>
  <si>
    <t>DF_SIG_FanAux3_CTRL</t>
  </si>
  <si>
    <t>DF_SIG_DampSu_CTRL</t>
  </si>
  <si>
    <t>DF_SIG_DampRec1_CTRL</t>
  </si>
  <si>
    <t>DF_SIG_DampRec2_CTRL</t>
  </si>
  <si>
    <t>DF_SIG_DampRec3_CTRL</t>
  </si>
  <si>
    <t>DF_SIG_DampRegFlow_CTRL</t>
  </si>
  <si>
    <t>DF_SIG_Wpr_CTRL</t>
  </si>
  <si>
    <t>DF_SIG_Epr_CTRL</t>
  </si>
  <si>
    <t>DF_SIG_Epr_PWM</t>
  </si>
  <si>
    <t>DF_SIG_W1_CTRL</t>
  </si>
  <si>
    <t>DF_SIG_E1_CTRL</t>
  </si>
  <si>
    <t>DF_SIG_E1_PWM</t>
  </si>
  <si>
    <t>DF_SIG_W2_CTRL</t>
  </si>
  <si>
    <t>DF_SIG_E2_CTRL</t>
  </si>
  <si>
    <t>DF_SIG_E2_PWM</t>
  </si>
  <si>
    <t>DF_SIG_Cool_CTRL</t>
  </si>
  <si>
    <t>DF_SIG_HRUrotor_CTRL</t>
  </si>
  <si>
    <t>DF_SIG_HRUvalve_CTRL</t>
  </si>
  <si>
    <t>DF_SIG_HRUbypass_CTRL</t>
  </si>
  <si>
    <t>DF_SIG_Vortex_CTRL</t>
  </si>
  <si>
    <t>DF_SIG_Humid_CTRL</t>
  </si>
  <si>
    <t>DF_SIG_Wau_CTRL</t>
  </si>
  <si>
    <t>DF_SIG_Eau_CTRL</t>
  </si>
  <si>
    <t>DF_SIG_Eau_PWM</t>
  </si>
  <si>
    <t>DF_SIG_RegW1_CTRL</t>
  </si>
  <si>
    <t>DF_SIG_RegW2_CTRL</t>
  </si>
  <si>
    <t>DF_SIG_Contr_AO1</t>
  </si>
  <si>
    <t>DF_PARAM_LINKS_SIZE</t>
  </si>
  <si>
    <t>Размер массива param_LINKs</t>
  </si>
  <si>
    <t xml:space="preserve">Вент.установка    </t>
  </si>
  <si>
    <t xml:space="preserve">Холод.машина      </t>
  </si>
  <si>
    <t xml:space="preserve">Увлажнитель       </t>
  </si>
  <si>
    <t xml:space="preserve">Журнал аварий     </t>
  </si>
  <si>
    <t xml:space="preserve">Общие настройки   </t>
  </si>
  <si>
    <t xml:space="preserve">Сервис            </t>
  </si>
  <si>
    <t xml:space="preserve">Выход             </t>
  </si>
  <si>
    <t xml:space="preserve">Микроклимат       </t>
  </si>
  <si>
    <t xml:space="preserve">Нагреватель       </t>
  </si>
  <si>
    <t xml:space="preserve">Рециркуляция      </t>
  </si>
  <si>
    <t xml:space="preserve">Охладитель        </t>
  </si>
  <si>
    <t xml:space="preserve">Рекуператор       </t>
  </si>
  <si>
    <t xml:space="preserve">Вихревой диффузор </t>
  </si>
  <si>
    <t xml:space="preserve">Вентиляторы       </t>
  </si>
  <si>
    <t xml:space="preserve">Регуляторы        </t>
  </si>
  <si>
    <t xml:space="preserve">Статистика        </t>
  </si>
  <si>
    <t xml:space="preserve">Параметры         </t>
  </si>
  <si>
    <t xml:space="preserve">Настройки сети    </t>
  </si>
  <si>
    <t xml:space="preserve">Регулятор         </t>
  </si>
  <si>
    <t xml:space="preserve">Время/Дата        </t>
  </si>
  <si>
    <t xml:space="preserve">Язык              </t>
  </si>
  <si>
    <t xml:space="preserve">Груп.управление   </t>
  </si>
  <si>
    <t xml:space="preserve">Конфигуратор      </t>
  </si>
  <si>
    <t xml:space="preserve">Системные пар-ры  </t>
  </si>
  <si>
    <t xml:space="preserve">Обновление ПО     </t>
  </si>
  <si>
    <t xml:space="preserve">Расп.раб.режима   </t>
  </si>
  <si>
    <t xml:space="preserve">Режим управления  </t>
  </si>
  <si>
    <t xml:space="preserve">Управление пар-ми </t>
  </si>
  <si>
    <t xml:space="preserve">Резервирование    </t>
  </si>
  <si>
    <t xml:space="preserve">Уставки           </t>
  </si>
  <si>
    <t xml:space="preserve">Температура       </t>
  </si>
  <si>
    <t xml:space="preserve">Влажность         </t>
  </si>
  <si>
    <t xml:space="preserve">Каскадный         </t>
  </si>
  <si>
    <t xml:space="preserve">Нагрев            </t>
  </si>
  <si>
    <t xml:space="preserve">Охлаждение        </t>
  </si>
  <si>
    <t xml:space="preserve">Осушение          </t>
  </si>
  <si>
    <t xml:space="preserve">CO2/VOC           </t>
  </si>
  <si>
    <t xml:space="preserve">Роль устройства   </t>
  </si>
  <si>
    <t xml:space="preserve">Настройки группы  </t>
  </si>
  <si>
    <t xml:space="preserve">Состав группы     </t>
  </si>
  <si>
    <t xml:space="preserve">Дискретные входы  </t>
  </si>
  <si>
    <t xml:space="preserve">Аналоговые входы  </t>
  </si>
  <si>
    <t xml:space="preserve">Дискретные выходы </t>
  </si>
  <si>
    <t xml:space="preserve">Аналоговые выходы </t>
  </si>
  <si>
    <t xml:space="preserve">Сброс руч.управл. </t>
  </si>
  <si>
    <t xml:space="preserve">Настройки ModBus  </t>
  </si>
  <si>
    <t xml:space="preserve">Настройки BMS     </t>
  </si>
  <si>
    <t xml:space="preserve">Поиск на USB      </t>
  </si>
  <si>
    <t xml:space="preserve">График раб.режима </t>
  </si>
  <si>
    <t xml:space="preserve">Активация         </t>
  </si>
  <si>
    <t xml:space="preserve">Загрузить с USB   </t>
  </si>
  <si>
    <t xml:space="preserve">Сохранить на USB  </t>
  </si>
  <si>
    <t xml:space="preserve">Сброс параметров  </t>
  </si>
  <si>
    <t xml:space="preserve">Пар-ры ротации    </t>
  </si>
  <si>
    <t xml:space="preserve">Настройки соед.   </t>
  </si>
  <si>
    <t xml:space="preserve">Набор A           </t>
  </si>
  <si>
    <t xml:space="preserve">Набор B           </t>
  </si>
  <si>
    <t xml:space="preserve">Набор C           </t>
  </si>
  <si>
    <t xml:space="preserve">Набор D           </t>
  </si>
  <si>
    <t>DF_MAIN_MENU_SIZE</t>
  </si>
  <si>
    <t>Размер структуры MainMenu</t>
  </si>
  <si>
    <t>DF_PRM_Ts10_A</t>
  </si>
  <si>
    <t>DF_PRM_Ts10_B</t>
  </si>
  <si>
    <t>DF_PRM_Ts10_C</t>
  </si>
  <si>
    <t>DF_PRM_Ts10_D</t>
  </si>
  <si>
    <t>DF_PRM_Tb40</t>
  </si>
  <si>
    <t>DF_PRM_Ts01_p</t>
  </si>
  <si>
    <t>DF_PRM_Ts01_d</t>
  </si>
  <si>
    <t>DF_PRM_Ts01_i</t>
  </si>
  <si>
    <t>DF_PRM_Ts02_p</t>
  </si>
  <si>
    <t>DF_PRM_Ts02_d</t>
  </si>
  <si>
    <t>DF_PRM_Ts02_i</t>
  </si>
  <si>
    <t>DF_PRM_Td03</t>
  </si>
  <si>
    <t>DF_PRM_Tp10</t>
  </si>
  <si>
    <t>DF_PRM_Tp08</t>
  </si>
  <si>
    <t>DF_PRM_Tp09</t>
  </si>
  <si>
    <t>DF_PRM_Tb11</t>
  </si>
  <si>
    <t>DF_PRM_Ts14</t>
  </si>
  <si>
    <t>DF_PRM_Ts15</t>
  </si>
  <si>
    <t>DF_PRM_Ts16</t>
  </si>
  <si>
    <t>DF_PRM_Ts20</t>
  </si>
  <si>
    <t>DF_PRM_Ts21</t>
  </si>
  <si>
    <t>DF_PRM_Hs01</t>
  </si>
  <si>
    <t>DF_PRM_Hs02</t>
  </si>
  <si>
    <t>DF_PRM_Hs03_A</t>
  </si>
  <si>
    <t>DF_PRM_Hs03_B</t>
  </si>
  <si>
    <t>DF_PRM_Hs03_C</t>
  </si>
  <si>
    <t>DF_PRM_Hs03_D</t>
  </si>
  <si>
    <t>DF_PRM_Ws02</t>
  </si>
  <si>
    <t>DF_PRM_Wd02</t>
  </si>
  <si>
    <t>DF_PRM_Ws01</t>
  </si>
  <si>
    <t>DF_PRM_Wp01</t>
  </si>
  <si>
    <t>DF_PRM_Wt01</t>
  </si>
  <si>
    <t>DF_PRM_Ws03</t>
  </si>
  <si>
    <t>DF_PRM_Ws04</t>
  </si>
  <si>
    <t>DF_PRM_Ws05</t>
  </si>
  <si>
    <t>DF_PRM_Ws06</t>
  </si>
  <si>
    <t>DF_PRM_Ws07</t>
  </si>
  <si>
    <t>DF_PRM_Ws08</t>
  </si>
  <si>
    <t>DF_PRM_Wp02</t>
  </si>
  <si>
    <t>DF_PRM_Wp05</t>
  </si>
  <si>
    <t>DF_PRM_Wt02</t>
  </si>
  <si>
    <t>DF_PRM_Wp03</t>
  </si>
  <si>
    <t>DF_PRM_Wp04</t>
  </si>
  <si>
    <t>DF_PRM_Wt04</t>
  </si>
  <si>
    <t>DF_PRM_Wt03</t>
  </si>
  <si>
    <t>DF_PRM_Wp06</t>
  </si>
  <si>
    <t>DF_PRM_Wt05</t>
  </si>
  <si>
    <t>DF_PRM_Wt06</t>
  </si>
  <si>
    <t>DF_PRM_Wt07</t>
  </si>
  <si>
    <t>DF_PRM_Sp100</t>
  </si>
  <si>
    <t>DF_PRM_Et01</t>
  </si>
  <si>
    <t>DF_PRM_Ts17</t>
  </si>
  <si>
    <t>DF_PRM_Ts18</t>
  </si>
  <si>
    <t>DF_PRM_Rp01</t>
  </si>
  <si>
    <t>DF_PRM_Rp02</t>
  </si>
  <si>
    <t>DF_PRM_Rp031</t>
  </si>
  <si>
    <t>DF_PRM_Rp032</t>
  </si>
  <si>
    <t>DF_PRM_Rp04</t>
  </si>
  <si>
    <t>DF_PRM_Rp05</t>
  </si>
  <si>
    <t>DF_PRM_Rp06</t>
  </si>
  <si>
    <t>DF_PRM_Rp07</t>
  </si>
  <si>
    <t>DF_PRM_Rp08</t>
  </si>
  <si>
    <t>DF_PRM_Rp09</t>
  </si>
  <si>
    <t>DF_PRM_Rt01</t>
  </si>
  <si>
    <t>DF_PRM_Rt02</t>
  </si>
  <si>
    <t>DF_PRM_Rt03</t>
  </si>
  <si>
    <t>DF_PRM_Qs01_A</t>
  </si>
  <si>
    <t>DF_PRM_Qs01_B</t>
  </si>
  <si>
    <t>DF_PRM_Qs01_C</t>
  </si>
  <si>
    <t>DF_PRM_Qs01_D</t>
  </si>
  <si>
    <t>DF_PRM_Rp17</t>
  </si>
  <si>
    <t>DF_PRM_Sp011</t>
  </si>
  <si>
    <t>DF_PRM_Sp05</t>
  </si>
  <si>
    <t>DF_PRM_Gs01</t>
  </si>
  <si>
    <t>DF_PRM_Gs02</t>
  </si>
  <si>
    <t>DF_PRM_Gt01</t>
  </si>
  <si>
    <t>DF_PRM_Gt02</t>
  </si>
  <si>
    <t>DF_PRM_Sp06</t>
  </si>
  <si>
    <t>DF_PRM_Cp01</t>
  </si>
  <si>
    <t>DF_PRM_Cp02</t>
  </si>
  <si>
    <t>DF_PRM_Cp03</t>
  </si>
  <si>
    <t>DF_PRM_Ct01</t>
  </si>
  <si>
    <t>DF_PRM_Ct02</t>
  </si>
  <si>
    <t>DF_PRM_Ct03</t>
  </si>
  <si>
    <t>DF_PRM_Rp11</t>
  </si>
  <si>
    <t>DF_PRM_Rt11</t>
  </si>
  <si>
    <t>DF_PRM_Rp12</t>
  </si>
  <si>
    <t>DF_PRM_Rt12</t>
  </si>
  <si>
    <t>DF_PRM_Rt13</t>
  </si>
  <si>
    <t>DF_PRM_Rt14</t>
  </si>
  <si>
    <t>DF_PRM_Rp15</t>
  </si>
  <si>
    <t>DF_PRM_Rp16</t>
  </si>
  <si>
    <t>DF_PRM_Rt15</t>
  </si>
  <si>
    <t>DF_PRM_Rb10</t>
  </si>
  <si>
    <t>DF_PRM_Rs01</t>
  </si>
  <si>
    <t>DF_PRM_Rd01</t>
  </si>
  <si>
    <t>DF_PRM_As01</t>
  </si>
  <si>
    <t>DF_PRM_As02</t>
  </si>
  <si>
    <t>DF_PRM_Ap01</t>
  </si>
  <si>
    <t>DF_PRM_Ap02</t>
  </si>
  <si>
    <t>DF_PRM_Ap03</t>
  </si>
  <si>
    <t>DF_PRM_Ap04</t>
  </si>
  <si>
    <t>DF_PRM_As03</t>
  </si>
  <si>
    <t>DF_PRM_Ds01</t>
  </si>
  <si>
    <t>DF_PRM_Dd01</t>
  </si>
  <si>
    <t>DF_PRM_Dp01</t>
  </si>
  <si>
    <t>DF_PRM_Dp02</t>
  </si>
  <si>
    <t>DF_PRM_Dp03</t>
  </si>
  <si>
    <t>DF_PRM_Dp04</t>
  </si>
  <si>
    <t>DF_PRM_Dp05</t>
  </si>
  <si>
    <t>DF_PRM_Ds21</t>
  </si>
  <si>
    <t>DF_PRM_Dd21</t>
  </si>
  <si>
    <t>DF_PRM_Dt01</t>
  </si>
  <si>
    <t>DF_PRM_Dt02</t>
  </si>
  <si>
    <t>DF_PRM_Dt03</t>
  </si>
  <si>
    <t>DF_PRM_Dt11</t>
  </si>
  <si>
    <t>DF_PRM_Dt12</t>
  </si>
  <si>
    <t>DF_PRM_Dt1213</t>
  </si>
  <si>
    <t>DF_PRM_Dt1214</t>
  </si>
  <si>
    <t>DF_PRM_Dt15</t>
  </si>
  <si>
    <t>DF_PRM_Ds03</t>
  </si>
  <si>
    <t>DF_PRM_Dd03</t>
  </si>
  <si>
    <t>DF_PRM_Ds04</t>
  </si>
  <si>
    <t>DF_PRM_Dd04</t>
  </si>
  <si>
    <t>DF_PRM_Ds07</t>
  </si>
  <si>
    <t>DF_PRM_Ds08</t>
  </si>
  <si>
    <t>DF_PRM_Tb10</t>
  </si>
  <si>
    <t>DF_PRM_Tt10</t>
  </si>
  <si>
    <t>DF_PRM_Xp01</t>
  </si>
  <si>
    <t>DF_PRM_Xt01</t>
  </si>
  <si>
    <t>DF_PRM_Xdb01</t>
  </si>
  <si>
    <t>DF_PRM_Xrs01</t>
  </si>
  <si>
    <t>DF_PRM_Xp02</t>
  </si>
  <si>
    <t>DF_PRM_Xt02</t>
  </si>
  <si>
    <t>DF_PRM_Xdb02</t>
  </si>
  <si>
    <t>DF_PRM_Xrs02</t>
  </si>
  <si>
    <t>DF_PRM_Xp11</t>
  </si>
  <si>
    <t>DF_PRM_Xt11</t>
  </si>
  <si>
    <t>DF_PRM_Xdb11</t>
  </si>
  <si>
    <t>DF_PRM_Xrs11</t>
  </si>
  <si>
    <t>DF_PRM_Xp12</t>
  </si>
  <si>
    <t>DF_PRM_Xt12</t>
  </si>
  <si>
    <t>DF_PRM_Xdb12</t>
  </si>
  <si>
    <t>DF_PRM_Xrs12</t>
  </si>
  <si>
    <t>DF_PRM_Xp031</t>
  </si>
  <si>
    <t>DF_PRM_Xt031</t>
  </si>
  <si>
    <t>DF_PRM_Xdb031</t>
  </si>
  <si>
    <t>DF_PRM_Xrs031</t>
  </si>
  <si>
    <t>DF_PRM_Xp04</t>
  </si>
  <si>
    <t>DF_PRM_Xt04</t>
  </si>
  <si>
    <t>DF_PRM_Xdb04</t>
  </si>
  <si>
    <t>DF_PRM_Xrs04</t>
  </si>
  <si>
    <t>DF_PRM_Xp21</t>
  </si>
  <si>
    <t>DF_PRM_Xt21</t>
  </si>
  <si>
    <t>DF_PRM_Xdb21</t>
  </si>
  <si>
    <t>DF_PRM_Xrs21</t>
  </si>
  <si>
    <t>DF_PRM_Xp032</t>
  </si>
  <si>
    <t>DF_PRM_Xt032</t>
  </si>
  <si>
    <t>DF_PRM_Xdb032</t>
  </si>
  <si>
    <t>DF_PRM_Xrs032</t>
  </si>
  <si>
    <t>DF_PRM_Xp05</t>
  </si>
  <si>
    <t>DF_PRM_Xt05</t>
  </si>
  <si>
    <t>DF_PRM_Xdb05</t>
  </si>
  <si>
    <t>DF_PRM_Xrs05</t>
  </si>
  <si>
    <t>DF_PRM_Xp22</t>
  </si>
  <si>
    <t>DF_PRM_Xt22</t>
  </si>
  <si>
    <t>DF_PRM_Xdb22</t>
  </si>
  <si>
    <t>DF_PRM_Xrs22</t>
  </si>
  <si>
    <t>DF_PRM_Xp033</t>
  </si>
  <si>
    <t>DF_PRM_Xt033</t>
  </si>
  <si>
    <t>DF_PRM_Xdb033</t>
  </si>
  <si>
    <t>DF_PRM_Xrs033</t>
  </si>
  <si>
    <t>DF_PRM_Xp06</t>
  </si>
  <si>
    <t>DF_PRM_Xt06</t>
  </si>
  <si>
    <t>DF_PRM_Xdb06</t>
  </si>
  <si>
    <t>DF_PRM_Xrs06</t>
  </si>
  <si>
    <t>DF_PRM_Xp13</t>
  </si>
  <si>
    <t>DF_PRM_Xt13</t>
  </si>
  <si>
    <t>DF_PRM_Xdb13</t>
  </si>
  <si>
    <t>DF_PRM_Xrs13</t>
  </si>
  <si>
    <t>DF_PRM_Xp23</t>
  </si>
  <si>
    <t>DF_PRM_Xt23</t>
  </si>
  <si>
    <t>DF_PRM_Xdb23</t>
  </si>
  <si>
    <t>DF_PRM_Xrs23</t>
  </si>
  <si>
    <t>DF_PRM_Xp034</t>
  </si>
  <si>
    <t>DF_PRM_Xt034</t>
  </si>
  <si>
    <t>DF_PRM_Xdb034</t>
  </si>
  <si>
    <t>DF_PRM_Xrs034</t>
  </si>
  <si>
    <t>DF_PRM_Xp07</t>
  </si>
  <si>
    <t>DF_PRM_Xt07</t>
  </si>
  <si>
    <t>DF_PRM_Xdb07</t>
  </si>
  <si>
    <t>DF_PRM_Xrs07</t>
  </si>
  <si>
    <t>DF_PRM_UP0</t>
  </si>
  <si>
    <t>DF_PRM_UA0</t>
  </si>
  <si>
    <t>DF_PRM_UA1</t>
  </si>
  <si>
    <t>DF_PRM_UB1_0</t>
  </si>
  <si>
    <t>DF_PRM_UB1_1</t>
  </si>
  <si>
    <t>DF_PRM_UB1_2</t>
  </si>
  <si>
    <t>DF_PRM_UB1_3</t>
  </si>
  <si>
    <t>DF_PRM_UB1_4</t>
  </si>
  <si>
    <t>DF_PRM_UB1_5</t>
  </si>
  <si>
    <t>DF_PRM_UB1_6</t>
  </si>
  <si>
    <t>DF_PRM_UB1_7</t>
  </si>
  <si>
    <t>DF_PRM_UB2</t>
  </si>
  <si>
    <t>DF_PRM_UB4</t>
  </si>
  <si>
    <t>DF_PRM_UB5</t>
  </si>
  <si>
    <t>DF_PRM_UB6</t>
  </si>
  <si>
    <t>DF_PRM_UB7</t>
  </si>
  <si>
    <t>DF_PRM_UB8</t>
  </si>
  <si>
    <t>DF_PRM_UB9</t>
  </si>
  <si>
    <t>DF_PRM_UBb</t>
  </si>
  <si>
    <t>DF_PRM_UBe</t>
  </si>
  <si>
    <t>DF_PRM_UBf</t>
  </si>
  <si>
    <t>DF_PRM_UC3</t>
  </si>
  <si>
    <t>DF_PRM_UC4</t>
  </si>
  <si>
    <t>DF_PRM_UC5</t>
  </si>
  <si>
    <t>DF_PRM_UC8</t>
  </si>
  <si>
    <t>DF_PRM_Rsv01</t>
  </si>
  <si>
    <t>DF_PRM_Rsv02</t>
  </si>
  <si>
    <t>DF_PRM_Rsv03</t>
  </si>
  <si>
    <t>DF_PRM_Rsv04</t>
  </si>
  <si>
    <t>DF_PARAM_MENU_SIZE</t>
  </si>
  <si>
    <t>Размер структуры ParamMenu</t>
  </si>
  <si>
    <t>DF_Par_Rp06</t>
  </si>
  <si>
    <t>DF_Par_Sp100</t>
  </si>
  <si>
    <t>DF_Par_Tp08</t>
  </si>
  <si>
    <t>DF_Par_Tp09</t>
  </si>
  <si>
    <t>DF_Par_Tp10</t>
  </si>
  <si>
    <t>DF_Par_Sp06</t>
  </si>
  <si>
    <t>DF_Par_Wp06</t>
  </si>
  <si>
    <t>DF_Par_Cp02</t>
  </si>
  <si>
    <t>DF_Par_Cp03</t>
  </si>
  <si>
    <t>DF_Par_Ap03</t>
  </si>
  <si>
    <t>DF_Par_Ap04</t>
  </si>
  <si>
    <t>DF_Par_UC4</t>
  </si>
  <si>
    <t>DF_Par_UA0</t>
  </si>
  <si>
    <t>DF_Par_UA1</t>
  </si>
  <si>
    <t>DF_Par_UB1_0</t>
  </si>
  <si>
    <t>DF_Par_UB1_1</t>
  </si>
  <si>
    <t>DF_Par_UB1_2</t>
  </si>
  <si>
    <t>DF_Par_UB1_3</t>
  </si>
  <si>
    <t>DF_Par_UB1_4</t>
  </si>
  <si>
    <t>DF_Par_UB1_5</t>
  </si>
  <si>
    <t>DF_Par_UB1_6</t>
  </si>
  <si>
    <t>DF_Par_UB1_7</t>
  </si>
  <si>
    <t>DF_Par_Rsv01</t>
  </si>
  <si>
    <t>DF_Par_Rsv02</t>
  </si>
  <si>
    <t>DF_Par_Rsv04</t>
  </si>
  <si>
    <t>DF_Par_Ap01</t>
  </si>
  <si>
    <t>DF_Par_Ap02</t>
  </si>
  <si>
    <t>DF_Par_As03</t>
  </si>
  <si>
    <t>DF_Par_Cp01</t>
  </si>
  <si>
    <t>DF_Par_Ct01</t>
  </si>
  <si>
    <t>DF_Par_Ct02</t>
  </si>
  <si>
    <t>DF_Par_Ct03</t>
  </si>
  <si>
    <t>DF_Par_Dp01</t>
  </si>
  <si>
    <t>DF_Par_Dp02</t>
  </si>
  <si>
    <t>DF_Par_Dp04</t>
  </si>
  <si>
    <t>DF_Par_Dt01</t>
  </si>
  <si>
    <t>DF_Par_Dt02</t>
  </si>
  <si>
    <t>DF_Par_Dt03</t>
  </si>
  <si>
    <t>DF_Par_Dt11</t>
  </si>
  <si>
    <t>DF_Par_Dt12</t>
  </si>
  <si>
    <t>DF_Par_Dt1213</t>
  </si>
  <si>
    <t>DF_Par_Dt1214</t>
  </si>
  <si>
    <t>DF_Par_Dt15</t>
  </si>
  <si>
    <t>DF_Par_Et01</t>
  </si>
  <si>
    <t>DF_Par_Gt01</t>
  </si>
  <si>
    <t>DF_Par_Gt02</t>
  </si>
  <si>
    <t>DF_Par_Hd01</t>
  </si>
  <si>
    <t>DF_Par_Hs01</t>
  </si>
  <si>
    <t>DF_Par_Hs02</t>
  </si>
  <si>
    <t>DF_Par_Qs01_A</t>
  </si>
  <si>
    <t>DF_Par_Qs01_B</t>
  </si>
  <si>
    <t>DF_Par_Qs01_C</t>
  </si>
  <si>
    <t>DF_Par_Qs01_D</t>
  </si>
  <si>
    <t>DF_Par_Qs02</t>
  </si>
  <si>
    <t>DF_Par_Rp01</t>
  </si>
  <si>
    <t>DF_Par_Rp02</t>
  </si>
  <si>
    <t>DF_Par_Rp04</t>
  </si>
  <si>
    <t>DF_Par_Rp05</t>
  </si>
  <si>
    <t>DF_Par_Rp07</t>
  </si>
  <si>
    <t>DF_Par_Rp08</t>
  </si>
  <si>
    <t>DF_Par_Rp11</t>
  </si>
  <si>
    <t>DF_Par_Rp12</t>
  </si>
  <si>
    <t>DF_Par_Rp15</t>
  </si>
  <si>
    <t>DF_Par_Rp16</t>
  </si>
  <si>
    <t>DF_Par_Rp031</t>
  </si>
  <si>
    <t>DF_Par_Rp032</t>
  </si>
  <si>
    <t>DF_Par_Rt01</t>
  </si>
  <si>
    <t>DF_Par_Rt02</t>
  </si>
  <si>
    <t>DF_Par_Rt03</t>
  </si>
  <si>
    <t>DF_Par_Rt11</t>
  </si>
  <si>
    <t>DF_Par_Rt12</t>
  </si>
  <si>
    <t>DF_Par_Rt13</t>
  </si>
  <si>
    <t>DF_Par_Rt14</t>
  </si>
  <si>
    <t>DF_Par_Rt15</t>
  </si>
  <si>
    <t>DF_Par_Sp05</t>
  </si>
  <si>
    <t>DF_Par_Ts20</t>
  </si>
  <si>
    <t>DF_Par_Ts21</t>
  </si>
  <si>
    <t>DF_Par_Tt10</t>
  </si>
  <si>
    <t>DF_Par_Wp02</t>
  </si>
  <si>
    <t>DF_Par_Wp04</t>
  </si>
  <si>
    <t>DF_Par_Wp05</t>
  </si>
  <si>
    <t>DF_Par_Wt01</t>
  </si>
  <si>
    <t>DF_Par_Wt02</t>
  </si>
  <si>
    <t>DF_Par_Wt03</t>
  </si>
  <si>
    <t>DF_Par_Wt04</t>
  </si>
  <si>
    <t>DF_Par_Wt05</t>
  </si>
  <si>
    <t>DF_Par_Wt06</t>
  </si>
  <si>
    <t>DF_Par_Wt07</t>
  </si>
  <si>
    <t>DF_Par_Xdb034</t>
  </si>
  <si>
    <t>DF_Par_Xp034</t>
  </si>
  <si>
    <t>DF_Par_Xt01</t>
  </si>
  <si>
    <t>DF_Par_Xt02</t>
  </si>
  <si>
    <t>DF_Par_Xt04</t>
  </si>
  <si>
    <t>DF_Par_Xt05</t>
  </si>
  <si>
    <t>DF_Par_Xt06</t>
  </si>
  <si>
    <t>DF_Par_Xt11</t>
  </si>
  <si>
    <t>DF_Par_Xt12</t>
  </si>
  <si>
    <t>DF_Par_Xt13</t>
  </si>
  <si>
    <t>DF_Par_Xt21</t>
  </si>
  <si>
    <t>DF_Par_Xt22</t>
  </si>
  <si>
    <t>DF_Par_Xt23</t>
  </si>
  <si>
    <t>DF_Par_Xt031</t>
  </si>
  <si>
    <t>DF_Par_Xt032</t>
  </si>
  <si>
    <t>DF_Par_Xt033</t>
  </si>
  <si>
    <t>DF_Par_Xt034</t>
  </si>
  <si>
    <t>DF_Par_Xt07</t>
  </si>
  <si>
    <t>DF_Par_UC3</t>
  </si>
  <si>
    <t>DF_Par_UC5</t>
  </si>
  <si>
    <t>DF_Par_UP0</t>
  </si>
  <si>
    <t>DF_Par_UB4</t>
  </si>
  <si>
    <t>DF_Par_UB5</t>
  </si>
  <si>
    <t>DF_Par_UB6</t>
  </si>
  <si>
    <t>DF_Par_UBb</t>
  </si>
  <si>
    <t>DF_Par_UB8</t>
  </si>
  <si>
    <t>DF_Par_UB9</t>
  </si>
  <si>
    <t>DF_Par_UB2</t>
  </si>
  <si>
    <t>DF_Par_UB7</t>
  </si>
  <si>
    <t>DF_Par_UBf</t>
  </si>
  <si>
    <t>DF_Par_UBe</t>
  </si>
  <si>
    <t>DF_Par_Rsv03</t>
  </si>
  <si>
    <t>DF_Par_As01</t>
  </si>
  <si>
    <t>DF_Par_As02</t>
  </si>
  <si>
    <t>DF_Par_Dd01</t>
  </si>
  <si>
    <t>DF_Par_Dd03</t>
  </si>
  <si>
    <t>DF_Par_Dd04</t>
  </si>
  <si>
    <t>DF_Par_Dd05</t>
  </si>
  <si>
    <t>DF_Par_Dd06</t>
  </si>
  <si>
    <t>DF_Par_Dd21</t>
  </si>
  <si>
    <t>DF_Par_Dd23</t>
  </si>
  <si>
    <t>DF_Par_Dd24</t>
  </si>
  <si>
    <t>DF_Par_Dp03</t>
  </si>
  <si>
    <t>DF_Par_Dp05</t>
  </si>
  <si>
    <t>DF_Par_Ds01</t>
  </si>
  <si>
    <t>DF_Par_Ds03</t>
  </si>
  <si>
    <t>DF_Par_Ds04</t>
  </si>
  <si>
    <t>DF_Par_Ds05</t>
  </si>
  <si>
    <t>DF_Par_Ds06</t>
  </si>
  <si>
    <t>DF_Par_Ds07</t>
  </si>
  <si>
    <t>DF_Par_Ds08</t>
  </si>
  <si>
    <t>DF_Par_Ds21</t>
  </si>
  <si>
    <t>DF_Par_Ds23</t>
  </si>
  <si>
    <t>DF_Par_Ds24</t>
  </si>
  <si>
    <t>DF_Par_Gs01</t>
  </si>
  <si>
    <t>DF_Par_Gs02</t>
  </si>
  <si>
    <t>DF_Par_Hs03_A</t>
  </si>
  <si>
    <t>DF_Par_Hs03_B</t>
  </si>
  <si>
    <t>DF_Par_Hs03_C</t>
  </si>
  <si>
    <t>DF_Par_Hs03_D</t>
  </si>
  <si>
    <t>DF_Par_Rb10</t>
  </si>
  <si>
    <t>DF_Par_Rp09</t>
  </si>
  <si>
    <t>DF_Par_Rs01</t>
  </si>
  <si>
    <t>DF_Par_Rd01</t>
  </si>
  <si>
    <t>DF_Par_Sp011</t>
  </si>
  <si>
    <t>DF_Par_Tb10</t>
  </si>
  <si>
    <t>DF_Par_Tb11</t>
  </si>
  <si>
    <t>DF_Par_Tb40</t>
  </si>
  <si>
    <t>DF_Par_Td03</t>
  </si>
  <si>
    <t>DF_Par_Ts01_p</t>
  </si>
  <si>
    <t>DF_Par_Ts01_d</t>
  </si>
  <si>
    <t>DF_Par_Ts01_i</t>
  </si>
  <si>
    <t>DF_Par_Ts02_p</t>
  </si>
  <si>
    <t>DF_Par_Ts02_d</t>
  </si>
  <si>
    <t>DF_Par_Ts02_i</t>
  </si>
  <si>
    <t>DF_Par_Ts10_A</t>
  </si>
  <si>
    <t>DF_Par_Ts10_B</t>
  </si>
  <si>
    <t>DF_Par_Ts10_C</t>
  </si>
  <si>
    <t>DF_Par_Ts10_D</t>
  </si>
  <si>
    <t>DF_Par_Ts14</t>
  </si>
  <si>
    <t>DF_Par_Ts15</t>
  </si>
  <si>
    <t>DF_Par_Ts16</t>
  </si>
  <si>
    <t>DF_Par_Ts17</t>
  </si>
  <si>
    <t>DF_Par_Ts18</t>
  </si>
  <si>
    <t>DF_Par_Wd02</t>
  </si>
  <si>
    <t>DF_Par_Wp01</t>
  </si>
  <si>
    <t>DF_Par_Wp03</t>
  </si>
  <si>
    <t>DF_Par_Ws01</t>
  </si>
  <si>
    <t>DF_Par_Ws02</t>
  </si>
  <si>
    <t>DF_Par_Ws03</t>
  </si>
  <si>
    <t>DF_Par_Ws04</t>
  </si>
  <si>
    <t>DF_Par_Ws05</t>
  </si>
  <si>
    <t>DF_Par_Ws06</t>
  </si>
  <si>
    <t>DF_Par_Ws07</t>
  </si>
  <si>
    <t>DF_Par_Ws08</t>
  </si>
  <si>
    <t>DF_Par_Xp01</t>
  </si>
  <si>
    <t>DF_Par_Xp02</t>
  </si>
  <si>
    <t>DF_Par_Xp04</t>
  </si>
  <si>
    <t>DF_Par_Xp05</t>
  </si>
  <si>
    <t>DF_Par_Xp06</t>
  </si>
  <si>
    <t>DF_Par_Xp11</t>
  </si>
  <si>
    <t>DF_Par_Xp12</t>
  </si>
  <si>
    <t>DF_Par_Xp13</t>
  </si>
  <si>
    <t>DF_Par_Xp21</t>
  </si>
  <si>
    <t>DF_Par_Xp22</t>
  </si>
  <si>
    <t>DF_Par_Xp23</t>
  </si>
  <si>
    <t>DF_Par_Xp031</t>
  </si>
  <si>
    <t>DF_Par_Xp032</t>
  </si>
  <si>
    <t>DF_Par_Xp033</t>
  </si>
  <si>
    <t>DF_Par_Xdb01</t>
  </si>
  <si>
    <t>DF_Par_Xdb02</t>
  </si>
  <si>
    <t>DF_Par_Xdb04</t>
  </si>
  <si>
    <t>DF_Par_Xdb05</t>
  </si>
  <si>
    <t>DF_Par_Xdb06</t>
  </si>
  <si>
    <t>DF_Par_Xdb11</t>
  </si>
  <si>
    <t>DF_Par_Xdb12</t>
  </si>
  <si>
    <t>DF_Par_Xdb13</t>
  </si>
  <si>
    <t>DF_Par_Xdb21</t>
  </si>
  <si>
    <t>DF_Par_Xdb22</t>
  </si>
  <si>
    <t>DF_Par_Xdb23</t>
  </si>
  <si>
    <t>DF_Par_Xdb031</t>
  </si>
  <si>
    <t>DF_Par_Xdb032</t>
  </si>
  <si>
    <t>DF_Par_Xdb033</t>
  </si>
  <si>
    <t>DF_Par_Xrs01</t>
  </si>
  <si>
    <t>DF_Par_Xrs02</t>
  </si>
  <si>
    <t>DF_Par_Xrs04</t>
  </si>
  <si>
    <t>DF_Par_Xrs05</t>
  </si>
  <si>
    <t>DF_Par_Xrs06</t>
  </si>
  <si>
    <t>DF_Par_Xrs11</t>
  </si>
  <si>
    <t>DF_Par_Xrs12</t>
  </si>
  <si>
    <t>DF_Par_Xrs13</t>
  </si>
  <si>
    <t>DF_Par_Xrs21</t>
  </si>
  <si>
    <t>DF_Par_Xrs22</t>
  </si>
  <si>
    <t>DF_Par_Xrs23</t>
  </si>
  <si>
    <t>DF_Par_Xrs031</t>
  </si>
  <si>
    <t>DF_Par_Xrs032</t>
  </si>
  <si>
    <t>DF_Par_Xrs033</t>
  </si>
  <si>
    <t>DF_Par_Xrs034</t>
  </si>
  <si>
    <t>DF_Par_Xp07</t>
  </si>
  <si>
    <t>DF_Par_Xdb07</t>
  </si>
  <si>
    <t>DF_Par_Xrs07</t>
  </si>
  <si>
    <t>DF_Par_UC8</t>
  </si>
  <si>
    <t>DF_Par_Rp17</t>
  </si>
  <si>
    <t>DF_param_BOOL_size</t>
  </si>
  <si>
    <t>Размер массива Param.BOOL</t>
  </si>
  <si>
    <t>DF_param_INT_size</t>
  </si>
  <si>
    <t>Размер массива Param.INT</t>
  </si>
  <si>
    <t>DF_param_REAL_size</t>
  </si>
  <si>
    <t>Размер массива Param.REAL</t>
  </si>
  <si>
    <t xml:space="preserve">Система           </t>
  </si>
  <si>
    <t xml:space="preserve">Оборудование      </t>
  </si>
  <si>
    <t xml:space="preserve">Функции вх/вых    </t>
  </si>
  <si>
    <t xml:space="preserve">Последоват-сти    </t>
  </si>
  <si>
    <t xml:space="preserve">Загрузить конфиг. </t>
  </si>
  <si>
    <t xml:space="preserve">Завершить конфиг. </t>
  </si>
  <si>
    <t xml:space="preserve">Сохранить и выйти </t>
  </si>
  <si>
    <t xml:space="preserve">Сбросить конфиг.  </t>
  </si>
  <si>
    <t xml:space="preserve">Тип установки     </t>
  </si>
  <si>
    <t xml:space="preserve">Модули расширения </t>
  </si>
  <si>
    <t xml:space="preserve">Версия схемы      </t>
  </si>
  <si>
    <t xml:space="preserve">Доп.вентиляторы   </t>
  </si>
  <si>
    <t xml:space="preserve">Заслонки возд.    </t>
  </si>
  <si>
    <t xml:space="preserve">Пред.нагреватель  </t>
  </si>
  <si>
    <t xml:space="preserve">Нагрев осн. 1     </t>
  </si>
  <si>
    <t xml:space="preserve">Нагрев осн. 2     </t>
  </si>
  <si>
    <t xml:space="preserve">Сорбц.нагрев.     </t>
  </si>
  <si>
    <t xml:space="preserve">Реген.нагрев 1    </t>
  </si>
  <si>
    <t xml:space="preserve">Реген.нагрев 2    </t>
  </si>
  <si>
    <t xml:space="preserve">Рек. / регенер.   </t>
  </si>
  <si>
    <t xml:space="preserve">Увлажнение        </t>
  </si>
  <si>
    <t xml:space="preserve">Универс. контр-р  </t>
  </si>
  <si>
    <t xml:space="preserve">Доп.нагрев        </t>
  </si>
  <si>
    <t xml:space="preserve">Регуляторы*       </t>
  </si>
  <si>
    <t xml:space="preserve">Доп.оборудование  </t>
  </si>
  <si>
    <t xml:space="preserve">Модификации       </t>
  </si>
  <si>
    <t xml:space="preserve">DI:дискр.входы    </t>
  </si>
  <si>
    <t xml:space="preserve">AI:аналог.входы   </t>
  </si>
  <si>
    <t xml:space="preserve">DO:дискр.выходы   </t>
  </si>
  <si>
    <t xml:space="preserve">AO:аналог.выходы  </t>
  </si>
  <si>
    <t xml:space="preserve">Сбросить вх/вых   </t>
  </si>
  <si>
    <t xml:space="preserve">Универсальная     </t>
  </si>
  <si>
    <t xml:space="preserve">DLE               </t>
  </si>
  <si>
    <t xml:space="preserve">POOL              </t>
  </si>
  <si>
    <t xml:space="preserve">ICE               </t>
  </si>
  <si>
    <t xml:space="preserve">CCU               </t>
  </si>
  <si>
    <t xml:space="preserve">AHUCM             </t>
  </si>
  <si>
    <t xml:space="preserve">ICEnoCM           </t>
  </si>
  <si>
    <t xml:space="preserve">Модуль 1          </t>
  </si>
  <si>
    <t xml:space="preserve">Модуль 2          </t>
  </si>
  <si>
    <t xml:space="preserve">Модуль 3          </t>
  </si>
  <si>
    <t xml:space="preserve">Модуль 4          </t>
  </si>
  <si>
    <t xml:space="preserve">Модуль 5          </t>
  </si>
  <si>
    <t xml:space="preserve">Модуль 6          </t>
  </si>
  <si>
    <t xml:space="preserve">Схема М3          </t>
  </si>
  <si>
    <t xml:space="preserve">Схема М2          </t>
  </si>
  <si>
    <t xml:space="preserve">Схема М1          </t>
  </si>
  <si>
    <t xml:space="preserve">Схема M0          </t>
  </si>
  <si>
    <t xml:space="preserve">Схема П1          </t>
  </si>
  <si>
    <t xml:space="preserve">Схема П0          </t>
  </si>
  <si>
    <t xml:space="preserve">Тип управления    </t>
  </si>
  <si>
    <t xml:space="preserve">Тип увлажнителя   </t>
  </si>
  <si>
    <t xml:space="preserve">нет               </t>
  </si>
  <si>
    <t xml:space="preserve">KUESRF0W21        </t>
  </si>
  <si>
    <t xml:space="preserve">KUET2C0W21        </t>
  </si>
  <si>
    <t xml:space="preserve">KUET3C0W21        </t>
  </si>
  <si>
    <t xml:space="preserve">П                 </t>
  </si>
  <si>
    <t xml:space="preserve">П(Р)              </t>
  </si>
  <si>
    <t xml:space="preserve">П+В               </t>
  </si>
  <si>
    <t xml:space="preserve">П+В(Р)            </t>
  </si>
  <si>
    <t xml:space="preserve">П(Р)+В            </t>
  </si>
  <si>
    <t xml:space="preserve">П(Р)+В(Р)         </t>
  </si>
  <si>
    <t xml:space="preserve">П+В+Р             </t>
  </si>
  <si>
    <t xml:space="preserve">П(Р)+В(Р)+Р(Р)    </t>
  </si>
  <si>
    <t xml:space="preserve">1 шт.             </t>
  </si>
  <si>
    <t xml:space="preserve">2 шт.             </t>
  </si>
  <si>
    <t xml:space="preserve">3 шт.             </t>
  </si>
  <si>
    <t xml:space="preserve">дискретн.упр-е    </t>
  </si>
  <si>
    <t xml:space="preserve">пропорц.упр-е     </t>
  </si>
  <si>
    <t xml:space="preserve">пропорц.упр-е (P) </t>
  </si>
  <si>
    <t xml:space="preserve">пропорц.упр-е (I) </t>
  </si>
  <si>
    <t xml:space="preserve">W, 1 насос        </t>
  </si>
  <si>
    <t xml:space="preserve">W, 2 насоса       </t>
  </si>
  <si>
    <t xml:space="preserve">E, пропорц.       </t>
  </si>
  <si>
    <t xml:space="preserve">E, ШИМ            </t>
  </si>
  <si>
    <t xml:space="preserve">E, Nступ.= 1      </t>
  </si>
  <si>
    <t xml:space="preserve">E, Nступ.= 2      </t>
  </si>
  <si>
    <t xml:space="preserve">E, Nступ.= 3      </t>
  </si>
  <si>
    <t xml:space="preserve">E, Nступ.= 4      </t>
  </si>
  <si>
    <t xml:space="preserve">E, Nступ.= 5      </t>
  </si>
  <si>
    <t xml:space="preserve">E, Nступ.= 6      </t>
  </si>
  <si>
    <t xml:space="preserve">E, Nступ.= 7      </t>
  </si>
  <si>
    <t xml:space="preserve">E, Nступ.= 8      </t>
  </si>
  <si>
    <t xml:space="preserve">[резерв]          </t>
  </si>
  <si>
    <t xml:space="preserve">Чиллер, 0-10В     </t>
  </si>
  <si>
    <t xml:space="preserve">ККБ, Nступ.= 1    </t>
  </si>
  <si>
    <t xml:space="preserve">ККБ, Nступ.= 2    </t>
  </si>
  <si>
    <t xml:space="preserve">ККБ, Nступ.= 3    </t>
  </si>
  <si>
    <t xml:space="preserve">ККБ, Nступ.= 4    </t>
  </si>
  <si>
    <t xml:space="preserve">Встр.ХМ.1 компр.  </t>
  </si>
  <si>
    <t xml:space="preserve">Встр.ХМ.2 компр.  </t>
  </si>
  <si>
    <t xml:space="preserve">Встр.ХМ.3 компр.  </t>
  </si>
  <si>
    <t xml:space="preserve">Встр.ХМ.2x2 компр </t>
  </si>
  <si>
    <t xml:space="preserve">Пластинчатый      </t>
  </si>
  <si>
    <t xml:space="preserve">Роторный          </t>
  </si>
  <si>
    <t xml:space="preserve">Теплоноситель     </t>
  </si>
  <si>
    <t xml:space="preserve">Сорбционный       </t>
  </si>
  <si>
    <t xml:space="preserve">Конденс.+Сорбц.   </t>
  </si>
  <si>
    <t xml:space="preserve">дискретн. упр-е   </t>
  </si>
  <si>
    <t xml:space="preserve">пропорц. упр-е    </t>
  </si>
  <si>
    <t xml:space="preserve">адиабатическое    </t>
  </si>
  <si>
    <t xml:space="preserve">сетевое упр-е     </t>
  </si>
  <si>
    <t xml:space="preserve">Роль: основная    </t>
  </si>
  <si>
    <t xml:space="preserve">Роль: резервная   </t>
  </si>
  <si>
    <t xml:space="preserve">Конф. 1           </t>
  </si>
  <si>
    <t xml:space="preserve">Конф. 2           </t>
  </si>
  <si>
    <t xml:space="preserve">Конф. 3           </t>
  </si>
  <si>
    <t xml:space="preserve">Конф. 4           </t>
  </si>
  <si>
    <t xml:space="preserve">R4.4.0            </t>
  </si>
  <si>
    <t xml:space="preserve">R4.4.1            </t>
  </si>
  <si>
    <t xml:space="preserve">R7                </t>
  </si>
  <si>
    <t xml:space="preserve">R5.1.1            </t>
  </si>
  <si>
    <t xml:space="preserve">R5.3.0            </t>
  </si>
  <si>
    <t xml:space="preserve">R5 без конд.рот.  </t>
  </si>
  <si>
    <t xml:space="preserve">R5 + конд.ротор.  </t>
  </si>
  <si>
    <t xml:space="preserve">R5 + предв.охл.   </t>
  </si>
  <si>
    <t xml:space="preserve">Утепл.засл.КВУ    </t>
  </si>
  <si>
    <t xml:space="preserve">Бактер. секция    </t>
  </si>
  <si>
    <t xml:space="preserve">Обогрев приводов  </t>
  </si>
  <si>
    <t xml:space="preserve">Вихр.диффузор     </t>
  </si>
  <si>
    <t xml:space="preserve">Обогрев шкафа     </t>
  </si>
  <si>
    <t xml:space="preserve">Нагр. регенерации </t>
  </si>
  <si>
    <t xml:space="preserve">Скорость/Тнагрев  </t>
  </si>
  <si>
    <t xml:space="preserve">Скорость/Тхолод   </t>
  </si>
  <si>
    <t xml:space="preserve">Скорость/CO2      </t>
  </si>
  <si>
    <t xml:space="preserve">Скорость/VOC      </t>
  </si>
  <si>
    <t xml:space="preserve">Скорость/H        </t>
  </si>
  <si>
    <t xml:space="preserve">Давление(П)       </t>
  </si>
  <si>
    <t xml:space="preserve">Давление(В)       </t>
  </si>
  <si>
    <t xml:space="preserve">Заслонки/Тнагрев  </t>
  </si>
  <si>
    <t xml:space="preserve">Заслонки/Тхолод   </t>
  </si>
  <si>
    <t xml:space="preserve">Заслонки/СО2      </t>
  </si>
  <si>
    <t xml:space="preserve">Заслонки/VOC      </t>
  </si>
  <si>
    <t xml:space="preserve">Заслонки/H        </t>
  </si>
  <si>
    <t xml:space="preserve">Охладитель/Т      </t>
  </si>
  <si>
    <t xml:space="preserve">Охладитель/H      </t>
  </si>
  <si>
    <t xml:space="preserve">00X               </t>
  </si>
  <si>
    <t xml:space="preserve">00R               </t>
  </si>
  <si>
    <t xml:space="preserve">01R               </t>
  </si>
  <si>
    <t xml:space="preserve">0R1               </t>
  </si>
  <si>
    <t xml:space="preserve">21R               </t>
  </si>
  <si>
    <t xml:space="preserve">R21               </t>
  </si>
  <si>
    <t xml:space="preserve">0XR               </t>
  </si>
  <si>
    <t xml:space="preserve">0RX               </t>
  </si>
  <si>
    <t xml:space="preserve">00V               </t>
  </si>
  <si>
    <t xml:space="preserve">01V               </t>
  </si>
  <si>
    <t xml:space="preserve">21V               </t>
  </si>
  <si>
    <t xml:space="preserve">0XV               </t>
  </si>
  <si>
    <t xml:space="preserve">01T               </t>
  </si>
  <si>
    <t xml:space="preserve">21T               </t>
  </si>
  <si>
    <t xml:space="preserve">0XT               </t>
  </si>
  <si>
    <t xml:space="preserve">R1V               </t>
  </si>
  <si>
    <t xml:space="preserve">C00               </t>
  </si>
  <si>
    <t xml:space="preserve">RC0               </t>
  </si>
  <si>
    <t xml:space="preserve">CR0               </t>
  </si>
  <si>
    <t xml:space="preserve">R00               </t>
  </si>
  <si>
    <t xml:space="preserve">T00               </t>
  </si>
  <si>
    <t xml:space="preserve">TR0               </t>
  </si>
  <si>
    <t xml:space="preserve">Т00               </t>
  </si>
  <si>
    <t xml:space="preserve">S00               </t>
  </si>
  <si>
    <t xml:space="preserve">RS0               </t>
  </si>
  <si>
    <t xml:space="preserve">RSC               </t>
  </si>
  <si>
    <t xml:space="preserve">SC0               </t>
  </si>
  <si>
    <t xml:space="preserve">RT0               </t>
  </si>
  <si>
    <t xml:space="preserve">D00               </t>
  </si>
  <si>
    <t xml:space="preserve">00H               </t>
  </si>
  <si>
    <t xml:space="preserve">0HR               </t>
  </si>
  <si>
    <t>DF_CONFIG_MENU_SIZE</t>
  </si>
  <si>
    <t>Размер структуры ConfigMenu</t>
  </si>
  <si>
    <t>DF_CFGAI_SIZE</t>
  </si>
  <si>
    <t>Размер структуры настройки AI датчиков</t>
  </si>
  <si>
    <t>DF_CFGIO_SIZE</t>
  </si>
  <si>
    <t>Размер структуры cfgIO</t>
  </si>
  <si>
    <t>AD0</t>
  </si>
  <si>
    <t>7FF80800</t>
  </si>
  <si>
    <t>ABD</t>
  </si>
  <si>
    <t>7FF81000</t>
  </si>
  <si>
    <t>DR0</t>
  </si>
  <si>
    <t>7FF82000</t>
  </si>
  <si>
    <t>ADR</t>
  </si>
  <si>
    <t>7FF84000</t>
  </si>
  <si>
    <t>ABDR</t>
  </si>
  <si>
    <t>7FF88000</t>
  </si>
  <si>
    <t>VDR</t>
  </si>
  <si>
    <t>7FF90000</t>
  </si>
  <si>
    <t>VADR</t>
  </si>
  <si>
    <t>7FFA0000</t>
  </si>
  <si>
    <t>VABDR</t>
  </si>
  <si>
    <t>7FFC0000</t>
  </si>
  <si>
    <t>Нагр.реген.потока 1</t>
  </si>
  <si>
    <t>+ Сорбц.нагреватель</t>
  </si>
  <si>
    <t>Нагр.рег.1+Нагр.рег.</t>
  </si>
  <si>
    <t>2+Сорбц.нагреватель</t>
  </si>
  <si>
    <t>Сорбц.нагреватель +</t>
  </si>
  <si>
    <t>Нагрев.реген.1 +</t>
  </si>
  <si>
    <t>+Сорбц.нагр.+Рецирк.</t>
  </si>
  <si>
    <t>Нагр.рег.1+Нагр.р.2</t>
  </si>
  <si>
    <t>Рекуператор+Сорбц.</t>
  </si>
  <si>
    <t>нагрев.+Рециркуляц.</t>
  </si>
  <si>
    <t>Рекупер.+Нагр.рег.1+</t>
  </si>
  <si>
    <t>Сорбц.нагр.+Рецирк.</t>
  </si>
  <si>
    <t>Н.р.2+Сор.нагр.+Рец.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</si>
  <si>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</si>
  <si>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</si>
  <si>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</si>
  <si>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</si>
  <si>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</si>
  <si>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</si>
  <si>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</si>
  <si>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</si>
  <si>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DF_CFG_SQMAD0</t>
  </si>
  <si>
    <t>DF_CFG_SQMABD</t>
  </si>
  <si>
    <t>DF_CFG_SQMDR0</t>
  </si>
  <si>
    <t>DF_CFG_SQMADR</t>
  </si>
  <si>
    <t>DF_CFG_SQMABDR</t>
  </si>
  <si>
    <t>DF_CFG_SQMVDR</t>
  </si>
  <si>
    <t>DF_CFG_SQMVADR</t>
  </si>
  <si>
    <t>DF_CFG_SQMVABDR</t>
  </si>
  <si>
    <t xml:space="preserve">Нагр.реген.потока 1   + Сорбц.нагреватель </t>
  </si>
  <si>
    <t xml:space="preserve">Нагр.рег.1+Нагр.рег.  2+Сорбц.нагреватель </t>
  </si>
  <si>
    <t xml:space="preserve">Сорбц.нагреватель +       Рециркуляция    </t>
  </si>
  <si>
    <t xml:space="preserve">  Нагрев.реген.1 +    +Сорбц.нагр.+Рецирк.</t>
  </si>
  <si>
    <t>Нагр.рег.1+Нагр.р.2   +Сорбц.нагр.+Рецирк.</t>
  </si>
  <si>
    <t xml:space="preserve"> Рекуператор+Сорбц.   нагрев.+Рециркуляц. </t>
  </si>
  <si>
    <t xml:space="preserve">Рекупер.+Нагр.рег.1+  Сорбц.нагр.+Рецирк. </t>
  </si>
  <si>
    <t>Рекупер.+Нагр.рег.1+  Н.р.2+Сор.нагр.+Рец.</t>
  </si>
  <si>
    <t xml:space="preserve">      &lt;Index Value="258" Content="" Type="Text" TextFactor="2" LimitText="false" Font="CAREL_TERM_EAST" FontHeight="9" ProportionalCharWidth="true" /&gt;</t>
  </si>
  <si>
    <t xml:space="preserve">      &lt;Index Value="259" Content="" Type="Text" TextFactor="2" LimitText="false" Font="CAREL_TERM_EAST" FontHeight="9" ProportionalCharWidth="true" /&gt;</t>
  </si>
  <si>
    <t xml:space="preserve">      &lt;Index Value="260" Content="" Type="Text" TextFactor="2" LimitText="false" Font="CAREL_TERM_EAST" FontHeight="9" ProportionalCharWidth="true" /&gt;</t>
  </si>
  <si>
    <t xml:space="preserve">      &lt;Index Value="261" Content="" Type="Text" TextFactor="2" LimitText="false" Font="CAREL_TERM_EAST" FontHeight="9" ProportionalCharWidth="true" /&gt;</t>
  </si>
  <si>
    <t xml:space="preserve">      &lt;Index Value="262" Content="" Type="Text" TextFactor="2" LimitText="false" Font="CAREL_TERM_EAST" FontHeight="9" ProportionalCharWidth="true" /&gt;</t>
  </si>
  <si>
    <t xml:space="preserve">    (* Увлажнение         *)            ConfigMenu.ID   [58]:= 504;             ConfigMenu.Start[58]:= 261;             </t>
  </si>
  <si>
    <t xml:space="preserve">                                        ConfigMenu.State[58]:= 0;               ConfigMenu.End  [58]:= 262;             </t>
  </si>
  <si>
    <t xml:space="preserve">    (* AD0                *)            ConfigMenu.ID   [253]:= 21311;          ConfigMenu.Start[253]:= 0;              </t>
  </si>
  <si>
    <t xml:space="preserve">    (* ABD                *)            ConfigMenu.ID   [254]:= 21312;          ConfigMenu.Start[254]:= 0;              </t>
  </si>
  <si>
    <t xml:space="preserve">    (* DR0                *)            ConfigMenu.ID   [255]:= 21313;          ConfigMenu.Start[255]:= 0;              </t>
  </si>
  <si>
    <t xml:space="preserve">                                        ConfigMenu.State[255]:= 3;              ConfigMenu.End  [255]:= 0;              </t>
  </si>
  <si>
    <t xml:space="preserve">    (* ADR                *)            ConfigMenu.ID   [256]:= 21314;          ConfigMenu.Start[256]:= 0;              </t>
  </si>
  <si>
    <t xml:space="preserve">                                        ConfigMenu.State[256]:= 3;              ConfigMenu.End  [256]:= 0;              </t>
  </si>
  <si>
    <t xml:space="preserve">    (* ABDR               *)            ConfigMenu.ID   [257]:= 21315;          ConfigMenu.Start[257]:= 0;              </t>
  </si>
  <si>
    <t xml:space="preserve">                                        ConfigMenu.State[257]:= 3;              ConfigMenu.End  [257]:= 0;              </t>
  </si>
  <si>
    <t xml:space="preserve">    (* VDR                *)            ConfigMenu.ID   [258]:= 21316;          ConfigMenu.Start[258]:= 0;              </t>
  </si>
  <si>
    <t xml:space="preserve">                                        ConfigMenu.State[258]:= 3;              ConfigMenu.End  [258]:= 0;              </t>
  </si>
  <si>
    <t xml:space="preserve">    (* VADR               *)            ConfigMenu.ID   [259]:= 21317;          ConfigMenu.Start[259]:= 0;              </t>
  </si>
  <si>
    <t xml:space="preserve">                                        ConfigMenu.State[259]:= 3;              ConfigMenu.End  [259]:= 0;              </t>
  </si>
  <si>
    <t xml:space="preserve">    (* VABDR              *)            ConfigMenu.ID   [260]:= 21318;          ConfigMenu.Start[260]:= 0;              </t>
  </si>
  <si>
    <t xml:space="preserve">                                        ConfigMenu.State[260]:= 3;              ConfigMenu.End  [260]:= 0;              </t>
  </si>
  <si>
    <t xml:space="preserve">    (* 00H                *)            ConfigMenu.ID   [261]:= 21400;          ConfigMenu.Start[261]:= 0;              </t>
  </si>
  <si>
    <t xml:space="preserve">                                        ConfigMenu.State[261]:= 3;              ConfigMenu.End  [261]:= 0;              </t>
  </si>
  <si>
    <t xml:space="preserve">    (* 0HR                *)            ConfigMenu.ID   [262]:= 21401;          ConfigMenu.Start[262]:= 0;              </t>
  </si>
  <si>
    <t xml:space="preserve">                                        ConfigMenu.State[262]:= 3;              ConfigMenu.End  [262]:= 0;              </t>
  </si>
  <si>
    <t xml:space="preserve">        IF (ConfigMenu.State[DF_CFG_SQMAD0] = DF_STATE_SWITCH_ON) THEN</t>
  </si>
  <si>
    <t xml:space="preserve">            temp_Word:= ANY_TO_UDINT(AND_MASK(ANY_TO_DINT(temp_Word), ANY_TO_DINT(16#7FF80800)));</t>
  </si>
  <si>
    <t xml:space="preserve">        IF (ConfigMenu.State[DF_CFG_SQMABD] = DF_STATE_SWITCH_ON) THEN</t>
  </si>
  <si>
    <t xml:space="preserve">            temp_Word:= ANY_TO_UDINT(AND_MASK(ANY_TO_DINT(temp_Word), ANY_TO_DINT(16#7FF81000)));</t>
  </si>
  <si>
    <t xml:space="preserve">        IF (ConfigMenu.State[DF_CFG_SQMDR0] = DF_STATE_SWITCH_ON) THEN</t>
  </si>
  <si>
    <t xml:space="preserve">            temp_Word:= ANY_TO_UDINT(AND_MASK(ANY_TO_DINT(temp_Word), ANY_TO_DINT(16#7FF82000)));</t>
  </si>
  <si>
    <t xml:space="preserve">        IF (ConfigMenu.State[DF_CFG_SQMADR] = DF_STATE_SWITCH_ON) THEN</t>
  </si>
  <si>
    <t xml:space="preserve">            temp_Word:= ANY_TO_UDINT(AND_MASK(ANY_TO_DINT(temp_Word), ANY_TO_DINT(16#7FF84000)));</t>
  </si>
  <si>
    <t xml:space="preserve">        IF (ConfigMenu.State[DF_CFG_SQMABDR] = DF_STATE_SWITCH_ON) THEN</t>
  </si>
  <si>
    <t xml:space="preserve">            temp_Word:= ANY_TO_UDINT(AND_MASK(ANY_TO_DINT(temp_Word), ANY_TO_DINT(16#7FF88000)));</t>
  </si>
  <si>
    <t xml:space="preserve">        IF (ConfigMenu.State[DF_CFG_SQMVDR] = DF_STATE_SWITCH_ON) THEN</t>
  </si>
  <si>
    <t xml:space="preserve">            temp_Word:= ANY_TO_UDINT(AND_MASK(ANY_TO_DINT(temp_Word), ANY_TO_DINT(16#7FF90000)));</t>
  </si>
  <si>
    <t xml:space="preserve">        IF (ConfigMenu.State[DF_CFG_SQMVADR] = DF_STATE_SWITCH_ON) THEN</t>
  </si>
  <si>
    <t xml:space="preserve">            temp_Word:= ANY_TO_UDINT(AND_MASK(ANY_TO_DINT(temp_Word), ANY_TO_DINT(16#7FFA0000)));</t>
  </si>
  <si>
    <t xml:space="preserve">        IF (ConfigMenu.State[DF_CFG_SQMVABDR] = DF_STATE_SWITCH_ON) THEN</t>
  </si>
  <si>
    <t xml:space="preserve">            temp_Word:= ANY_TO_UDINT(AND_MASK(ANY_TO_DINT(temp_Word), ANY_TO_DINT(16#7FFC0000)));</t>
  </si>
  <si>
    <t xml:space="preserve">AD0               </t>
  </si>
  <si>
    <t xml:space="preserve">ABD               </t>
  </si>
  <si>
    <t xml:space="preserve">DR0               </t>
  </si>
  <si>
    <t xml:space="preserve">ADR               </t>
  </si>
  <si>
    <t xml:space="preserve">ABDR              </t>
  </si>
  <si>
    <t xml:space="preserve">VDR               </t>
  </si>
  <si>
    <t xml:space="preserve">VADR              </t>
  </si>
  <si>
    <t xml:space="preserve">VABDR             </t>
  </si>
  <si>
    <t>16#83BF7E08</t>
  </si>
  <si>
    <t>16#07BF7E00</t>
  </si>
  <si>
    <t>16#02BF7E1A</t>
  </si>
  <si>
    <t xml:space="preserve">            Visibility_Words[2]:= 16#83BF7E08;</t>
  </si>
  <si>
    <t xml:space="preserve">            Visibility_Words[2]:= 16#07BF7E00;</t>
  </si>
  <si>
    <t xml:space="preserve">            Visibility_Words[2]:= 16#02BF7E1A;</t>
  </si>
  <si>
    <t>0007FC15</t>
  </si>
  <si>
    <t xml:space="preserve">            temp_Word:= ANY_TO_UDINT(AND_MASK(ANY_TO_DINT(temp_Word), 16#0007FC15));</t>
  </si>
  <si>
    <t>16#2EEBFE7F</t>
  </si>
  <si>
    <t xml:space="preserve">            Visibility_Words[1]:= 16#2EEBFE7F;</t>
  </si>
  <si>
    <t>16#00EE023F</t>
  </si>
  <si>
    <t xml:space="preserve">            Visibility_Words[7]:= 16#00EE023F;</t>
  </si>
  <si>
    <t>16#8001E809</t>
  </si>
  <si>
    <t xml:space="preserve">            Visibility_Words[5]:= 16#8001E809;</t>
  </si>
  <si>
    <t xml:space="preserve">                                        ConfigMenu.State[57]:= 0;               ConfigMenu.End  [57]:= 260;             </t>
  </si>
  <si>
    <t xml:space="preserve"> HRUrotor_CTRL</t>
  </si>
  <si>
    <t>16#3FFFE000</t>
  </si>
  <si>
    <t>16#0FFF0006</t>
  </si>
  <si>
    <t xml:space="preserve">            Visibility_Words[5]:= 16#3FFFE000;</t>
  </si>
  <si>
    <t xml:space="preserve">            Visibility_Words[6]:= 16#0FFF0006;</t>
  </si>
  <si>
    <t xml:space="preserve">        IF (cfgIO.Link_toTypes[DF_SIG_HRUrotor_CTRL] &lt;&gt; 0) THEN (*Ротор.:вкл/выкл.*)</t>
  </si>
  <si>
    <t>000703FF</t>
  </si>
  <si>
    <t>0006DBFF</t>
  </si>
  <si>
    <t>0007E339</t>
  </si>
  <si>
    <t>00001CC6</t>
  </si>
  <si>
    <t>0007FF8B</t>
  </si>
  <si>
    <t xml:space="preserve">            temp_Word:= ANY_TO_UDINT(AND_MASK(ANY_TO_DINT(temp_Word), 16#0007E339));</t>
  </si>
  <si>
    <t xml:space="preserve">            temp_Word:= ANY_TO_UDINT(AND_MASK(ANY_TO_DINT(temp_Word), 16#00001CC6));</t>
  </si>
  <si>
    <t xml:space="preserve">            temp_Word:= ANY_TO_UDINT(AND_MASK(ANY_TO_DINT(temp_Word), 16#00000074));</t>
  </si>
  <si>
    <t xml:space="preserve">            temp_Word:= ANY_TO_UDINT(AND_MASK(ANY_TO_DINT(temp_Word), 16#0007FF8B));</t>
  </si>
  <si>
    <t xml:space="preserve">            temp_Word_2:= ANY_TO_UDINT(AND_MASK(ANY_TO_DINT(temp_Word_2), 16#0006DBFF));</t>
  </si>
  <si>
    <t xml:space="preserve">            temp_Word_2:= ANY_TO_UDINT(AND_MASK(ANY_TO_DINT(temp_Word_2), 16#000703FF));</t>
  </si>
  <si>
    <t>Par</t>
  </si>
  <si>
    <t>Параметр</t>
  </si>
  <si>
    <t>Par_Xt08</t>
  </si>
  <si>
    <t>Par_Xt09</t>
  </si>
  <si>
    <t>Время интегрирования Нагревателя реген. потока 1</t>
  </si>
  <si>
    <t>нагр.рег.п.1</t>
  </si>
  <si>
    <t>Regen flow 1</t>
  </si>
  <si>
    <t>Время интегрирования Нагревателя реген. потока 2</t>
  </si>
  <si>
    <t>нагр.рег.п.2</t>
  </si>
  <si>
    <t>Regen flow 2</t>
  </si>
  <si>
    <t>Время интегрирования Сорбционного нагревателя</t>
  </si>
  <si>
    <t>сорбц.нагрев.</t>
  </si>
  <si>
    <t>Par_XtRsv01</t>
  </si>
  <si>
    <t>Par_XpRsv01</t>
  </si>
  <si>
    <t>Par_XdbRsv01</t>
  </si>
  <si>
    <t>Par_XrsRsv01</t>
  </si>
  <si>
    <t>Par_Xp08</t>
  </si>
  <si>
    <t>Par_Xdb08</t>
  </si>
  <si>
    <t>Par_Xrs08</t>
  </si>
  <si>
    <t>Par_Xp09</t>
  </si>
  <si>
    <t>Par_Xdb09</t>
  </si>
  <si>
    <t>Par_Xrs09</t>
  </si>
  <si>
    <t>Par_Xp10</t>
  </si>
  <si>
    <t>Par_Xdb10</t>
  </si>
  <si>
    <t>Par_Xrs10</t>
  </si>
  <si>
    <t>Резерв Xt</t>
  </si>
  <si>
    <t>Резерв Xp</t>
  </si>
  <si>
    <t>Резерв Xdb</t>
  </si>
  <si>
    <t>Резерв Xrs</t>
  </si>
  <si>
    <t>Зона пропорциональности Нагревателя реген. потока 1</t>
  </si>
  <si>
    <t>Зона нечувствительности Нагревателя реген. потока 1</t>
  </si>
  <si>
    <t>Скорость выхода на уставку Нагревателя реген. потока 1</t>
  </si>
  <si>
    <t>Зона пропорциональности Нагревателя реген. потока 2</t>
  </si>
  <si>
    <t>Зона нечувствительности Нагревателя реген. потока 2</t>
  </si>
  <si>
    <t>Скорость выхода на уставку Нагревателя реген. потока 2</t>
  </si>
  <si>
    <t>Зона пропорциональности Сорбционного нагревателя</t>
  </si>
  <si>
    <t>Зона нечувствительности Сорбционного нагревателя</t>
  </si>
  <si>
    <t>Скорость выхода на уставку Сорбционного нагревателя</t>
  </si>
  <si>
    <t>regen flow 1</t>
  </si>
  <si>
    <t>regen flow 2</t>
  </si>
  <si>
    <t>sorption heater</t>
  </si>
  <si>
    <t>Par_Xt10</t>
  </si>
  <si>
    <t xml:space="preserve">      &lt;Index Value="263" Content="" Type="Text" TextFactor="2" LimitText="false" Font="CAREL_TERM_EAST" FontHeight="9" ProportionalCharWidth="true" /&gt;</t>
  </si>
  <si>
    <t xml:space="preserve">      &lt;Index Value="264" Content="" Type="Text" TextFactor="2" LimitText="false" Font="CAREL_TERM_EAST" FontHeight="9" ProportionalCharWidth="true" /&gt;</t>
  </si>
  <si>
    <t xml:space="preserve">      &lt;Index Value="265" Content="" Type="Text" TextFactor="2" LimitText="false" Font="CAREL_TERM_EAST" FontHeight="9" ProportionalCharWidth="true" /&gt;</t>
  </si>
  <si>
    <t xml:space="preserve">      &lt;Index Value="266" Content="" Type="Text" TextFactor="2" LimitText="false" Font="CAREL_TERM_EAST" FontHeight="9" ProportionalCharWidth="true" /&gt;</t>
  </si>
  <si>
    <t xml:space="preserve">      &lt;Index Value="267" Content="" Type="Text" TextFactor="2" LimitText="false" Font="CAREL_TERM_EAST" FontHeight="9" ProportionalCharWidth="true" /&gt;</t>
  </si>
  <si>
    <t xml:space="preserve">      &lt;Index Value="268" Content="" Type="Text" TextFactor="2" LimitText="false" Font="CAREL_TERM_EAST" FontHeight="9" ProportionalCharWidth="true" /&gt;</t>
  </si>
  <si>
    <t xml:space="preserve">      &lt;Index Value="269" Content="" Type="Text" TextFactor="2" LimitText="false" Font="CAREL_TERM_EAST" FontHeight="9" ProportionalCharWidth="true" /&gt;</t>
  </si>
  <si>
    <t xml:space="preserve">    (*Par_XtRsv01*)</t>
  </si>
  <si>
    <t xml:space="preserve">    (*Резерв Xt*)</t>
  </si>
  <si>
    <t xml:space="preserve">    Param.ID_INT[96]:=                       0;</t>
  </si>
  <si>
    <t xml:space="preserve">    param_LINKs.LimitIsLink[121]:=           0;</t>
  </si>
  <si>
    <t xml:space="preserve">    Param.MinINT[96]:=                       10;</t>
  </si>
  <si>
    <t xml:space="preserve">    Param.MaxINT[96]:=                       9999;</t>
  </si>
  <si>
    <t xml:space="preserve">    (*Par_Xt08*)</t>
  </si>
  <si>
    <t xml:space="preserve">    (*Время интегрирования Нагревателя реген. потока 1*)</t>
  </si>
  <si>
    <t xml:space="preserve">    Param.ID_INT[97]:=                       0;</t>
  </si>
  <si>
    <t xml:space="preserve">    param_LINKs.link_StorageAndUoM[122]:=    81;</t>
  </si>
  <si>
    <t xml:space="preserve">    param_LINKs.LimitIsLink[122]:=           0;</t>
  </si>
  <si>
    <t xml:space="preserve">    Param.MinINT[97]:=                       10;</t>
  </si>
  <si>
    <t xml:space="preserve">    Param.MaxINT[97]:=                       9999;</t>
  </si>
  <si>
    <t xml:space="preserve">    (*Par_Xt09*)</t>
  </si>
  <si>
    <t xml:space="preserve">    (*Время интегрирования Нагревателя реген. потока 2*)</t>
  </si>
  <si>
    <t xml:space="preserve">    Param.ID_INT[98]:=                       0;</t>
  </si>
  <si>
    <t xml:space="preserve">    param_LINKs.link_StorageAndUoM[123]:=    81;</t>
  </si>
  <si>
    <t xml:space="preserve">    Param.MinINT[98]:=                       10;</t>
  </si>
  <si>
    <t xml:space="preserve">    Param.MaxINT[98]:=                       9999;</t>
  </si>
  <si>
    <t xml:space="preserve">    (*Время интегрирования Сорбционного нагревателя*)</t>
  </si>
  <si>
    <t xml:space="preserve">    Param.ID_INT[99]:=                       0;</t>
  </si>
  <si>
    <t xml:space="preserve">    param_LINKs.link_StorageAndUoM[124]:=    81;</t>
  </si>
  <si>
    <t xml:space="preserve">    Param.MinINT[99]:=                       10;</t>
  </si>
  <si>
    <t xml:space="preserve">    Param.MaxINT[99]:=                       9999;</t>
  </si>
  <si>
    <t xml:space="preserve">    param_LINKs.link_StorageAndUoM[143]:=    66;</t>
  </si>
  <si>
    <t xml:space="preserve">    param_LINKs.LimitIsLink[143]:=           0;</t>
  </si>
  <si>
    <t xml:space="preserve">    param_LINKs.link_StorageAndUoM[144]:=    66;</t>
  </si>
  <si>
    <t xml:space="preserve">    param_LINKs.LimitIsLink[144]:=           0;</t>
  </si>
  <si>
    <t xml:space="preserve">    param_LINKs.link_StorageAndUoM[145]:=    66;</t>
  </si>
  <si>
    <t xml:space="preserve">    param_LINKs.link_StorageAndUoM[146]:=    66;</t>
  </si>
  <si>
    <t xml:space="preserve">    param_LINKs.link_StorageAndUoM[151]:=    194;</t>
  </si>
  <si>
    <t xml:space="preserve">    param_LINKs.link_StorageAndUoM[152]:=    194;</t>
  </si>
  <si>
    <t xml:space="preserve">    param_LINKs.LimitIsLink[158]:=           0;</t>
  </si>
  <si>
    <t xml:space="preserve">    param_LINKs.LimitIsLink[159]:=           0;</t>
  </si>
  <si>
    <t xml:space="preserve">    param_LINKs.link_StorageAndUoM[160]:=    34;</t>
  </si>
  <si>
    <t xml:space="preserve">    param_LINKs.link_StorageAndUoM[161]:=    34;</t>
  </si>
  <si>
    <t xml:space="preserve">    param_LINKs.LimitIsLink[161]:=           0;</t>
  </si>
  <si>
    <t xml:space="preserve">    param_LINKs.LimitIsLink[169]:=           3;</t>
  </si>
  <si>
    <t xml:space="preserve">    param_LINKs.LimitIsLink[171]:=           3;</t>
  </si>
  <si>
    <t xml:space="preserve">    param_LINKs.link_StorageAndUoM[173]:=    18;</t>
  </si>
  <si>
    <t xml:space="preserve">    param_LINKs.link_StorageAndUoM[174]:=    18;</t>
  </si>
  <si>
    <t xml:space="preserve">    param_LINKs.link_StorageAndUoM[175]:=    18;</t>
  </si>
  <si>
    <t xml:space="preserve">    param_LINKs.LimitIsLink[178]:=           0;</t>
  </si>
  <si>
    <t xml:space="preserve">    param_LINKs.LimitIsLink[179]:=           0;</t>
  </si>
  <si>
    <t xml:space="preserve">    param_LINKs.LimitIsLink[180]:=           0;</t>
  </si>
  <si>
    <t xml:space="preserve">    param_LINKs.LimitIsLink[181]:=           0;</t>
  </si>
  <si>
    <t xml:space="preserve">    param_LINKs.link_StorageAndUoM[184]:=    18;</t>
  </si>
  <si>
    <t xml:space="preserve">    param_LINKs.link_StorageAndUoM[185]:=    18;</t>
  </si>
  <si>
    <t xml:space="preserve">    param_LINKs.link_StorageAndUoM[186]:=    18;</t>
  </si>
  <si>
    <t xml:space="preserve">    param_LINKs.link_StorageAndUoM[187]:=    18;</t>
  </si>
  <si>
    <t xml:space="preserve">    param_LINKs.link_StorageAndUoM[212]:=    34;</t>
  </si>
  <si>
    <t xml:space="preserve">    param_LINKs.link_StorageAndUoM[213]:=    34;</t>
  </si>
  <si>
    <t xml:space="preserve">    param_LINKs.link_StorageAndUoM[214]:=    34;</t>
  </si>
  <si>
    <t xml:space="preserve">    param_LINKs.link_StorageAndUoM[215]:=    34;</t>
  </si>
  <si>
    <t xml:space="preserve">    param_LINKs.link_StorageAndUoM[227]:=    2;</t>
  </si>
  <si>
    <t xml:space="preserve">    param_LINKs.link_StorageAndUoM[228]:=    2;</t>
  </si>
  <si>
    <t xml:space="preserve">    param_LINKs.link_StorageAndUoM[230]:=    2;</t>
  </si>
  <si>
    <t xml:space="preserve">    param_LINKs.LimitIsLink[232]:=           0;</t>
  </si>
  <si>
    <t xml:space="preserve">    param_LINKs.LimitIsLink[233]:=           0;</t>
  </si>
  <si>
    <t xml:space="preserve">    param_LINKs.LimitIsLink[234]:=           0;</t>
  </si>
  <si>
    <t xml:space="preserve">    param_LINKs.LimitIsLink[235]:=           0;</t>
  </si>
  <si>
    <t xml:space="preserve">    (*Par_XpRsv01*)</t>
  </si>
  <si>
    <t xml:space="preserve">    (*Резерв Xp*)</t>
  </si>
  <si>
    <t xml:space="preserve">    Param.ID_REAL[112]:=                     0;</t>
  </si>
  <si>
    <t xml:space="preserve">    param_LINKs.LimitIsLink[236]:=           0;</t>
  </si>
  <si>
    <t xml:space="preserve">    Param.MinREAL[112]:=                     0.1;</t>
  </si>
  <si>
    <t xml:space="preserve">    Param.MaxREAL[112]:=                     99.9;</t>
  </si>
  <si>
    <t xml:space="preserve">    (*Par_XdbRsv01*)</t>
  </si>
  <si>
    <t xml:space="preserve">    (*Резерв Xdb*)</t>
  </si>
  <si>
    <t xml:space="preserve">    Param.ID_REAL[113]:=                     0;</t>
  </si>
  <si>
    <t xml:space="preserve">    param_LINKs.LimitIsLink[237]:=           0;</t>
  </si>
  <si>
    <t xml:space="preserve">    Param.MinREAL[113]:=                     0.0;</t>
  </si>
  <si>
    <t xml:space="preserve">    Param.MaxREAL[113]:=                     20.0;</t>
  </si>
  <si>
    <t xml:space="preserve">    (*Par_XrsRsv01*)</t>
  </si>
  <si>
    <t xml:space="preserve">    (*Резерв Xrs*)</t>
  </si>
  <si>
    <t xml:space="preserve">    Param.ID_REAL[114]:=                     0;</t>
  </si>
  <si>
    <t xml:space="preserve">    param_LINKs.LimitIsLink[238]:=           0;</t>
  </si>
  <si>
    <t xml:space="preserve">    Param.MinREAL[114]:=                     0.1;</t>
  </si>
  <si>
    <t xml:space="preserve">    Param.MaxREAL[114]:=                     1.0;</t>
  </si>
  <si>
    <t xml:space="preserve">    (*Par_Xp08*)</t>
  </si>
  <si>
    <t xml:space="preserve">    (*Зона пропорциональности Нагревателя реген. потока 1*)</t>
  </si>
  <si>
    <t xml:space="preserve">    Param.ID_REAL[115]:=                     0;</t>
  </si>
  <si>
    <t xml:space="preserve">    param_LINKs.LimitIsLink[239]:=           0;</t>
  </si>
  <si>
    <t xml:space="preserve">    Param.MinREAL[115]:=                     0.1;</t>
  </si>
  <si>
    <t xml:space="preserve">    Param.MaxREAL[115]:=                     99.9;</t>
  </si>
  <si>
    <t xml:space="preserve">    (*Par_Xdb08*)</t>
  </si>
  <si>
    <t xml:space="preserve">    (*Зона нечувствительности Нагревателя реген. потока 1*)</t>
  </si>
  <si>
    <t xml:space="preserve">    Param.ID_REAL[116]:=                     0;</t>
  </si>
  <si>
    <t xml:space="preserve">    param_LINKs.LimitIsLink[240]:=           0;</t>
  </si>
  <si>
    <t xml:space="preserve">    Param.MinREAL[116]:=                     0.0;</t>
  </si>
  <si>
    <t xml:space="preserve">    Param.MaxREAL[116]:=                     20.0;</t>
  </si>
  <si>
    <t xml:space="preserve">    (*Par_Xrs08*)</t>
  </si>
  <si>
    <t xml:space="preserve">    (*Скорость выхода на уставку Нагревателя реген. потока 1*)</t>
  </si>
  <si>
    <t xml:space="preserve">    Param.ID_REAL[117]:=                     0;</t>
  </si>
  <si>
    <t xml:space="preserve">    param_LINKs.LimitIsLink[241]:=           0;</t>
  </si>
  <si>
    <t xml:space="preserve">    Param.MinREAL[117]:=                     0.1;</t>
  </si>
  <si>
    <t xml:space="preserve">    Param.MaxREAL[117]:=                     1.0;</t>
  </si>
  <si>
    <t xml:space="preserve">    (*Par_Xp09*)</t>
  </si>
  <si>
    <t xml:space="preserve">    (*Зона пропорциональности Нагревателя реген. потока 2*)</t>
  </si>
  <si>
    <t xml:space="preserve">    Param.ID_REAL[118]:=                     0;</t>
  </si>
  <si>
    <t xml:space="preserve">    param_LINKs.LimitIsLink[242]:=           0;</t>
  </si>
  <si>
    <t xml:space="preserve">    Param.MinREAL[118]:=                     0.1;</t>
  </si>
  <si>
    <t xml:space="preserve">    Param.MaxREAL[118]:=                     99.9;</t>
  </si>
  <si>
    <t xml:space="preserve">    (*Par_Xdb09*)</t>
  </si>
  <si>
    <t xml:space="preserve">    (*Зона нечувствительности Нагревателя реген. потока 2*)</t>
  </si>
  <si>
    <t xml:space="preserve">    Param.ID_REAL[119]:=                     0;</t>
  </si>
  <si>
    <t xml:space="preserve">    param_LINKs.LimitIsLink[243]:=           0;</t>
  </si>
  <si>
    <t xml:space="preserve">    Param.MinREAL[119]:=                     0.0;</t>
  </si>
  <si>
    <t xml:space="preserve">    Param.MaxREAL[119]:=                     20.0;</t>
  </si>
  <si>
    <t xml:space="preserve">    (*Par_Xrs09*)</t>
  </si>
  <si>
    <t xml:space="preserve">    (*Скорость выхода на уставку Нагревателя реген. потока 2*)</t>
  </si>
  <si>
    <t xml:space="preserve">    Param.ID_REAL[120]:=                     0;</t>
  </si>
  <si>
    <t xml:space="preserve">    param_LINKs.LimitIsLink[244]:=           0;</t>
  </si>
  <si>
    <t xml:space="preserve">    Param.MinREAL[120]:=                     0.1;</t>
  </si>
  <si>
    <t xml:space="preserve">    Param.MaxREAL[120]:=                     1.0;</t>
  </si>
  <si>
    <t xml:space="preserve">    (*Par_Xp10*)</t>
  </si>
  <si>
    <t xml:space="preserve">    (*Зона пропорциональности Сорбционного нагревателя*)</t>
  </si>
  <si>
    <t xml:space="preserve">    Param.ID_REAL[121]:=                     0;</t>
  </si>
  <si>
    <t xml:space="preserve">    param_LINKs.LimitIsLink[245]:=           0;</t>
  </si>
  <si>
    <t xml:space="preserve">    Param.MinREAL[121]:=                     0.1;</t>
  </si>
  <si>
    <t xml:space="preserve">    Param.MaxREAL[121]:=                     99.9;</t>
  </si>
  <si>
    <t xml:space="preserve">    (*Par_Xdb10*)</t>
  </si>
  <si>
    <t xml:space="preserve">    (*Зона нечувствительности Сорбционного нагревателя*)</t>
  </si>
  <si>
    <t xml:space="preserve">    Param.ID_REAL[122]:=                     0;</t>
  </si>
  <si>
    <t xml:space="preserve">    param_LINKs.LimitIsLink[246]:=           0;</t>
  </si>
  <si>
    <t xml:space="preserve">    Param.MinREAL[122]:=                     0.0;</t>
  </si>
  <si>
    <t xml:space="preserve">    Param.MaxREAL[122]:=                     20.0;</t>
  </si>
  <si>
    <t xml:space="preserve">    (*Par_Xrs10*)</t>
  </si>
  <si>
    <t xml:space="preserve">    (*Скорость выхода на уставку Сорбционного нагревателя*)</t>
  </si>
  <si>
    <t xml:space="preserve">    Param.ID_REAL[123]:=                     0;</t>
  </si>
  <si>
    <t xml:space="preserve">    param_LINKs.LimitIsLink[247]:=           0;</t>
  </si>
  <si>
    <t xml:space="preserve">    Param.MinREAL[123]:=                     0.1;</t>
  </si>
  <si>
    <t xml:space="preserve">    Param.MaxREAL[123]:=                     1.0;</t>
  </si>
  <si>
    <t>DF_PRM_Xp08</t>
  </si>
  <si>
    <t>DF_PRM_Xt08</t>
  </si>
  <si>
    <t>DF_PRM_Xdb08</t>
  </si>
  <si>
    <t>DF_PRM_Xrs08</t>
  </si>
  <si>
    <t>DF_PRM_Xp09</t>
  </si>
  <si>
    <t>DF_PRM_Xt09</t>
  </si>
  <si>
    <t>DF_PRM_Xdb09</t>
  </si>
  <si>
    <t>DF_PRM_Xrs09</t>
  </si>
  <si>
    <t>DF_PRM_Xp10</t>
  </si>
  <si>
    <t>DF_PRM_Xt10</t>
  </si>
  <si>
    <t>DF_PRM_Xdb10</t>
  </si>
  <si>
    <t>DF_PRM_Xrs10</t>
  </si>
  <si>
    <t>DF_Par_XtRsv01</t>
  </si>
  <si>
    <t>DF_Par_Xt08</t>
  </si>
  <si>
    <t>DF_Par_Xt09</t>
  </si>
  <si>
    <t>DF_Par_XpRsv01</t>
  </si>
  <si>
    <t>DF_Par_XdbRsv01</t>
  </si>
  <si>
    <t>DF_Par_XrsRsv01</t>
  </si>
  <si>
    <t>DF_Par_Xp08</t>
  </si>
  <si>
    <t>DF_Par_Xdb08</t>
  </si>
  <si>
    <t>DF_Par_Xrs08</t>
  </si>
  <si>
    <t>DF_Par_Xp09</t>
  </si>
  <si>
    <t>DF_Par_Xdb09</t>
  </si>
  <si>
    <t>DF_Par_Xrs09</t>
  </si>
  <si>
    <t>DF_Par_Xp10</t>
  </si>
  <si>
    <t>DF_Par_Xdb10</t>
  </si>
  <si>
    <t>DF_Par_Xrs10</t>
  </si>
  <si>
    <t>00000A80</t>
  </si>
  <si>
    <t>16#002A007E</t>
  </si>
  <si>
    <t xml:space="preserve">            Visibility_Words[7]:= 16#002A007E;</t>
  </si>
  <si>
    <t xml:space="preserve">            temp_Word:= ANY_TO_UDINT(OR_MASK(ANY_TO_DINT(temp_Word), 16#00000A80));</t>
  </si>
  <si>
    <t xml:space="preserve">            temp_Word_2:= ANY_TO_UDINT(OR_MASK(ANY_TO_DINT(temp_Word_2), 16#00000A80));</t>
  </si>
  <si>
    <t xml:space="preserve">            temp_Word_3:= ANY_TO_UDINT(OR_MASK(ANY_TO_DINT(temp_Word_3), 16#00000A80));</t>
  </si>
  <si>
    <t>(* Нагреватель *)             ParamMenu.Start[3]:= 52;        ParamMenu.End[3]:= 89;          ParamMenu.State[3]:= 0;</t>
  </si>
  <si>
    <t>(* Рециркуляция *)            ParamMenu.Start[4]:= 90;        ParamMenu.End[4]:= 107;         ParamMenu.State[4]:= 0;</t>
  </si>
  <si>
    <t>(* Сист.параметры *)          ParamMenu.Start[5]:= 108;       ParamMenu.End[5]:= 114;         ParamMenu.State[5]:= 0;</t>
  </si>
  <si>
    <t>(* Par_Rp06 *)                ParamMenu.Start[96]:= 0;        ParamMenu.End[96]:= 1;          ParamMenu.State[96]:= 10;</t>
  </si>
  <si>
    <t>(* Par_Sp06 *)                ParamMenu.Start[114]:= 0;       ParamMenu.End[114]:= 6;         ParamMenu.State[114]:= 2;</t>
  </si>
  <si>
    <t>(* Par_Cp02 *)                ParamMenu.Start[116]:= 0;       ParamMenu.End[116]:= 8;         ParamMenu.State[116]:= 2;</t>
  </si>
  <si>
    <t>(* Par_Cp03 *)                ParamMenu.Start[117]:= 0;       ParamMenu.End[117]:= 9;         ParamMenu.State[117]:= 2;</t>
  </si>
  <si>
    <t>16#DC0007DB</t>
  </si>
  <si>
    <t>16#000FE07B</t>
  </si>
  <si>
    <t>16#6C0007FB</t>
  </si>
  <si>
    <t>16#000FE033</t>
  </si>
  <si>
    <t>16#440007FB</t>
  </si>
  <si>
    <t>16#6C000400</t>
  </si>
  <si>
    <t>16#47FFC7FB</t>
  </si>
  <si>
    <t>16#00000F80</t>
  </si>
  <si>
    <t>16#01F00000</t>
  </si>
  <si>
    <t xml:space="preserve">            Visibility_Words[3]:= 16#DC0007DB;</t>
  </si>
  <si>
    <t xml:space="preserve">            Visibility_Words[4]:= 16#000FE07B;</t>
  </si>
  <si>
    <t xml:space="preserve">            Visibility_Words[3]:= 16#6C0007FB;</t>
  </si>
  <si>
    <t xml:space="preserve">            Visibility_Words[4]:= 16#000FE033;</t>
  </si>
  <si>
    <t xml:space="preserve">            Visibility_Words[3]:= 16#440007FB;</t>
  </si>
  <si>
    <t xml:space="preserve">            Visibility_Words[3]:= 16#6C000400;</t>
  </si>
  <si>
    <t xml:space="preserve">            Visibility_Words[3]:= 16#47FFC7FB;</t>
  </si>
  <si>
    <t xml:space="preserve">        Visibility_Words[4]:= ANY_TO_UDINT(OR_MASK(ANY_TO_DINT(Visibility_Words[4]), ANY_TO_DINT(16#00000F80)));</t>
  </si>
  <si>
    <t xml:space="preserve">        Visibility_Words[4]:= ANY_TO_UDINT(OR_MASK(ANY_TO_DINT(Visibility_Words[4]), ANY_TO_DINT(16#01F00000)));</t>
  </si>
  <si>
    <t>Норма резерв</t>
  </si>
  <si>
    <t xml:space="preserve">    (*Par_Xt10*)</t>
  </si>
  <si>
    <t>DF_Par_Xt10</t>
  </si>
  <si>
    <t>Par_Sen1</t>
  </si>
  <si>
    <t>Автоматич.упр.</t>
  </si>
  <si>
    <t>скоростью вент.</t>
  </si>
  <si>
    <t>speed</t>
  </si>
  <si>
    <t>Auto fans</t>
  </si>
  <si>
    <t>ПИД-регулятор для скорости вентилятора CCU</t>
  </si>
  <si>
    <t xml:space="preserve">      &lt;Index Value="270" Content="" Type="Text" TextFactor="2" LimitText="false" Font="CAREL_TERM_EAST" FontHeight="9" ProportionalCharWidth="true" /&gt;</t>
  </si>
  <si>
    <t xml:space="preserve">    СОЗДАНА:     25.05.2023</t>
  </si>
  <si>
    <t xml:space="preserve">    (*Par_Sen1*)</t>
  </si>
  <si>
    <t xml:space="preserve">    (*ПИД-регулятор для скорости вентилятора CCU*)</t>
  </si>
  <si>
    <t xml:space="preserve">    Param.ID_BOOL[26]:=                      0;</t>
  </si>
  <si>
    <t xml:space="preserve">    param_LINKs.LimitIsLink[248]:=           0;</t>
  </si>
  <si>
    <t>16#000FE007</t>
  </si>
  <si>
    <t>16#000FE807</t>
  </si>
  <si>
    <t xml:space="preserve">            Visibility_Words[4]:= 16#000FE007;</t>
  </si>
  <si>
    <t xml:space="preserve">            Visibility_Words[4]:= 16#000FE807;</t>
  </si>
  <si>
    <t>DF_PRM_Sen1</t>
  </si>
  <si>
    <t>DF_Par_Sen1</t>
  </si>
  <si>
    <t xml:space="preserve">    param_LINKs.link_Address[26]:=           26;</t>
  </si>
  <si>
    <t xml:space="preserve">    param_LINKs.link_StorageAndUoM[26]:=     0;</t>
  </si>
  <si>
    <t xml:space="preserve">    param_LINKs.LimitIsLink[26]:=            0;</t>
  </si>
  <si>
    <t xml:space="preserve">    param_LINKs.link_Address[27]:=           1;</t>
  </si>
  <si>
    <t xml:space="preserve">    param_LINKs.LimitIsLink[27]:=            2;</t>
  </si>
  <si>
    <t xml:space="preserve">    param_LINKs.link_Address[28]:=           2;</t>
  </si>
  <si>
    <t xml:space="preserve">    param_LINKs.LimitIsLink[28]:=            1;</t>
  </si>
  <si>
    <t xml:space="preserve">    param_LINKs.link_Address[29]:=           3;</t>
  </si>
  <si>
    <t xml:space="preserve">    param_LINKs.link_StorageAndUoM[29]:=     49;</t>
  </si>
  <si>
    <t xml:space="preserve">    param_LINKs.link_Address[30]:=           4;</t>
  </si>
  <si>
    <t xml:space="preserve">    param_LINKs.link_StorageAndUoM[30]:=     1;</t>
  </si>
  <si>
    <t xml:space="preserve">    param_LINKs.link_Address[31]:=           5;</t>
  </si>
  <si>
    <t xml:space="preserve">    param_LINKs.link_Address[32]:=           6;</t>
  </si>
  <si>
    <t xml:space="preserve">    param_LINKs.link_Address[33]:=           7;</t>
  </si>
  <si>
    <t xml:space="preserve">    param_LINKs.link_StorageAndUoM[33]:=     97;</t>
  </si>
  <si>
    <t xml:space="preserve">    param_LINKs.link_Address[34]:=           8;</t>
  </si>
  <si>
    <t xml:space="preserve">    param_LINKs.link_Address[35]:=           9;</t>
  </si>
  <si>
    <t xml:space="preserve">    param_LINKs.link_Address[36]:=           10;</t>
  </si>
  <si>
    <t xml:space="preserve">    param_LINKs.link_Address[37]:=           11;</t>
  </si>
  <si>
    <t xml:space="preserve">    param_LINKs.link_Address[38]:=           12;</t>
  </si>
  <si>
    <t xml:space="preserve">    param_LINKs.link_StorageAndUoM[38]:=     81;</t>
  </si>
  <si>
    <t xml:space="preserve">    param_LINKs.link_Address[39]:=           13;</t>
  </si>
  <si>
    <t xml:space="preserve">    param_LINKs.link_Address[40]:=           14;</t>
  </si>
  <si>
    <t xml:space="preserve">    param_LINKs.link_Address[41]:=           15;</t>
  </si>
  <si>
    <t xml:space="preserve">    param_LINKs.link_StorageAndUoM[41]:=     97;</t>
  </si>
  <si>
    <t xml:space="preserve">    param_LINKs.link_Address[42]:=           16;</t>
  </si>
  <si>
    <t xml:space="preserve">    param_LINKs.link_Address[43]:=           17;</t>
  </si>
  <si>
    <t xml:space="preserve">    param_LINKs.link_StorageAndUoM[43]:=     113;</t>
  </si>
  <si>
    <t xml:space="preserve">    param_LINKs.link_Address[44]:=           18;</t>
  </si>
  <si>
    <t xml:space="preserve">    param_LINKs.link_Address[45]:=           19;</t>
  </si>
  <si>
    <t xml:space="preserve">    param_LINKs.link_StorageAndUoM[45]:=     81;</t>
  </si>
  <si>
    <t xml:space="preserve">    param_LINKs.LimitIsLink[45]:=            0;</t>
  </si>
  <si>
    <t xml:space="preserve">    param_LINKs.link_Address[46]:=           20;</t>
  </si>
  <si>
    <t xml:space="preserve">    param_LINKs.LimitIsLink[46]:=            2;</t>
  </si>
  <si>
    <t xml:space="preserve">    param_LINKs.link_Address[47]:=           21;</t>
  </si>
  <si>
    <t xml:space="preserve">    param_LINKs.link_StorageAndUoM[47]:=     97;</t>
  </si>
  <si>
    <t xml:space="preserve">    param_LINKs.LimitIsLink[47]:=            1;</t>
  </si>
  <si>
    <t xml:space="preserve">    param_LINKs.link_Address[48]:=           22;</t>
  </si>
  <si>
    <t xml:space="preserve">    param_LINKs.link_Address[49]:=           23;</t>
  </si>
  <si>
    <t xml:space="preserve">    param_LINKs.link_Address[50]:=           24;</t>
  </si>
  <si>
    <t xml:space="preserve">    param_LINKs.link_StorageAndUoM[50]:=     49;</t>
  </si>
  <si>
    <t xml:space="preserve">    param_LINKs.link_Address[51]:=           25;</t>
  </si>
  <si>
    <t xml:space="preserve">    param_LINKs.link_Address[52]:=           26;</t>
  </si>
  <si>
    <t xml:space="preserve">    param_LINKs.link_Address[53]:=           27;</t>
  </si>
  <si>
    <t xml:space="preserve">    param_LINKs.link_Address[54]:=           28;</t>
  </si>
  <si>
    <t xml:space="preserve">    param_LINKs.link_Address[55]:=           29;</t>
  </si>
  <si>
    <t xml:space="preserve">    param_LINKs.link_StorageAndUoM[55]:=     161;</t>
  </si>
  <si>
    <t xml:space="preserve">    param_LINKs.link_Address[56]:=           30;</t>
  </si>
  <si>
    <t xml:space="preserve">    param_LINKs.LimitIsLink[56]:=            0;</t>
  </si>
  <si>
    <t xml:space="preserve">    param_LINKs.link_Address[57]:=           31;</t>
  </si>
  <si>
    <t xml:space="preserve">    param_LINKs.LimitIsLink[57]:=            1;</t>
  </si>
  <si>
    <t xml:space="preserve">    param_LINKs.link_Address[58]:=           32;</t>
  </si>
  <si>
    <t xml:space="preserve">    param_LINKs.link_Address[59]:=           33;</t>
  </si>
  <si>
    <t xml:space="preserve">    param_LINKs.LimitIsLink[59]:=            0;</t>
  </si>
  <si>
    <t xml:space="preserve">    param_LINKs.link_Address[60]:=           34;</t>
  </si>
  <si>
    <t xml:space="preserve">    param_LINKs.LimitIsLink[60]:=            3;</t>
  </si>
  <si>
    <t xml:space="preserve">    param_LINKs.link_Address[61]:=           35;</t>
  </si>
  <si>
    <t xml:space="preserve">    param_LINKs.link_Address[62]:=           36;</t>
  </si>
  <si>
    <t xml:space="preserve">    param_LINKs.link_Address[63]:=           37;</t>
  </si>
  <si>
    <t xml:space="preserve">    param_LINKs.link_Address[64]:=           38;</t>
  </si>
  <si>
    <t xml:space="preserve">    param_LINKs.link_Address[65]:=           39;</t>
  </si>
  <si>
    <t xml:space="preserve">    param_LINKs.link_StorageAndUoM[65]:=     49;</t>
  </si>
  <si>
    <t xml:space="preserve">    param_LINKs.link_Address[66]:=           40;</t>
  </si>
  <si>
    <t xml:space="preserve">    param_LINKs.link_Address[67]:=           41;</t>
  </si>
  <si>
    <t xml:space="preserve">    param_LINKs.link_StorageAndUoM[67]:=     1;</t>
  </si>
  <si>
    <t xml:space="preserve">    param_LINKs.link_Address[68]:=           42;</t>
  </si>
  <si>
    <t xml:space="preserve">    param_LINKs.link_Address[69]:=           43;</t>
  </si>
  <si>
    <t xml:space="preserve">    param_LINKs.link_Address[70]:=           44;</t>
  </si>
  <si>
    <t xml:space="preserve">    param_LINKs.link_StorageAndUoM[70]:=     97;</t>
  </si>
  <si>
    <t xml:space="preserve">    param_LINKs.link_Address[71]:=           45;</t>
  </si>
  <si>
    <t xml:space="preserve">    param_LINKs.link_StorageAndUoM[71]:=     81;</t>
  </si>
  <si>
    <t xml:space="preserve">    param_LINKs.link_Address[72]:=           46;</t>
  </si>
  <si>
    <t xml:space="preserve">    param_LINKs.link_StorageAndUoM[72]:=     97;</t>
  </si>
  <si>
    <t xml:space="preserve">    param_LINKs.link_Address[73]:=           47;</t>
  </si>
  <si>
    <t xml:space="preserve">    param_LINKs.link_Address[74]:=           48;</t>
  </si>
  <si>
    <t xml:space="preserve">    param_LINKs.link_Address[75]:=           49;</t>
  </si>
  <si>
    <t xml:space="preserve">    param_LINKs.link_Address[76]:=           50;</t>
  </si>
  <si>
    <t xml:space="preserve">    param_LINKs.link_StorageAndUoM[76]:=     81;</t>
  </si>
  <si>
    <t xml:space="preserve">    param_LINKs.link_Address[77]:=           51;</t>
  </si>
  <si>
    <t xml:space="preserve">    param_LINKs.link_Address[78]:=           52;</t>
  </si>
  <si>
    <t xml:space="preserve">    param_LINKs.link_StorageAndUoM[78]:=     49;</t>
  </si>
  <si>
    <t xml:space="preserve">    param_LINKs.link_Address[79]:=           53;</t>
  </si>
  <si>
    <t xml:space="preserve">    param_LINKs.link_StorageAndUoM[79]:=     81;</t>
  </si>
  <si>
    <t xml:space="preserve">    param_LINKs.link_Address[80]:=           54;</t>
  </si>
  <si>
    <t xml:space="preserve">    param_LINKs.link_Address[81]:=           55;</t>
  </si>
  <si>
    <t xml:space="preserve">    param_LINKs.link_StorageAndUoM[81]:=     49;</t>
  </si>
  <si>
    <t xml:space="preserve">    param_LINKs.link_Address[82]:=           56;</t>
  </si>
  <si>
    <t xml:space="preserve">    param_LINKs.link_StorageAndUoM[82]:=     1;</t>
  </si>
  <si>
    <t xml:space="preserve">    param_LINKs.link_Address[83]:=           57;</t>
  </si>
  <si>
    <t xml:space="preserve">    param_LINKs.link_StorageAndUoM[83]:=     81;</t>
  </si>
  <si>
    <t xml:space="preserve">    param_LINKs.link_Address[84]:=           58;</t>
  </si>
  <si>
    <t xml:space="preserve">    param_LINKs.link_Address[85]:=           59;</t>
  </si>
  <si>
    <t xml:space="preserve">    param_LINKs.link_StorageAndUoM[85]:=     97;</t>
  </si>
  <si>
    <t xml:space="preserve">    param_LINKs.link_Address[86]:=           60;</t>
  </si>
  <si>
    <t xml:space="preserve">    param_LINKs.link_StorageAndUoM[86]:=     81;</t>
  </si>
  <si>
    <t xml:space="preserve">    param_LINKs.link_Address[87]:=           61;</t>
  </si>
  <si>
    <t xml:space="preserve">    param_LINKs.link_StorageAndUoM[87]:=     113;</t>
  </si>
  <si>
    <t xml:space="preserve">    param_LINKs.link_Address[88]:=           62;</t>
  </si>
  <si>
    <t xml:space="preserve">    param_LINKs.link_StorageAndUoM[88]:=     97;</t>
  </si>
  <si>
    <t xml:space="preserve">    param_LINKs.link_Address[89]:=           63;</t>
  </si>
  <si>
    <t xml:space="preserve">    param_LINKs.link_StorageAndUoM[89]:=     81;</t>
  </si>
  <si>
    <t xml:space="preserve">    param_LINKs.link_Address[90]:=           64;</t>
  </si>
  <si>
    <t xml:space="preserve">    param_LINKs.link_Address[91]:=           65;</t>
  </si>
  <si>
    <t xml:space="preserve">    param_LINKs.link_StorageAndUoM[91]:=     161;</t>
  </si>
  <si>
    <t xml:space="preserve">    param_LINKs.link_Address[92]:=           66;</t>
  </si>
  <si>
    <t xml:space="preserve">    param_LINKs.link_Address[93]:=           67;</t>
  </si>
  <si>
    <t xml:space="preserve">    param_LINKs.link_Address[94]:=           68;</t>
  </si>
  <si>
    <t xml:space="preserve">    param_LINKs.link_Address[95]:=           69;</t>
  </si>
  <si>
    <t xml:space="preserve">    param_LINKs.link_Address[96]:=           70;</t>
  </si>
  <si>
    <t xml:space="preserve">    param_LINKs.link_Address[97]:=           71;</t>
  </si>
  <si>
    <t xml:space="preserve">    param_LINKs.link_Address[98]:=           72;</t>
  </si>
  <si>
    <t xml:space="preserve">    param_LINKs.link_Address[99]:=           73;</t>
  </si>
  <si>
    <t xml:space="preserve">    param_LINKs.link_Address[100]:=          74;</t>
  </si>
  <si>
    <t xml:space="preserve">    param_LINKs.link_Address[101]:=          75;</t>
  </si>
  <si>
    <t xml:space="preserve">    param_LINKs.link_Address[102]:=          76;</t>
  </si>
  <si>
    <t xml:space="preserve">    param_LINKs.link_Address[103]:=          77;</t>
  </si>
  <si>
    <t xml:space="preserve">    param_LINKs.link_Address[104]:=          78;</t>
  </si>
  <si>
    <t xml:space="preserve">    param_LINKs.link_Address[105]:=          79;</t>
  </si>
  <si>
    <t xml:space="preserve">    param_LINKs.link_Address[106]:=          80;</t>
  </si>
  <si>
    <t xml:space="preserve">    param_LINKs.link_Address[107]:=          81;</t>
  </si>
  <si>
    <t xml:space="preserve">    param_LINKs.link_StorageAndUoM[107]:=    81;</t>
  </si>
  <si>
    <t xml:space="preserve">    param_LINKs.link_Address[108]:=          82;</t>
  </si>
  <si>
    <t xml:space="preserve">    param_LINKs.link_Address[109]:=          83;</t>
  </si>
  <si>
    <t xml:space="preserve">    param_LINKs.link_StorageAndUoM[109]:=    1;</t>
  </si>
  <si>
    <t xml:space="preserve">    param_LINKs.link_Address[110]:=          84;</t>
  </si>
  <si>
    <t xml:space="preserve">    param_LINKs.link_StorageAndUoM[110]:=    49;</t>
  </si>
  <si>
    <t xml:space="preserve">    param_LINKs.link_Address[111]:=          85;</t>
  </si>
  <si>
    <t xml:space="preserve">    param_LINKs.link_Address[112]:=          86;</t>
  </si>
  <si>
    <t xml:space="preserve">    param_LINKs.link_Address[113]:=          87;</t>
  </si>
  <si>
    <t xml:space="preserve">    param_LINKs.link_StorageAndUoM[113]:=    209;</t>
  </si>
  <si>
    <t xml:space="preserve">    param_LINKs.link_Address[114]:=          88;</t>
  </si>
  <si>
    <t xml:space="preserve">    param_LINKs.link_StorageAndUoM[114]:=    113;</t>
  </si>
  <si>
    <t xml:space="preserve">    param_LINKs.link_Address[115]:=          89;</t>
  </si>
  <si>
    <t xml:space="preserve">    param_LINKs.link_Address[116]:=          90;</t>
  </si>
  <si>
    <t xml:space="preserve">    param_LINKs.link_StorageAndUoM[116]:=    49;</t>
  </si>
  <si>
    <t xml:space="preserve">    param_LINKs.link_Address[117]:=          91;</t>
  </si>
  <si>
    <t xml:space="preserve">    param_LINKs.link_StorageAndUoM[117]:=    81;</t>
  </si>
  <si>
    <t xml:space="preserve">    param_LINKs.link_Address[118]:=          92;</t>
  </si>
  <si>
    <t xml:space="preserve">    param_LINKs.link_StorageAndUoM[118]:=    49;</t>
  </si>
  <si>
    <t xml:space="preserve">    param_LINKs.link_Address[119]:=          93;</t>
  </si>
  <si>
    <t xml:space="preserve">    param_LINKs.link_StorageAndUoM[119]:=    1;</t>
  </si>
  <si>
    <t xml:space="preserve">    param_LINKs.link_Address[120]:=          94;</t>
  </si>
  <si>
    <t xml:space="preserve">    param_LINKs.link_Address[121]:=          95;</t>
  </si>
  <si>
    <t xml:space="preserve">    param_LINKs.link_StorageAndUoM[121]:=    113;</t>
  </si>
  <si>
    <t xml:space="preserve">    param_LINKs.link_Address[122]:=          96;</t>
  </si>
  <si>
    <t xml:space="preserve">    param_LINKs.link_Address[123]:=          97;</t>
  </si>
  <si>
    <t xml:space="preserve">    param_LINKs.link_Address[124]:=          98;</t>
  </si>
  <si>
    <t xml:space="preserve">    param_LINKs.link_Address[125]:=          99;</t>
  </si>
  <si>
    <t xml:space="preserve">    param_LINKs.link_StorageAndUoM[125]:=    81;</t>
  </si>
  <si>
    <t xml:space="preserve">    param_LINKs.LimitIsLink[125]:=           0;</t>
  </si>
  <si>
    <t xml:space="preserve">    param_LINKs.link_StorageAndUoM[127]:=    18;</t>
  </si>
  <si>
    <t xml:space="preserve">    param_LINKs.link_StorageAndUoM[147]:=    66;</t>
  </si>
  <si>
    <t xml:space="preserve">    param_LINKs.LimitIsLink[147]:=           0;</t>
  </si>
  <si>
    <t xml:space="preserve">    param_LINKs.link_StorageAndUoM[149]:=    18;</t>
  </si>
  <si>
    <t xml:space="preserve">    param_LINKs.link_StorageAndUoM[153]:=    194;</t>
  </si>
  <si>
    <t xml:space="preserve">    param_LINKs.link_StorageAndUoM[155]:=    34;</t>
  </si>
  <si>
    <t xml:space="preserve">    param_LINKs.link_StorageAndUoM[162]:=    34;</t>
  </si>
  <si>
    <t xml:space="preserve">    param_LINKs.LimitIsLink[162]:=           0;</t>
  </si>
  <si>
    <t xml:space="preserve">    param_LINKs.LimitIsLink[164]:=           2;</t>
  </si>
  <si>
    <t xml:space="preserve">    param_LINKs.LimitIsLink[167]:=           1;</t>
  </si>
  <si>
    <t xml:space="preserve">    param_LINKs.LimitIsLink[172]:=           3;</t>
  </si>
  <si>
    <t xml:space="preserve">    param_LINKs.link_StorageAndUoM[177]:=    18;</t>
  </si>
  <si>
    <t xml:space="preserve">    param_LINKs.link_StorageAndUoM[179]:=    34;</t>
  </si>
  <si>
    <t xml:space="preserve">    param_LINKs.LimitIsLink[182]:=           0;</t>
  </si>
  <si>
    <t xml:space="preserve">    param_LINKs.LimitIsLink[185]:=           1;</t>
  </si>
  <si>
    <t xml:space="preserve">    param_LINKs.link_StorageAndUoM[188]:=    18;</t>
  </si>
  <si>
    <t xml:space="preserve">    param_LINKs.link_StorageAndUoM[216]:=    34;</t>
  </si>
  <si>
    <t xml:space="preserve">    param_LINKs.link_StorageAndUoM[231]:=    2;</t>
  </si>
  <si>
    <t xml:space="preserve">    param_LINKs.link_StorageAndUoM[233]:=    50;</t>
  </si>
  <si>
    <t xml:space="preserve">    param_LINKs.link_StorageAndUoM[238]:=    34;</t>
  </si>
  <si>
    <t xml:space="preserve">    param_LINKs.link_StorageAndUoM[241]:=    18;</t>
  </si>
  <si>
    <t xml:space="preserve">    param_LINKs.link_StorageAndUoM[244]:=    18;</t>
  </si>
  <si>
    <t xml:space="preserve">    param_LINKs.link_StorageAndUoM[247]:=    18;</t>
  </si>
  <si>
    <t>(* Par_Ts20 *)                ParamMenu.Start[44]:= 0;        ParamMenu.End[44]:= 77;         ParamMenu.State[44]:= 10;</t>
  </si>
  <si>
    <t>(* Par_Ts21 *)                ParamMenu.Start[45]:= 0;        ParamMenu.End[45]:= 78;         ParamMenu.State[45]:= 10;</t>
  </si>
  <si>
    <t>(* Par_Hs01 *)                ParamMenu.Start[46]:= 0;        ParamMenu.End[46]:= 49;         ParamMenu.State[46]:= 2;</t>
  </si>
  <si>
    <t>(* Par_Hs02 *)                ParamMenu.Start[47]:= 0;        ParamMenu.End[47]:= 50;         ParamMenu.State[47]:= 2;</t>
  </si>
  <si>
    <t>(* Par_Wt01 *)                ParamMenu.Start[56]:= 0;        ParamMenu.End[56]:= 83;         ParamMenu.State[56]:= 2;</t>
  </si>
  <si>
    <t>(* Par_Wp02 *)                ParamMenu.Start[63]:= 0;        ParamMenu.End[63]:= 80;         ParamMenu.State[63]:= 2;</t>
  </si>
  <si>
    <t>(* Par_Wp05 *)                ParamMenu.Start[64]:= 0;        ParamMenu.End[64]:= 82;         ParamMenu.State[64]:= 2;</t>
  </si>
  <si>
    <t>(* Par_Wt02 *)                ParamMenu.Start[65]:= 0;        ParamMenu.End[65]:= 84;         ParamMenu.State[65]:= 2;</t>
  </si>
  <si>
    <t>(* Par_Wp04 *)                ParamMenu.Start[67]:= 0;        ParamMenu.End[67]:= 81;         ParamMenu.State[67]:= 2;</t>
  </si>
  <si>
    <t>(* Par_Wt04 *)                ParamMenu.Start[68]:= 0;        ParamMenu.End[68]:= 86;         ParamMenu.State[68]:= 2;</t>
  </si>
  <si>
    <t>(* Par_Wt03 *)                ParamMenu.Start[69]:= 0;        ParamMenu.End[69]:= 85;         ParamMenu.State[69]:= 10;</t>
  </si>
  <si>
    <t>(* Par_Wt05 *)                ParamMenu.Start[71]:= 0;        ParamMenu.End[71]:= 87;         ParamMenu.State[71]:= 10;</t>
  </si>
  <si>
    <t>(* Par_Wt06 *)                ParamMenu.Start[72]:= 0;        ParamMenu.End[72]:= 88;         ParamMenu.State[72]:= 10;</t>
  </si>
  <si>
    <t>(* Par_Wt07 *)                ParamMenu.Start[73]:= 0;        ParamMenu.End[73]:= 89;         ParamMenu.State[73]:= 10;</t>
  </si>
  <si>
    <t>(* Par_Et01 *)                ParamMenu.Start[75]:= 0;        ParamMenu.End[75]:= 45;         ParamMenu.State[75]:= 10;</t>
  </si>
  <si>
    <t>(* Par_Xt08 *)                ParamMenu.Start[79]:= 0;        ParamMenu.End[79]:= 123;        ParamMenu.State[79]:= 2;</t>
  </si>
  <si>
    <t>(* Par_Xt09 *)                ParamMenu.Start[83]:= 0;        ParamMenu.End[83]:= 124;        ParamMenu.State[83]:= 2;</t>
  </si>
  <si>
    <t>(* Par_Xt10 *)                ParamMenu.Start[87]:= 0;        ParamMenu.End[87]:= 125;        ParamMenu.State[87]:= 2;</t>
  </si>
  <si>
    <t>(* Par_Rp01 *)                ParamMenu.Start[90]:= 0;        ParamMenu.End[90]:= 56;         ParamMenu.State[90]:= 2;</t>
  </si>
  <si>
    <t>(* Par_Rp02 *)                ParamMenu.Start[91]:= 0;        ParamMenu.End[91]:= 57;         ParamMenu.State[91]:= 2;</t>
  </si>
  <si>
    <t>(* Par_Rp031 *)               ParamMenu.Start[92]:= 0;        ParamMenu.End[92]:= 66;         ParamMenu.State[92]:= 10;</t>
  </si>
  <si>
    <t>(* Par_Rp032 *)               ParamMenu.Start[93]:= 0;        ParamMenu.End[93]:= 67;         ParamMenu.State[93]:= 10;</t>
  </si>
  <si>
    <t>(* Par_Rp04 *)                ParamMenu.Start[94]:= 0;        ParamMenu.End[94]:= 58;         ParamMenu.State[94]:= 2;</t>
  </si>
  <si>
    <t>(* Par_Rp05 *)                ParamMenu.Start[95]:= 0;        ParamMenu.End[95]:= 59;         ParamMenu.State[95]:= 2;</t>
  </si>
  <si>
    <t>(* Par_Rp07 *)                ParamMenu.Start[97]:= 0;        ParamMenu.End[97]:= 60;         ParamMenu.State[97]:= 2;</t>
  </si>
  <si>
    <t>(* Par_Rp08 *)                ParamMenu.Start[98]:= 0;        ParamMenu.End[98]:= 61;         ParamMenu.State[98]:= 2;</t>
  </si>
  <si>
    <t>(* Par_Rt01 *)                ParamMenu.Start[100]:= 0;       ParamMenu.End[100]:= 68;        ParamMenu.State[100]:= 2;</t>
  </si>
  <si>
    <t>(* Par_Rt02 *)                ParamMenu.Start[101]:= 0;       ParamMenu.End[101]:= 69;        ParamMenu.State[101]:= 2;</t>
  </si>
  <si>
    <t>(* Par_Rt03 *)                ParamMenu.Start[102]:= 0;       ParamMenu.End[102]:= 70;        ParamMenu.State[102]:= 2;</t>
  </si>
  <si>
    <t>(* Par_Qs01_A *)              ParamMenu.Start[103]:= 0;       ParamMenu.End[103]:= 51;        ParamMenu.State[103]:= 10;</t>
  </si>
  <si>
    <t>(* Par_Qs01_B *)              ParamMenu.Start[104]:= 0;       ParamMenu.End[104]:= 52;        ParamMenu.State[104]:= 10;</t>
  </si>
  <si>
    <t>(* Par_Qs01_C *)              ParamMenu.Start[105]:= 0;       ParamMenu.End[105]:= 53;        ParamMenu.State[105]:= 10;</t>
  </si>
  <si>
    <t>(* Par_Qs01_D *)              ParamMenu.Start[106]:= 0;       ParamMenu.End[106]:= 54;        ParamMenu.State[106]:= 10;</t>
  </si>
  <si>
    <t>(* Par_Sp05 *)                ParamMenu.Start[109]:= 0;       ParamMenu.End[109]:= 76;        ParamMenu.State[109]:= 2;</t>
  </si>
  <si>
    <t>(* Par_Gt01 *)                ParamMenu.Start[112]:= 0;       ParamMenu.End[112]:= 46;        ParamMenu.State[112]:= 2;</t>
  </si>
  <si>
    <t>(* Par_Gt02 *)                ParamMenu.Start[113]:= 0;       ParamMenu.End[113]:= 47;        ParamMenu.State[113]:= 2;</t>
  </si>
  <si>
    <t>(* Par_Cp01 *)                ParamMenu.Start[115]:= 0;       ParamMenu.End[115]:= 30;        ParamMenu.State[115]:= 2;</t>
  </si>
  <si>
    <t>(* Par_Ct01 *)                ParamMenu.Start[118]:= 0;       ParamMenu.End[118]:= 31;        ParamMenu.State[118]:= 2;</t>
  </si>
  <si>
    <t>(* Par_Ct02 *)                ParamMenu.Start[119]:= 0;       ParamMenu.End[119]:= 32;        ParamMenu.State[119]:= 2;</t>
  </si>
  <si>
    <t>(* Par_Ct03 *)                ParamMenu.Start[120]:= 0;       ParamMenu.End[120]:= 33;        ParamMenu.State[120]:= 2;</t>
  </si>
  <si>
    <t>(* Par_Sen1 *)                ParamMenu.Start[121]:= 0;       ParamMenu.End[121]:= 26;        ParamMenu.State[121]:= 2;</t>
  </si>
  <si>
    <t>Par_St01</t>
  </si>
  <si>
    <t>Время интегрирования Вентилятора (В CCU)</t>
  </si>
  <si>
    <t>300</t>
  </si>
  <si>
    <t>вент-ров</t>
  </si>
  <si>
    <t>Par_Sp01</t>
  </si>
  <si>
    <t>Par_Smi01</t>
  </si>
  <si>
    <t>Par_Sma01</t>
  </si>
  <si>
    <t>Par_Smn01</t>
  </si>
  <si>
    <t>fans speed</t>
  </si>
  <si>
    <t>Минимальная скорость вращения вентиляторов (CCU)</t>
  </si>
  <si>
    <t>Зона пропорциональности Нагревателя реген. потока 1 (CCU)</t>
  </si>
  <si>
    <t>30.0</t>
  </si>
  <si>
    <t>Минимальная</t>
  </si>
  <si>
    <t>Min fans</t>
  </si>
  <si>
    <t>spees</t>
  </si>
  <si>
    <t>Максимальная скорость вращения вентиляторов (CCU)</t>
  </si>
  <si>
    <t>100.0</t>
  </si>
  <si>
    <t>Максимальная</t>
  </si>
  <si>
    <t>Max fans</t>
  </si>
  <si>
    <t>скорость вент.</t>
  </si>
  <si>
    <t>в ручн.режиме</t>
  </si>
  <si>
    <t>Manual fans</t>
  </si>
  <si>
    <t>Скорость вращения вентиляторов в ручном режиме (CCU)</t>
  </si>
  <si>
    <t xml:space="preserve">      &lt;Index Value="271" Content="" Type="Text" TextFactor="2" LimitText="false" Font="CAREL_TERM_EAST" FontHeight="9" ProportionalCharWidth="true" /&gt;</t>
  </si>
  <si>
    <t xml:space="preserve">      &lt;Index Value="272" Content="" Type="Text" TextFactor="2" LimitText="false" Font="CAREL_TERM_EAST" FontHeight="9" ProportionalCharWidth="true" /&gt;</t>
  </si>
  <si>
    <t xml:space="preserve">      &lt;Index Value="273" Content="" Type="Text" TextFactor="2" LimitText="false" Font="CAREL_TERM_EAST" FontHeight="9" ProportionalCharWidth="true" /&gt;</t>
  </si>
  <si>
    <t xml:space="preserve">      &lt;Index Value="274" Content="" Type="Text" TextFactor="2" LimitText="false" Font="CAREL_TERM_EAST" FontHeight="9" ProportionalCharWidth="true" /&gt;</t>
  </si>
  <si>
    <t xml:space="preserve">      &lt;Index Value="275" Content="" Type="Text" TextFactor="2" LimitText="false" Font="CAREL_TERM_EAST" FontHeight="9" ProportionalCharWidth="true" /&gt;</t>
  </si>
  <si>
    <t xml:space="preserve">    (*Par_St01*)</t>
  </si>
  <si>
    <t xml:space="preserve">    (*Время интегрирования Вентилятора (В CCU)*)</t>
  </si>
  <si>
    <t xml:space="preserve">    Param.ID_INT[100]:=                      0;</t>
  </si>
  <si>
    <t xml:space="preserve">    param_LINKs.link_Address[126]:=          100;</t>
  </si>
  <si>
    <t xml:space="preserve">    param_LINKs.link_StorageAndUoM[126]:=    81;</t>
  </si>
  <si>
    <t xml:space="preserve">    param_LINKs.LimitIsLink[126]:=           0;</t>
  </si>
  <si>
    <t xml:space="preserve">    Param.MaxINT[100]:=                      9999;</t>
  </si>
  <si>
    <t xml:space="preserve">    param_LINKs.link_Address[127]:=          1;</t>
  </si>
  <si>
    <t xml:space="preserve">    param_LINKs.LimitIsLink[127]:=           2;</t>
  </si>
  <si>
    <t xml:space="preserve">    param_LINKs.link_Address[128]:=          2;</t>
  </si>
  <si>
    <t xml:space="preserve">    param_LINKs.link_StorageAndUoM[128]:=    18;</t>
  </si>
  <si>
    <t xml:space="preserve">    param_LINKs.LimitIsLink[128]:=           1;</t>
  </si>
  <si>
    <t xml:space="preserve">    param_LINKs.link_Address[129]:=          3;</t>
  </si>
  <si>
    <t xml:space="preserve">    param_LINKs.link_Address[130]:=          4;</t>
  </si>
  <si>
    <t xml:space="preserve">    param_LINKs.link_Address[131]:=          5;</t>
  </si>
  <si>
    <t xml:space="preserve">    param_LINKs.link_Address[132]:=          6;</t>
  </si>
  <si>
    <t xml:space="preserve">    param_LINKs.link_Address[133]:=          7;</t>
  </si>
  <si>
    <t xml:space="preserve">    param_LINKs.link_Address[134]:=          8;</t>
  </si>
  <si>
    <t xml:space="preserve">    param_LINKs.link_Address[135]:=          9;</t>
  </si>
  <si>
    <t xml:space="preserve">    param_LINKs.link_Address[136]:=          10;</t>
  </si>
  <si>
    <t xml:space="preserve">    param_LINKs.link_Address[137]:=          11;</t>
  </si>
  <si>
    <t xml:space="preserve">    param_LINKs.link_Address[138]:=          12;</t>
  </si>
  <si>
    <t xml:space="preserve">    param_LINKs.link_Address[139]:=          13;</t>
  </si>
  <si>
    <t xml:space="preserve">    param_LINKs.link_Address[140]:=          14;</t>
  </si>
  <si>
    <t xml:space="preserve">    param_LINKs.link_Address[141]:=          15;</t>
  </si>
  <si>
    <t xml:space="preserve">    param_LINKs.link_Address[142]:=          16;</t>
  </si>
  <si>
    <t xml:space="preserve">    param_LINKs.link_Address[143]:=          17;</t>
  </si>
  <si>
    <t xml:space="preserve">    param_LINKs.link_Address[144]:=          18;</t>
  </si>
  <si>
    <t xml:space="preserve">    param_LINKs.link_Address[145]:=          19;</t>
  </si>
  <si>
    <t xml:space="preserve">    param_LINKs.link_Address[146]:=          20;</t>
  </si>
  <si>
    <t xml:space="preserve">    param_LINKs.link_Address[147]:=          21;</t>
  </si>
  <si>
    <t xml:space="preserve">    param_LINKs.link_Address[148]:=          22;</t>
  </si>
  <si>
    <t xml:space="preserve">    param_LINKs.link_StorageAndUoM[148]:=    66;</t>
  </si>
  <si>
    <t xml:space="preserve">    param_LINKs.LimitIsLink[148]:=           0;</t>
  </si>
  <si>
    <t xml:space="preserve">    param_LINKs.link_Address[149]:=          23;</t>
  </si>
  <si>
    <t xml:space="preserve">    param_LINKs.LimitIsLink[149]:=           1;</t>
  </si>
  <si>
    <t xml:space="preserve">    param_LINKs.link_Address[150]:=          24;</t>
  </si>
  <si>
    <t xml:space="preserve">    param_LINKs.link_StorageAndUoM[150]:=    18;</t>
  </si>
  <si>
    <t xml:space="preserve">    param_LINKs.LimitIsLink[150]:=           2;</t>
  </si>
  <si>
    <t xml:space="preserve">    param_LINKs.link_Address[151]:=          25;</t>
  </si>
  <si>
    <t xml:space="preserve">    param_LINKs.link_Address[152]:=          26;</t>
  </si>
  <si>
    <t xml:space="preserve">    param_LINKs.link_Address[153]:=          27;</t>
  </si>
  <si>
    <t xml:space="preserve">    param_LINKs.link_Address[154]:=          28;</t>
  </si>
  <si>
    <t xml:space="preserve">    param_LINKs.link_StorageAndUoM[154]:=    194;</t>
  </si>
  <si>
    <t xml:space="preserve">    param_LINKs.link_Address[155]:=          29;</t>
  </si>
  <si>
    <t xml:space="preserve">    param_LINKs.link_Address[156]:=          30;</t>
  </si>
  <si>
    <t xml:space="preserve">    param_LINKs.link_StorageAndUoM[156]:=    34;</t>
  </si>
  <si>
    <t xml:space="preserve">    param_LINKs.link_Address[157]:=          31;</t>
  </si>
  <si>
    <t xml:space="preserve">    param_LINKs.link_StorageAndUoM[157]:=    18;</t>
  </si>
  <si>
    <t xml:space="preserve">    param_LINKs.link_Address[158]:=          32;</t>
  </si>
  <si>
    <t xml:space="preserve">    param_LINKs.link_StorageAndUoM[158]:=    34;</t>
  </si>
  <si>
    <t xml:space="preserve">    param_LINKs.link_Address[159]:=          33;</t>
  </si>
  <si>
    <t xml:space="preserve">    param_LINKs.link_StorageAndUoM[159]:=    18;</t>
  </si>
  <si>
    <t xml:space="preserve">    param_LINKs.link_Address[160]:=          34;</t>
  </si>
  <si>
    <t xml:space="preserve">    param_LINKs.link_Address[161]:=          35;</t>
  </si>
  <si>
    <t xml:space="preserve">    param_LINKs.link_Address[162]:=          36;</t>
  </si>
  <si>
    <t xml:space="preserve">    param_LINKs.link_Address[163]:=          37;</t>
  </si>
  <si>
    <t xml:space="preserve">    param_LINKs.link_StorageAndUoM[163]:=    34;</t>
  </si>
  <si>
    <t xml:space="preserve">    param_LINKs.LimitIsLink[163]:=           0;</t>
  </si>
  <si>
    <t xml:space="preserve">    param_LINKs.link_Address[164]:=          38;</t>
  </si>
  <si>
    <t xml:space="preserve">    param_LINKs.link_Address[165]:=          39;</t>
  </si>
  <si>
    <t xml:space="preserve">    param_LINKs.LimitIsLink[165]:=           2;</t>
  </si>
  <si>
    <t xml:space="preserve">    param_LINKs.link_Address[166]:=          40;</t>
  </si>
  <si>
    <t xml:space="preserve">    param_LINKs.LimitIsLink[166]:=           0;</t>
  </si>
  <si>
    <t xml:space="preserve">    param_LINKs.link_Address[167]:=          41;</t>
  </si>
  <si>
    <t xml:space="preserve">    param_LINKs.link_Address[168]:=          42;</t>
  </si>
  <si>
    <t xml:space="preserve">    param_LINKs.LimitIsLink[168]:=           1;</t>
  </si>
  <si>
    <t xml:space="preserve">    param_LINKs.link_Address[169]:=          43;</t>
  </si>
  <si>
    <t xml:space="preserve">    param_LINKs.link_Address[170]:=          44;</t>
  </si>
  <si>
    <t xml:space="preserve">    param_LINKs.link_Address[171]:=          45;</t>
  </si>
  <si>
    <t xml:space="preserve">    param_LINKs.link_Address[172]:=          46;</t>
  </si>
  <si>
    <t xml:space="preserve">    param_LINKs.link_Address[173]:=          47;</t>
  </si>
  <si>
    <t xml:space="preserve">    param_LINKs.LimitIsLink[173]:=           3;</t>
  </si>
  <si>
    <t xml:space="preserve">    param_LINKs.link_Address[174]:=          48;</t>
  </si>
  <si>
    <t xml:space="preserve">    param_LINKs.LimitIsLink[174]:=           2;</t>
  </si>
  <si>
    <t xml:space="preserve">    param_LINKs.link_Address[175]:=          49;</t>
  </si>
  <si>
    <t xml:space="preserve">    param_LINKs.LimitIsLink[175]:=           1;</t>
  </si>
  <si>
    <t xml:space="preserve">    param_LINKs.link_Address[176]:=          50;</t>
  </si>
  <si>
    <t xml:space="preserve">    param_LINKs.LimitIsLink[176]:=           3;</t>
  </si>
  <si>
    <t xml:space="preserve">    param_LINKs.link_Address[177]:=          51;</t>
  </si>
  <si>
    <t xml:space="preserve">    param_LINKs.link_Address[178]:=          52;</t>
  </si>
  <si>
    <t xml:space="preserve">    param_LINKs.link_StorageAndUoM[178]:=    18;</t>
  </si>
  <si>
    <t xml:space="preserve">    param_LINKs.link_Address[179]:=          53;</t>
  </si>
  <si>
    <t xml:space="preserve">    param_LINKs.link_Address[180]:=          54;</t>
  </si>
  <si>
    <t xml:space="preserve">    param_LINKs.link_StorageAndUoM[180]:=    34;</t>
  </si>
  <si>
    <t xml:space="preserve">    param_LINKs.link_Address[181]:=          55;</t>
  </si>
  <si>
    <t xml:space="preserve">    param_LINKs.link_StorageAndUoM[181]:=    2;</t>
  </si>
  <si>
    <t xml:space="preserve">    param_LINKs.link_Address[182]:=          56;</t>
  </si>
  <si>
    <t xml:space="preserve">    param_LINKs.link_Address[183]:=          57;</t>
  </si>
  <si>
    <t xml:space="preserve">    param_LINKs.LimitIsLink[183]:=           0;</t>
  </si>
  <si>
    <t xml:space="preserve">    param_LINKs.link_Address[184]:=          58;</t>
  </si>
  <si>
    <t xml:space="preserve">    param_LINKs.LimitIsLink[184]:=           2;</t>
  </si>
  <si>
    <t xml:space="preserve">    param_LINKs.link_Address[185]:=          59;</t>
  </si>
  <si>
    <t xml:space="preserve">    param_LINKs.link_Address[186]:=          60;</t>
  </si>
  <si>
    <t xml:space="preserve">    param_LINKs.LimitIsLink[186]:=           1;</t>
  </si>
  <si>
    <t xml:space="preserve">    param_LINKs.link_Address[187]:=          61;</t>
  </si>
  <si>
    <t xml:space="preserve">    param_LINKs.LimitIsLink[187]:=           2;</t>
  </si>
  <si>
    <t xml:space="preserve">    param_LINKs.link_Address[188]:=          62;</t>
  </si>
  <si>
    <t xml:space="preserve">    param_LINKs.LimitIsLink[188]:=           1;</t>
  </si>
  <si>
    <t xml:space="preserve">    param_LINKs.link_Address[189]:=          63;</t>
  </si>
  <si>
    <t xml:space="preserve">    param_LINKs.link_StorageAndUoM[189]:=    18;</t>
  </si>
  <si>
    <t xml:space="preserve">    param_LINKs.LimitIsLink[189]:=           3;</t>
  </si>
  <si>
    <t xml:space="preserve">    param_LINKs.link_Address[190]:=          64;</t>
  </si>
  <si>
    <t xml:space="preserve">    param_LINKs.link_Address[191]:=          65;</t>
  </si>
  <si>
    <t xml:space="preserve">    param_LINKs.link_Address[192]:=          66;</t>
  </si>
  <si>
    <t xml:space="preserve">    param_LINKs.link_Address[193]:=          67;</t>
  </si>
  <si>
    <t xml:space="preserve">    param_LINKs.link_Address[194]:=          68;</t>
  </si>
  <si>
    <t xml:space="preserve">    param_LINKs.link_Address[195]:=          69;</t>
  </si>
  <si>
    <t xml:space="preserve">    param_LINKs.link_Address[196]:=          70;</t>
  </si>
  <si>
    <t xml:space="preserve">    param_LINKs.link_Address[197]:=          71;</t>
  </si>
  <si>
    <t xml:space="preserve">    param_LINKs.link_Address[198]:=          72;</t>
  </si>
  <si>
    <t xml:space="preserve">    param_LINKs.link_Address[199]:=          73;</t>
  </si>
  <si>
    <t xml:space="preserve">    param_LINKs.link_Address[200]:=          74;</t>
  </si>
  <si>
    <t xml:space="preserve">    param_LINKs.link_Address[201]:=          75;</t>
  </si>
  <si>
    <t xml:space="preserve">    param_LINKs.link_Address[202]:=          76;</t>
  </si>
  <si>
    <t xml:space="preserve">    param_LINKs.link_Address[203]:=          77;</t>
  </si>
  <si>
    <t xml:space="preserve">    param_LINKs.link_Address[204]:=          78;</t>
  </si>
  <si>
    <t xml:space="preserve">    param_LINKs.link_Address[205]:=          79;</t>
  </si>
  <si>
    <t xml:space="preserve">    param_LINKs.link_Address[206]:=          80;</t>
  </si>
  <si>
    <t xml:space="preserve">    param_LINKs.link_Address[207]:=          81;</t>
  </si>
  <si>
    <t xml:space="preserve">    param_LINKs.link_Address[208]:=          82;</t>
  </si>
  <si>
    <t xml:space="preserve">    param_LINKs.link_Address[209]:=          83;</t>
  </si>
  <si>
    <t xml:space="preserve">    param_LINKs.link_Address[210]:=          84;</t>
  </si>
  <si>
    <t xml:space="preserve">    param_LINKs.link_Address[211]:=          85;</t>
  </si>
  <si>
    <t xml:space="preserve">    param_LINKs.link_Address[212]:=          86;</t>
  </si>
  <si>
    <t xml:space="preserve">    param_LINKs.link_Address[213]:=          87;</t>
  </si>
  <si>
    <t xml:space="preserve">    param_LINKs.link_Address[214]:=          88;</t>
  </si>
  <si>
    <t xml:space="preserve">    param_LINKs.link_Address[215]:=          89;</t>
  </si>
  <si>
    <t xml:space="preserve">    param_LINKs.link_Address[216]:=          90;</t>
  </si>
  <si>
    <t xml:space="preserve">    param_LINKs.link_Address[217]:=          91;</t>
  </si>
  <si>
    <t xml:space="preserve">    param_LINKs.link_StorageAndUoM[217]:=    34;</t>
  </si>
  <si>
    <t xml:space="preserve">    param_LINKs.link_Address[218]:=          92;</t>
  </si>
  <si>
    <t xml:space="preserve">    param_LINKs.link_Address[219]:=          93;</t>
  </si>
  <si>
    <t xml:space="preserve">    param_LINKs.link_Address[220]:=          94;</t>
  </si>
  <si>
    <t xml:space="preserve">    param_LINKs.link_Address[221]:=          95;</t>
  </si>
  <si>
    <t xml:space="preserve">    param_LINKs.link_Address[222]:=          96;</t>
  </si>
  <si>
    <t xml:space="preserve">    param_LINKs.link_Address[223]:=          97;</t>
  </si>
  <si>
    <t xml:space="preserve">    param_LINKs.link_Address[224]:=          98;</t>
  </si>
  <si>
    <t xml:space="preserve">    param_LINKs.link_Address[225]:=          99;</t>
  </si>
  <si>
    <t xml:space="preserve">    param_LINKs.link_Address[226]:=          100;</t>
  </si>
  <si>
    <t xml:space="preserve">    param_LINKs.link_Address[227]:=          101;</t>
  </si>
  <si>
    <t xml:space="preserve">    param_LINKs.link_Address[228]:=          102;</t>
  </si>
  <si>
    <t xml:space="preserve">    param_LINKs.link_Address[229]:=          103;</t>
  </si>
  <si>
    <t xml:space="preserve">    param_LINKs.link_Address[230]:=          104;</t>
  </si>
  <si>
    <t xml:space="preserve">    param_LINKs.link_Address[231]:=          105;</t>
  </si>
  <si>
    <t xml:space="preserve">    param_LINKs.link_Address[232]:=          106;</t>
  </si>
  <si>
    <t xml:space="preserve">    param_LINKs.link_StorageAndUoM[232]:=    2;</t>
  </si>
  <si>
    <t xml:space="preserve">    param_LINKs.link_Address[233]:=          107;</t>
  </si>
  <si>
    <t xml:space="preserve">    param_LINKs.link_Address[234]:=          108;</t>
  </si>
  <si>
    <t xml:space="preserve">    param_LINKs.link_StorageAndUoM[234]:=    50;</t>
  </si>
  <si>
    <t xml:space="preserve">    param_LINKs.link_Address[235]:=          109;</t>
  </si>
  <si>
    <t xml:space="preserve">    param_LINKs.link_StorageAndUoM[235]:=    2;</t>
  </si>
  <si>
    <t xml:space="preserve">    param_LINKs.link_Address[236]:=          110;</t>
  </si>
  <si>
    <t xml:space="preserve">    param_LINKs.link_StorageAndUoM[236]:=    82;</t>
  </si>
  <si>
    <t xml:space="preserve">    param_LINKs.link_Address[237]:=          111;</t>
  </si>
  <si>
    <t xml:space="preserve">    param_LINKs.link_StorageAndUoM[237]:=    18;</t>
  </si>
  <si>
    <t xml:space="preserve">    param_LINKs.link_Address[238]:=          112;</t>
  </si>
  <si>
    <t xml:space="preserve">    param_LINKs.link_Address[239]:=          113;</t>
  </si>
  <si>
    <t xml:space="preserve">    param_LINKs.link_StorageAndUoM[239]:=    34;</t>
  </si>
  <si>
    <t xml:space="preserve">    param_LINKs.link_Address[240]:=          114;</t>
  </si>
  <si>
    <t xml:space="preserve">    param_LINKs.link_StorageAndUoM[240]:=    2;</t>
  </si>
  <si>
    <t xml:space="preserve">    param_LINKs.link_Address[241]:=          115;</t>
  </si>
  <si>
    <t xml:space="preserve">    param_LINKs.link_Address[242]:=          116;</t>
  </si>
  <si>
    <t xml:space="preserve">    param_LINKs.link_StorageAndUoM[242]:=    18;</t>
  </si>
  <si>
    <t xml:space="preserve">    param_LINKs.link_Address[243]:=          117;</t>
  </si>
  <si>
    <t xml:space="preserve">    param_LINKs.link_StorageAndUoM[243]:=    2;</t>
  </si>
  <si>
    <t xml:space="preserve">    param_LINKs.link_Address[244]:=          118;</t>
  </si>
  <si>
    <t xml:space="preserve">    param_LINKs.link_Address[245]:=          119;</t>
  </si>
  <si>
    <t xml:space="preserve">    param_LINKs.link_StorageAndUoM[245]:=    18;</t>
  </si>
  <si>
    <t xml:space="preserve">    param_LINKs.link_Address[246]:=          120;</t>
  </si>
  <si>
    <t xml:space="preserve">    param_LINKs.link_StorageAndUoM[246]:=    2;</t>
  </si>
  <si>
    <t xml:space="preserve">    param_LINKs.link_Address[247]:=          121;</t>
  </si>
  <si>
    <t xml:space="preserve">    param_LINKs.link_Address[248]:=          122;</t>
  </si>
  <si>
    <t xml:space="preserve">    param_LINKs.link_StorageAndUoM[248]:=    18;</t>
  </si>
  <si>
    <t xml:space="preserve">    param_LINKs.link_Address[249]:=          123;</t>
  </si>
  <si>
    <t xml:space="preserve">    param_LINKs.link_StorageAndUoM[249]:=    2;</t>
  </si>
  <si>
    <t xml:space="preserve">    param_LINKs.LimitIsLink[249]:=           0;</t>
  </si>
  <si>
    <t xml:space="preserve">    (*Par_Sp01*)</t>
  </si>
  <si>
    <t xml:space="preserve">    (*Зона пропорциональности Нагревателя реген. потока 1 (CCU)*)</t>
  </si>
  <si>
    <t xml:space="preserve">    Param.ID_REAL[124]:=                     0;</t>
  </si>
  <si>
    <t xml:space="preserve">    param_LINKs.link_Address[250]:=          124;</t>
  </si>
  <si>
    <t xml:space="preserve">    param_LINKs.LimitIsLink[250]:=           0;</t>
  </si>
  <si>
    <t xml:space="preserve">    Param.MinREAL[124]:=                     0.1;</t>
  </si>
  <si>
    <t xml:space="preserve">    Param.MaxREAL[124]:=                     99.9;</t>
  </si>
  <si>
    <t xml:space="preserve">    (*Par_Smi01*)</t>
  </si>
  <si>
    <t xml:space="preserve">    (*Минимальная скорость вращения вентиляторов (CCU)*)</t>
  </si>
  <si>
    <t xml:space="preserve">    Param.ID_REAL[125]:=                     0;</t>
  </si>
  <si>
    <t xml:space="preserve">    param_LINKs.link_Address[251]:=          125;</t>
  </si>
  <si>
    <t xml:space="preserve">    param_LINKs.link_StorageAndUoM[251]:=    50;</t>
  </si>
  <si>
    <t xml:space="preserve">    param_LINKs.LimitIsLink[251]:=           2;</t>
  </si>
  <si>
    <t xml:space="preserve">    Param.MinREAL[125]:=                     10.0;</t>
  </si>
  <si>
    <t xml:space="preserve">    Param.MaxREAL[125]:=                     126.0;</t>
  </si>
  <si>
    <t xml:space="preserve">    (*Par_Sma01*)</t>
  </si>
  <si>
    <t xml:space="preserve">    (*Максимальная скорость вращения вентиляторов (CCU)*)</t>
  </si>
  <si>
    <t xml:space="preserve">    Param.ID_REAL[126]:=                     0;</t>
  </si>
  <si>
    <t xml:space="preserve">    param_LINKs.link_Address[252]:=          126;</t>
  </si>
  <si>
    <t xml:space="preserve">    param_LINKs.link_StorageAndUoM[252]:=    50;</t>
  </si>
  <si>
    <t xml:space="preserve">    param_LINKs.LimitIsLink[252]:=           1;</t>
  </si>
  <si>
    <t xml:space="preserve">    Param.MinREAL[126]:=                     125.0;</t>
  </si>
  <si>
    <t xml:space="preserve">    Param.MaxREAL[126]:=                     100.0;</t>
  </si>
  <si>
    <t xml:space="preserve">    (*Par_Smn01*)</t>
  </si>
  <si>
    <t xml:space="preserve">    (*Скорость вращения вентиляторов в ручном режиме (CCU)*)</t>
  </si>
  <si>
    <t xml:space="preserve">    Param.ID_REAL[127]:=                     0;</t>
  </si>
  <si>
    <t xml:space="preserve">    param_LINKs.link_Address[253]:=          127;</t>
  </si>
  <si>
    <t xml:space="preserve">    param_LINKs.link_StorageAndUoM[253]:=    50;</t>
  </si>
  <si>
    <t xml:space="preserve">    param_LINKs.LimitIsLink[253]:=           0;</t>
  </si>
  <si>
    <t xml:space="preserve">    Param.MinREAL[127]:=                     10.0;</t>
  </si>
  <si>
    <t xml:space="preserve">    Param.MaxREAL[127]:=                     100.0;</t>
  </si>
  <si>
    <t>(* Рекуператор *)             ParamMenu.Start[8]:= 127;       ParamMenu.End[8]:= 138;         ParamMenu.State[8]:= 0;</t>
  </si>
  <si>
    <t>(* Вихревой диффузор *)       ParamMenu.Start[9]:= 139;       ParamMenu.End[9]:= 145;         ParamMenu.State[9]:= 0;</t>
  </si>
  <si>
    <t>(* Холод.машина *)            ParamMenu.Start[10]:= 146;      ParamMenu.End[10]:= 168;        ParamMenu.State[10]:= 0;</t>
  </si>
  <si>
    <t>(* Каскадный *)               ParamMenu.Start[12]:= 169;      ParamMenu.End[12]:= 170;        ParamMenu.State[12]:= 0;</t>
  </si>
  <si>
    <t>(* Нагрев *)                  ParamMenu.Start[13]:= 171;      ParamMenu.End[13]:= 198;        ParamMenu.State[13]:= 0;</t>
  </si>
  <si>
    <t>(* Охлаждение *)              ParamMenu.Start[14]:= 199;      ParamMenu.End[14]:= 210;        ParamMenu.State[14]:= 0;</t>
  </si>
  <si>
    <t>(* Осушение *)                ParamMenu.Start[15]:= 211;      ParamMenu.End[15]:= 226;        ParamMenu.State[15]:= 0;</t>
  </si>
  <si>
    <t>(* CO2 *)                     ParamMenu.Start[16]:= 227;      ParamMenu.End[16]:= 230;        ParamMenu.State[16]:= 0;</t>
  </si>
  <si>
    <t>(* Регулятор *)               ParamMenu.Start[17]:= 231;      ParamMenu.End[17]:= 234;        ParamMenu.State[17]:= 0;</t>
  </si>
  <si>
    <t>(* Набор A *)                 ParamMenu.Start[18]:= 235;      ParamMenu.End[18]:= 237;        ParamMenu.State[18]:= 0;</t>
  </si>
  <si>
    <t>(* Набор B *)                 ParamMenu.Start[19]:= 238;      ParamMenu.End[19]:= 240;        ParamMenu.State[19]:= 0;</t>
  </si>
  <si>
    <t>(* Набор C *)                 ParamMenu.Start[20]:= 241;      ParamMenu.End[20]:= 243;        ParamMenu.State[20]:= 0;</t>
  </si>
  <si>
    <t>(* Набор D *)                 ParamMenu.Start[21]:= 244;      ParamMenu.End[21]:= 246;        ParamMenu.State[21]:= 0;</t>
  </si>
  <si>
    <t>(* Параметры *)               ParamMenu.Start[22]:= 247;      ParamMenu.End[22]:= 267;        ParamMenu.State[22]:= 0;</t>
  </si>
  <si>
    <t>(* Настройки сети *)          ParamMenu.Start[23]:= 268;      ParamMenu.End[23]:= 271;        ParamMenu.State[23]:= 0;</t>
  </si>
  <si>
    <t>(* Резервирование *)          ParamMenu.Start[24]:= 272;      ParamMenu.End[24]:= 275;        ParamMenu.State[24]:= 0;</t>
  </si>
  <si>
    <t>(* Par_Ts10_A *)              ParamMenu.Start[25]:= 0;        ParamMenu.End[25]:= 170;        ParamMenu.State[25]:= 2;</t>
  </si>
  <si>
    <t>(* Par_Ts10_B *)              ParamMenu.Start[26]:= 0;        ParamMenu.End[26]:= 171;        ParamMenu.State[26]:= 2;</t>
  </si>
  <si>
    <t>(* Par_Ts10_C *)              ParamMenu.Start[27]:= 0;        ParamMenu.End[27]:= 172;        ParamMenu.State[27]:= 2;</t>
  </si>
  <si>
    <t>(* Par_Ts10_D *)              ParamMenu.Start[28]:= 0;        ParamMenu.End[28]:= 173;        ParamMenu.State[28]:= 2;</t>
  </si>
  <si>
    <t>(* Par_Tb40 *)                ParamMenu.Start[29]:= 0;        ParamMenu.End[29]:= 162;        ParamMenu.State[29]:= 2;</t>
  </si>
  <si>
    <t>(* Par_Ts01_p *)              ParamMenu.Start[30]:= 0;        ParamMenu.End[30]:= 164;        ParamMenu.State[30]:= 2;</t>
  </si>
  <si>
    <t>(* Par_Ts01_d *)              ParamMenu.Start[31]:= 0;        ParamMenu.End[31]:= 165;        ParamMenu.State[31]:= 2;</t>
  </si>
  <si>
    <t>(* Par_Ts01_i *)              ParamMenu.Start[32]:= 0;        ParamMenu.End[32]:= 166;        ParamMenu.State[32]:= 2;</t>
  </si>
  <si>
    <t>(* Par_Ts02_p *)              ParamMenu.Start[33]:= 0;        ParamMenu.End[33]:= 167;        ParamMenu.State[33]:= 10;</t>
  </si>
  <si>
    <t>(* Par_Ts02_d *)              ParamMenu.Start[34]:= 0;        ParamMenu.End[34]:= 168;        ParamMenu.State[34]:= 10;</t>
  </si>
  <si>
    <t>(* Par_Ts02_i *)              ParamMenu.Start[35]:= 0;        ParamMenu.End[35]:= 169;        ParamMenu.State[35]:= 10;</t>
  </si>
  <si>
    <t>(* Par_Td03 *)                ParamMenu.Start[36]:= 0;        ParamMenu.End[36]:= 163;        ParamMenu.State[36]:= 2;</t>
  </si>
  <si>
    <t>(* Par_Tb11 *)                ParamMenu.Start[40]:= 0;        ParamMenu.End[40]:= 161;        ParamMenu.State[40]:= 2;</t>
  </si>
  <si>
    <t>(* Par_Ts14 *)                ParamMenu.Start[41]:= 0;        ParamMenu.End[41]:= 174;        ParamMenu.State[41]:= 2;</t>
  </si>
  <si>
    <t>(* Par_Ts15 *)                ParamMenu.Start[42]:= 0;        ParamMenu.End[42]:= 175;        ParamMenu.State[42]:= 2;</t>
  </si>
  <si>
    <t>(* Par_Ts16 *)                ParamMenu.Start[43]:= 0;        ParamMenu.End[43]:= 176;        ParamMenu.State[43]:= 2;</t>
  </si>
  <si>
    <t>(* Par_Hs03_A *)              ParamMenu.Start[48]:= 0;        ParamMenu.End[48]:= 151;        ParamMenu.State[48]:= 2;</t>
  </si>
  <si>
    <t>(* Par_Hs03_B *)              ParamMenu.Start[49]:= 0;        ParamMenu.End[49]:= 152;        ParamMenu.State[49]:= 2;</t>
  </si>
  <si>
    <t>(* Par_Hs03_C *)              ParamMenu.Start[50]:= 0;        ParamMenu.End[50]:= 153;        ParamMenu.State[50]:= 2;</t>
  </si>
  <si>
    <t>(* Par_Hs03_D *)              ParamMenu.Start[51]:= 0;        ParamMenu.End[51]:= 154;        ParamMenu.State[51]:= 2;</t>
  </si>
  <si>
    <t>(* Par_Ws02 *)                ParamMenu.Start[52]:= 0;        ParamMenu.End[52]:= 183;        ParamMenu.State[52]:= 2;</t>
  </si>
  <si>
    <t>(* Par_Wd02 *)                ParamMenu.Start[53]:= 0;        ParamMenu.End[53]:= 179;        ParamMenu.State[53]:= 2;</t>
  </si>
  <si>
    <t>(* Par_Ws01 *)                ParamMenu.Start[54]:= 0;        ParamMenu.End[54]:= 182;        ParamMenu.State[54]:= 2;</t>
  </si>
  <si>
    <t>(* Par_Wp01 *)                ParamMenu.Start[55]:= 0;        ParamMenu.End[55]:= 180;        ParamMenu.State[55]:= 2;</t>
  </si>
  <si>
    <t>(* Par_Ws03 *)                ParamMenu.Start[57]:= 0;        ParamMenu.End[57]:= 184;        ParamMenu.State[57]:= 2;</t>
  </si>
  <si>
    <t>(* Par_Ws04 *)                ParamMenu.Start[58]:= 0;        ParamMenu.End[58]:= 185;        ParamMenu.State[58]:= 2;</t>
  </si>
  <si>
    <t>(* Par_Ws05 *)                ParamMenu.Start[59]:= 0;        ParamMenu.End[59]:= 186;        ParamMenu.State[59]:= 2;</t>
  </si>
  <si>
    <t>(* Par_Ws06 *)                ParamMenu.Start[60]:= 0;        ParamMenu.End[60]:= 187;        ParamMenu.State[60]:= 2;</t>
  </si>
  <si>
    <t>(* Par_Ws07 *)                ParamMenu.Start[61]:= 0;        ParamMenu.End[61]:= 188;        ParamMenu.State[61]:= 2;</t>
  </si>
  <si>
    <t>(* Par_Ws08 *)                ParamMenu.Start[62]:= 0;        ParamMenu.End[62]:= 189;        ParamMenu.State[62]:= 2;</t>
  </si>
  <si>
    <t>(* Par_Wp03 *)                ParamMenu.Start[66]:= 0;        ParamMenu.End[66]:= 181;        ParamMenu.State[66]:= 2;</t>
  </si>
  <si>
    <t>(* Par_Ts17 *)                ParamMenu.Start[76]:= 0;        ParamMenu.End[76]:= 177;        ParamMenu.State[76]:= 10;</t>
  </si>
  <si>
    <t>(* Par_Ts18 *)                ParamMenu.Start[77]:= 0;        ParamMenu.End[77]:= 178;        ParamMenu.State[77]:= 10;</t>
  </si>
  <si>
    <t>(* Par_Xp08 *)                ParamMenu.Start[78]:= 0;        ParamMenu.End[78]:= 241;        ParamMenu.State[78]:= 2;</t>
  </si>
  <si>
    <t>(* Par_Xdb08 *)               ParamMenu.Start[80]:= 0;        ParamMenu.End[80]:= 242;        ParamMenu.State[80]:= 2;</t>
  </si>
  <si>
    <t>(* Par_Xrs08 *)               ParamMenu.Start[81]:= 0;        ParamMenu.End[81]:= 243;        ParamMenu.State[81]:= 2;</t>
  </si>
  <si>
    <t>(* Par_Xp09 *)                ParamMenu.Start[82]:= 0;        ParamMenu.End[82]:= 244;        ParamMenu.State[82]:= 2;</t>
  </si>
  <si>
    <t>(* Par_Xdb09 *)               ParamMenu.Start[84]:= 0;        ParamMenu.End[84]:= 245;        ParamMenu.State[84]:= 2;</t>
  </si>
  <si>
    <t>(* Par_Xrs09 *)               ParamMenu.Start[85]:= 0;        ParamMenu.End[85]:= 246;        ParamMenu.State[85]:= 2;</t>
  </si>
  <si>
    <t>(* Par_Xp10 *)                ParamMenu.Start[86]:= 0;        ParamMenu.End[86]:= 247;        ParamMenu.State[86]:= 2;</t>
  </si>
  <si>
    <t>(* Par_Xdb10 *)               ParamMenu.Start[88]:= 0;        ParamMenu.End[88]:= 248;        ParamMenu.State[88]:= 2;</t>
  </si>
  <si>
    <t>(* Par_Xrs10 *)               ParamMenu.Start[89]:= 0;        ParamMenu.End[89]:= 249;        ParamMenu.State[89]:= 2;</t>
  </si>
  <si>
    <t>(* Par_Rp09 *)                ParamMenu.Start[99]:= 0;        ParamMenu.End[99]:= 156;        ParamMenu.State[99]:= 2;</t>
  </si>
  <si>
    <t>(* Par_Rp17 *)                ParamMenu.Start[107]:= 0;       ParamMenu.End[107]:= 237;       ParamMenu.State[107]:= 2;</t>
  </si>
  <si>
    <t>(* Par_Sp011 *)               ParamMenu.Start[108]:= 0;       ParamMenu.End[108]:= 159;       ParamMenu.State[108]:= 10;</t>
  </si>
  <si>
    <t>(* Par_Gs01 *)                ParamMenu.Start[110]:= 0;       ParamMenu.End[110]:= 149;       ParamMenu.State[110]:= 2;</t>
  </si>
  <si>
    <t>(* Par_Gs02 *)                ParamMenu.Start[111]:= 0;       ParamMenu.End[111]:= 150;       ParamMenu.State[111]:= 2;</t>
  </si>
  <si>
    <t>(* Par_Sp01 *)                ParamMenu.Start[122]:= 0;       ParamMenu.End[122]:= 250;       ParamMenu.State[122]:= 2;</t>
  </si>
  <si>
    <t>(* Par_Rp11 *)                ParamMenu.Start[127]:= 0;       ParamMenu.End[127]:= 62;        ParamMenu.State[127]:= 2;</t>
  </si>
  <si>
    <t>(* Par_Rt11 *)                ParamMenu.Start[128]:= 0;       ParamMenu.End[128]:= 71;        ParamMenu.State[128]:= 2;</t>
  </si>
  <si>
    <t>(* Par_Rp12 *)                ParamMenu.Start[129]:= 0;       ParamMenu.End[129]:= 63;        ParamMenu.State[129]:= 2;</t>
  </si>
  <si>
    <t>(* Par_Rt12 *)                ParamMenu.Start[130]:= 0;       ParamMenu.End[130]:= 72;        ParamMenu.State[130]:= 2;</t>
  </si>
  <si>
    <t>(* Par_Rt13 *)                ParamMenu.Start[131]:= 0;       ParamMenu.End[131]:= 73;        ParamMenu.State[131]:= 2;</t>
  </si>
  <si>
    <t>(* Par_Rt14 *)                ParamMenu.Start[132]:= 0;       ParamMenu.End[132]:= 74;        ParamMenu.State[132]:= 2;</t>
  </si>
  <si>
    <t>(* Par_Rp15 *)                ParamMenu.Start[133]:= 0;       ParamMenu.End[133]:= 64;        ParamMenu.State[133]:= 2;</t>
  </si>
  <si>
    <t>(* Par_Rp16 *)                ParamMenu.Start[134]:= 0;       ParamMenu.End[134]:= 65;        ParamMenu.State[134]:= 2;</t>
  </si>
  <si>
    <t>(* Par_Rt15 *)                ParamMenu.Start[135]:= 0;       ParamMenu.End[135]:= 75;        ParamMenu.State[135]:= 2;</t>
  </si>
  <si>
    <t>(* Par_Rb10 *)                ParamMenu.Start[136]:= 0;       ParamMenu.End[136]:= 155;       ParamMenu.State[136]:= 2;</t>
  </si>
  <si>
    <t>(* Par_Rs01 *)                ParamMenu.Start[137]:= 0;       ParamMenu.End[137]:= 157;       ParamMenu.State[137]:= 2;</t>
  </si>
  <si>
    <t>(* Par_Rd01 *)                ParamMenu.Start[138]:= 0;       ParamMenu.End[138]:= 158;       ParamMenu.State[138]:= 2;</t>
  </si>
  <si>
    <t>(* Par_As01 *)                ParamMenu.Start[139]:= 0;       ParamMenu.End[139]:= 127;       ParamMenu.State[139]:= 2;</t>
  </si>
  <si>
    <t>(* Par_As02 *)                ParamMenu.Start[140]:= 0;       ParamMenu.End[140]:= 128;       ParamMenu.State[140]:= 2;</t>
  </si>
  <si>
    <t>(* Par_Ap01 *)                ParamMenu.Start[141]:= 0;       ParamMenu.End[141]:= 27;        ParamMenu.State[141]:= 2;</t>
  </si>
  <si>
    <t>(* Par_Ap02 *)                ParamMenu.Start[142]:= 0;       ParamMenu.End[142]:= 28;        ParamMenu.State[142]:= 2;</t>
  </si>
  <si>
    <t>(* Par_Ap03 *)                ParamMenu.Start[143]:= 0;       ParamMenu.End[143]:= 10;        ParamMenu.State[143]:= 2;</t>
  </si>
  <si>
    <t>(* Par_Ap04 *)                ParamMenu.Start[144]:= 0;       ParamMenu.End[144]:= 11;        ParamMenu.State[144]:= 2;</t>
  </si>
  <si>
    <t>(* Par_As03 *)                ParamMenu.Start[145]:= 0;       ParamMenu.End[145]:= 29;        ParamMenu.State[145]:= 2;</t>
  </si>
  <si>
    <t>(* Par_Ds01 *)                ParamMenu.Start[146]:= 0;       ParamMenu.End[146]:= 139;       ParamMenu.State[146]:= 2;</t>
  </si>
  <si>
    <t>(* Par_Dd01 *)                ParamMenu.Start[147]:= 0;       ParamMenu.End[147]:= 129;       ParamMenu.State[147]:= 2;</t>
  </si>
  <si>
    <t>(* Par_Dp01 *)                ParamMenu.Start[148]:= 0;       ParamMenu.End[148]:= 34;        ParamMenu.State[148]:= 2;</t>
  </si>
  <si>
    <t>(* Par_Dp02 *)                ParamMenu.Start[149]:= 0;       ParamMenu.End[149]:= 35;        ParamMenu.State[149]:= 2;</t>
  </si>
  <si>
    <t>(* Par_Dp03 *)                ParamMenu.Start[150]:= 0;       ParamMenu.End[150]:= 137;       ParamMenu.State[150]:= 2;</t>
  </si>
  <si>
    <t>(* Par_Dp04 *)                ParamMenu.Start[151]:= 0;       ParamMenu.End[151]:= 36;        ParamMenu.State[151]:= 2;</t>
  </si>
  <si>
    <t>(* Par_Dp05 *)                ParamMenu.Start[152]:= 0;       ParamMenu.End[152]:= 138;       ParamMenu.State[152]:= 2;</t>
  </si>
  <si>
    <t>(* Par_Ds21 *)                ParamMenu.Start[153]:= 0;       ParamMenu.End[153]:= 146;       ParamMenu.State[153]:= 2;</t>
  </si>
  <si>
    <t>(* Par_Dd21 *)                ParamMenu.Start[154]:= 0;       ParamMenu.End[154]:= 134;       ParamMenu.State[154]:= 2;</t>
  </si>
  <si>
    <t>(* Par_Dt01 *)                ParamMenu.Start[155]:= 0;       ParamMenu.End[155]:= 37;        ParamMenu.State[155]:= 10;</t>
  </si>
  <si>
    <t>(* Par_Dt02 *)                ParamMenu.Start[156]:= 0;       ParamMenu.End[156]:= 38;        ParamMenu.State[156]:= 10;</t>
  </si>
  <si>
    <t>(* Par_Dt03 *)                ParamMenu.Start[157]:= 0;       ParamMenu.End[157]:= 39;        ParamMenu.State[157]:= 10;</t>
  </si>
  <si>
    <t>(* Par_Dt11 *)                ParamMenu.Start[158]:= 0;       ParamMenu.End[158]:= 40;        ParamMenu.State[158]:= 10;</t>
  </si>
  <si>
    <t>(* Par_Dt12 *)                ParamMenu.Start[159]:= 0;       ParamMenu.End[159]:= 41;        ParamMenu.State[159]:= 10;</t>
  </si>
  <si>
    <t>(* Par_Dt1213 *)              ParamMenu.Start[160]:= 0;       ParamMenu.End[160]:= 42;        ParamMenu.State[160]:= 10;</t>
  </si>
  <si>
    <t>(* Par_Dt1214 *)              ParamMenu.Start[161]:= 0;       ParamMenu.End[161]:= 43;        ParamMenu.State[161]:= 10;</t>
  </si>
  <si>
    <t>(* Par_Dt15 *)                ParamMenu.Start[162]:= 0;       ParamMenu.End[162]:= 44;        ParamMenu.State[162]:= 10;</t>
  </si>
  <si>
    <t>(* Par_Ds03 *)                ParamMenu.Start[163]:= 0;       ParamMenu.End[163]:= 140;       ParamMenu.State[163]:= 10;</t>
  </si>
  <si>
    <t>(* Par_Dd03 *)                ParamMenu.Start[164]:= 0;       ParamMenu.End[164]:= 130;       ParamMenu.State[164]:= 10;</t>
  </si>
  <si>
    <t>(* Par_Ds04 *)                ParamMenu.Start[165]:= 0;       ParamMenu.End[165]:= 141;       ParamMenu.State[165]:= 10;</t>
  </si>
  <si>
    <t>(* Par_Dd04 *)                ParamMenu.Start[166]:= 0;       ParamMenu.End[166]:= 131;       ParamMenu.State[166]:= 10;</t>
  </si>
  <si>
    <t>(* Par_Ds07 *)                ParamMenu.Start[167]:= 0;       ParamMenu.End[167]:= 144;       ParamMenu.State[167]:= 10;</t>
  </si>
  <si>
    <t>(* Par_Ds08 *)                ParamMenu.Start[168]:= 0;       ParamMenu.End[168]:= 145;       ParamMenu.State[168]:= 10;</t>
  </si>
  <si>
    <t>(* Par_Tb10 *)                ParamMenu.Start[169]:= 0;       ParamMenu.End[169]:= 160;       ParamMenu.State[169]:= 2;</t>
  </si>
  <si>
    <t>(* Par_Tt10 *)                ParamMenu.Start[170]:= 0;       ParamMenu.End[170]:= 79;        ParamMenu.State[170]:= 2;</t>
  </si>
  <si>
    <t>(* Par_Xp01 *)                ParamMenu.Start[171]:= 0;       ParamMenu.End[171]:= 190;       ParamMenu.State[171]:= 2;</t>
  </si>
  <si>
    <t>(* Par_Xt01 *)                ParamMenu.Start[172]:= 0;       ParamMenu.End[172]:= 92;        ParamMenu.State[172]:= 2;</t>
  </si>
  <si>
    <t>(* Par_Xdb01 *)               ParamMenu.Start[173]:= 0;       ParamMenu.End[173]:= 204;       ParamMenu.State[173]:= 2;</t>
  </si>
  <si>
    <t>(* Par_Xrs01 *)               ParamMenu.Start[174]:= 0;       ParamMenu.End[174]:= 218;       ParamMenu.State[174]:= 2;</t>
  </si>
  <si>
    <t>(* Par_Xp02 *)                ParamMenu.Start[175]:= 0;       ParamMenu.End[175]:= 191;       ParamMenu.State[175]:= 2;</t>
  </si>
  <si>
    <t>(* Par_Xt02 *)                ParamMenu.Start[176]:= 0;       ParamMenu.End[176]:= 93;        ParamMenu.State[176]:= 2;</t>
  </si>
  <si>
    <t>(* Par_Xdb02 *)               ParamMenu.Start[177]:= 0;       ParamMenu.End[177]:= 205;       ParamMenu.State[177]:= 2;</t>
  </si>
  <si>
    <t>(* Par_Xrs02 *)               ParamMenu.Start[178]:= 0;       ParamMenu.End[178]:= 219;       ParamMenu.State[178]:= 2;</t>
  </si>
  <si>
    <t>(* Par_Xp11 *)                ParamMenu.Start[179]:= 0;       ParamMenu.End[179]:= 195;       ParamMenu.State[179]:= 2;</t>
  </si>
  <si>
    <t>(* Par_Xt11 *)                ParamMenu.Start[180]:= 0;       ParamMenu.End[180]:= 97;        ParamMenu.State[180]:= 2;</t>
  </si>
  <si>
    <t>(* Par_Xdb11 *)               ParamMenu.Start[181]:= 0;       ParamMenu.End[181]:= 209;       ParamMenu.State[181]:= 2;</t>
  </si>
  <si>
    <t>(* Par_Xrs11 *)               ParamMenu.Start[182]:= 0;       ParamMenu.End[182]:= 223;       ParamMenu.State[182]:= 2;</t>
  </si>
  <si>
    <t>(* Par_Xp12 *)                ParamMenu.Start[183]:= 0;       ParamMenu.End[183]:= 196;       ParamMenu.State[183]:= 2;</t>
  </si>
  <si>
    <t>(* Par_Xt12 *)                ParamMenu.Start[184]:= 0;       ParamMenu.End[184]:= 98;        ParamMenu.State[184]:= 2;</t>
  </si>
  <si>
    <t>(* Par_Xdb12 *)               ParamMenu.Start[185]:= 0;       ParamMenu.End[185]:= 210;       ParamMenu.State[185]:= 2;</t>
  </si>
  <si>
    <t>(* Par_Xrs12 *)               ParamMenu.Start[186]:= 0;       ParamMenu.End[186]:= 224;       ParamMenu.State[186]:= 2;</t>
  </si>
  <si>
    <t>(* Par_Xp031 *)               ParamMenu.Start[187]:= 0;       ParamMenu.End[187]:= 201;       ParamMenu.State[187]:= 2;</t>
  </si>
  <si>
    <t>(* Par_Xt031 *)               ParamMenu.Start[188]:= 0;       ParamMenu.End[188]:= 103;       ParamMenu.State[188]:= 2;</t>
  </si>
  <si>
    <t>(* Par_Xdb031 *)              ParamMenu.Start[189]:= 0;       ParamMenu.End[189]:= 215;       ParamMenu.State[189]:= 2;</t>
  </si>
  <si>
    <t>(* Par_Xrs031 *)              ParamMenu.Start[190]:= 0;       ParamMenu.End[190]:= 229;       ParamMenu.State[190]:= 2;</t>
  </si>
  <si>
    <t>(* Par_Xp04 *)                ParamMenu.Start[191]:= 0;       ParamMenu.End[191]:= 192;       ParamMenu.State[191]:= 2;</t>
  </si>
  <si>
    <t>(* Par_Xt04 *)                ParamMenu.Start[192]:= 0;       ParamMenu.End[192]:= 94;        ParamMenu.State[192]:= 2;</t>
  </si>
  <si>
    <t>(* Par_Xdb04 *)               ParamMenu.Start[193]:= 0;       ParamMenu.End[193]:= 206;       ParamMenu.State[193]:= 2;</t>
  </si>
  <si>
    <t>(* Par_Xrs04 *)               ParamMenu.Start[194]:= 0;       ParamMenu.End[194]:= 220;       ParamMenu.State[194]:= 2;</t>
  </si>
  <si>
    <t>(* Par_Xp21 *)                ParamMenu.Start[195]:= 0;       ParamMenu.End[195]:= 198;       ParamMenu.State[195]:= 2;</t>
  </si>
  <si>
    <t>(* Par_Xt21 *)                ParamMenu.Start[196]:= 0;       ParamMenu.End[196]:= 100;       ParamMenu.State[196]:= 2;</t>
  </si>
  <si>
    <t>(* Par_Xdb21 *)               ParamMenu.Start[197]:= 0;       ParamMenu.End[197]:= 212;       ParamMenu.State[197]:= 2;</t>
  </si>
  <si>
    <t>(* Par_Xrs21 *)               ParamMenu.Start[198]:= 0;       ParamMenu.End[198]:= 226;       ParamMenu.State[198]:= 2;</t>
  </si>
  <si>
    <t>(* Par_Xp032 *)               ParamMenu.Start[199]:= 0;       ParamMenu.End[199]:= 202;       ParamMenu.State[199]:= 2;</t>
  </si>
  <si>
    <t>(* Par_Xt032 *)               ParamMenu.Start[200]:= 0;       ParamMenu.End[200]:= 104;       ParamMenu.State[200]:= 2;</t>
  </si>
  <si>
    <t>(* Par_Xdb032 *)              ParamMenu.Start[201]:= 0;       ParamMenu.End[201]:= 216;       ParamMenu.State[201]:= 2;</t>
  </si>
  <si>
    <t>(* Par_Xrs032 *)              ParamMenu.Start[202]:= 0;       ParamMenu.End[202]:= 230;       ParamMenu.State[202]:= 2;</t>
  </si>
  <si>
    <t>(* Par_Xp05 *)                ParamMenu.Start[203]:= 0;       ParamMenu.End[203]:= 193;       ParamMenu.State[203]:= 2;</t>
  </si>
  <si>
    <t>(* Par_Xt05 *)                ParamMenu.Start[204]:= 0;       ParamMenu.End[204]:= 95;        ParamMenu.State[204]:= 2;</t>
  </si>
  <si>
    <t>(* Par_Xdb05 *)               ParamMenu.Start[205]:= 0;       ParamMenu.End[205]:= 207;       ParamMenu.State[205]:= 2;</t>
  </si>
  <si>
    <t>(* Par_Xrs05 *)               ParamMenu.Start[206]:= 0;       ParamMenu.End[206]:= 221;       ParamMenu.State[206]:= 2;</t>
  </si>
  <si>
    <t>(* Par_Xp22 *)                ParamMenu.Start[207]:= 0;       ParamMenu.End[207]:= 199;       ParamMenu.State[207]:= 2;</t>
  </si>
  <si>
    <t>(* Par_Xt22 *)                ParamMenu.Start[208]:= 0;       ParamMenu.End[208]:= 101;       ParamMenu.State[208]:= 2;</t>
  </si>
  <si>
    <t>(* Par_Xdb22 *)               ParamMenu.Start[209]:= 0;       ParamMenu.End[209]:= 213;       ParamMenu.State[209]:= 2;</t>
  </si>
  <si>
    <t>(* Par_Xrs22 *)               ParamMenu.Start[210]:= 0;       ParamMenu.End[210]:= 227;       ParamMenu.State[210]:= 2;</t>
  </si>
  <si>
    <t>(* Par_Xp033 *)               ParamMenu.Start[211]:= 0;       ParamMenu.End[211]:= 203;       ParamMenu.State[211]:= 2;</t>
  </si>
  <si>
    <t>(* Par_Xt033 *)               ParamMenu.Start[212]:= 0;       ParamMenu.End[212]:= 105;       ParamMenu.State[212]:= 2;</t>
  </si>
  <si>
    <t>(* Par_Xdb033 *)              ParamMenu.Start[213]:= 0;       ParamMenu.End[213]:= 217;       ParamMenu.State[213]:= 2;</t>
  </si>
  <si>
    <t>(* Par_Xrs033 *)              ParamMenu.Start[214]:= 0;       ParamMenu.End[214]:= 231;       ParamMenu.State[214]:= 2;</t>
  </si>
  <si>
    <t>(* Par_Xp06 *)                ParamMenu.Start[215]:= 0;       ParamMenu.End[215]:= 194;       ParamMenu.State[215]:= 2;</t>
  </si>
  <si>
    <t>(* Par_Xt06 *)                ParamMenu.Start[216]:= 0;       ParamMenu.End[216]:= 96;        ParamMenu.State[216]:= 2;</t>
  </si>
  <si>
    <t>(* Par_Xdb06 *)               ParamMenu.Start[217]:= 0;       ParamMenu.End[217]:= 208;       ParamMenu.State[217]:= 2;</t>
  </si>
  <si>
    <t>(* Par_Xrs06 *)               ParamMenu.Start[218]:= 0;       ParamMenu.End[218]:= 222;       ParamMenu.State[218]:= 2;</t>
  </si>
  <si>
    <t>(* Par_Xp13 *)                ParamMenu.Start[219]:= 0;       ParamMenu.End[219]:= 197;       ParamMenu.State[219]:= 2;</t>
  </si>
  <si>
    <t>(* Par_Xt13 *)                ParamMenu.Start[220]:= 0;       ParamMenu.End[220]:= 99;        ParamMenu.State[220]:= 2;</t>
  </si>
  <si>
    <t>(* Par_Xdb13 *)               ParamMenu.Start[221]:= 0;       ParamMenu.End[221]:= 211;       ParamMenu.State[221]:= 2;</t>
  </si>
  <si>
    <t>(* Par_Xrs13 *)               ParamMenu.Start[222]:= 0;       ParamMenu.End[222]:= 225;       ParamMenu.State[222]:= 2;</t>
  </si>
  <si>
    <t>(* Par_Xp23 *)                ParamMenu.Start[223]:= 0;       ParamMenu.End[223]:= 200;       ParamMenu.State[223]:= 2;</t>
  </si>
  <si>
    <t>(* Par_Xt23 *)                ParamMenu.Start[224]:= 0;       ParamMenu.End[224]:= 102;       ParamMenu.State[224]:= 2;</t>
  </si>
  <si>
    <t>(* Par_Xdb23 *)               ParamMenu.Start[225]:= 0;       ParamMenu.End[225]:= 214;       ParamMenu.State[225]:= 2;</t>
  </si>
  <si>
    <t>(* Par_Xrs23 *)               ParamMenu.Start[226]:= 0;       ParamMenu.End[226]:= 228;       ParamMenu.State[226]:= 2;</t>
  </si>
  <si>
    <t>(* Par_Xp034 *)               ParamMenu.Start[227]:= 0;       ParamMenu.End[227]:= 91;        ParamMenu.State[227]:= 2;</t>
  </si>
  <si>
    <t>(* Par_Xt034 *)               ParamMenu.Start[228]:= 0;       ParamMenu.End[228]:= 106;       ParamMenu.State[228]:= 2;</t>
  </si>
  <si>
    <t>(* Par_Xdb034 *)              ParamMenu.Start[229]:= 0;       ParamMenu.End[229]:= 90;        ParamMenu.State[229]:= 2;</t>
  </si>
  <si>
    <t>(* Par_Xrs034 *)              ParamMenu.Start[230]:= 0;       ParamMenu.End[230]:= 232;       ParamMenu.State[230]:= 2;</t>
  </si>
  <si>
    <t>(* Par_Xp07 *)                ParamMenu.Start[231]:= 0;       ParamMenu.End[231]:= 233;       ParamMenu.State[231]:= 2;</t>
  </si>
  <si>
    <t>(* Par_Xt07 *)                ParamMenu.Start[232]:= 0;       ParamMenu.End[232]:= 107;       ParamMenu.State[232]:= 2;</t>
  </si>
  <si>
    <t>(* Par_Xdb07 *)               ParamMenu.Start[233]:= 0;       ParamMenu.End[233]:= 234;       ParamMenu.State[233]:= 2;</t>
  </si>
  <si>
    <t>(* Par_Xrs07 *)               ParamMenu.Start[234]:= 0;       ParamMenu.End[234]:= 235;       ParamMenu.State[234]:= 2;</t>
  </si>
  <si>
    <t>(* Par_Ts10_A *)              ParamMenu.Start[235]:= 0;       ParamMenu.End[235]:= 170;       ParamMenu.State[235]:= 2;</t>
  </si>
  <si>
    <t>(* Par_Hs03_A *)              ParamMenu.Start[236]:= 0;       ParamMenu.End[236]:= 151;       ParamMenu.State[236]:= 2;</t>
  </si>
  <si>
    <t>(* Par_Qs01_A *)              ParamMenu.Start[237]:= 0;       ParamMenu.End[237]:= 51;        ParamMenu.State[237]:= 10;</t>
  </si>
  <si>
    <t>(* Par_Ts10_B *)              ParamMenu.Start[238]:= 0;       ParamMenu.End[238]:= 171;       ParamMenu.State[238]:= 2;</t>
  </si>
  <si>
    <t>(* Par_Hs03_B *)              ParamMenu.Start[239]:= 0;       ParamMenu.End[239]:= 152;       ParamMenu.State[239]:= 2;</t>
  </si>
  <si>
    <t>(* Par_Qs01_B *)              ParamMenu.Start[240]:= 0;       ParamMenu.End[240]:= 52;        ParamMenu.State[240]:= 10;</t>
  </si>
  <si>
    <t>(* Par_Ts10_C *)              ParamMenu.Start[241]:= 0;       ParamMenu.End[241]:= 172;       ParamMenu.State[241]:= 2;</t>
  </si>
  <si>
    <t>(* Par_Hs03_C *)              ParamMenu.Start[242]:= 0;       ParamMenu.End[242]:= 153;       ParamMenu.State[242]:= 2;</t>
  </si>
  <si>
    <t>(* Par_Qs01_C *)              ParamMenu.Start[243]:= 0;       ParamMenu.End[243]:= 53;        ParamMenu.State[243]:= 10;</t>
  </si>
  <si>
    <t>(* Par_Ts10_D *)              ParamMenu.Start[244]:= 0;       ParamMenu.End[244]:= 173;       ParamMenu.State[244]:= 2;</t>
  </si>
  <si>
    <t>(* Par_Hs03_D *)              ParamMenu.Start[245]:= 0;       ParamMenu.End[245]:= 154;       ParamMenu.State[245]:= 2;</t>
  </si>
  <si>
    <t>(* Par_Qs01_D *)              ParamMenu.Start[246]:= 0;       ParamMenu.End[246]:= 54;        ParamMenu.State[246]:= 10;</t>
  </si>
  <si>
    <t>(* Par_UP0 *)                 ParamMenu.Start[247]:= 0;       ParamMenu.End[247]:= 110;       ParamMenu.State[247]:= 2;</t>
  </si>
  <si>
    <t>(* Par_UA0 *)                 ParamMenu.Start[248]:= 0;       ParamMenu.End[248]:= 13;        ParamMenu.State[248]:= 2;</t>
  </si>
  <si>
    <t>(* Par_UA1 *)                 ParamMenu.Start[249]:= 0;       ParamMenu.End[249]:= 14;        ParamMenu.State[249]:= 2;</t>
  </si>
  <si>
    <t>(* Par_UB1_0 *)               ParamMenu.Start[250]:= 0;       ParamMenu.End[250]:= 15;        ParamMenu.State[250]:= 2;</t>
  </si>
  <si>
    <t>(* Par_UB1_1 *)               ParamMenu.Start[251]:= 0;       ParamMenu.End[251]:= 16;        ParamMenu.State[251]:= 2;</t>
  </si>
  <si>
    <t>(* Par_UB1_2 *)               ParamMenu.Start[252]:= 0;       ParamMenu.End[252]:= 17;        ParamMenu.State[252]:= 2;</t>
  </si>
  <si>
    <t>(* Par_UB1_3 *)               ParamMenu.Start[253]:= 0;       ParamMenu.End[253]:= 18;        ParamMenu.State[253]:= 2;</t>
  </si>
  <si>
    <t>(* Par_UB1_4 *)               ParamMenu.Start[254]:= 0;       ParamMenu.End[254]:= 19;        ParamMenu.State[254]:= 2;</t>
  </si>
  <si>
    <t>(* Par_UB1_5 *)               ParamMenu.Start[255]:= 0;       ParamMenu.End[255]:= 20;        ParamMenu.State[255]:= 2;</t>
  </si>
  <si>
    <t>(* Par_UB1_6 *)               ParamMenu.Start[256]:= 0;       ParamMenu.End[256]:= 21;        ParamMenu.State[256]:= 2;</t>
  </si>
  <si>
    <t>(* Par_UB1_7 *)               ParamMenu.Start[257]:= 0;       ParamMenu.End[257]:= 22;        ParamMenu.State[257]:= 2;</t>
  </si>
  <si>
    <t>(* Par_UB2 *)                 ParamMenu.Start[258]:= 0;       ParamMenu.End[258]:= 117;       ParamMenu.State[258]:= 2;</t>
  </si>
  <si>
    <t>(* Par_UB4 *)                 ParamMenu.Start[259]:= 0;       ParamMenu.End[259]:= 111;       ParamMenu.State[259]:= 2;</t>
  </si>
  <si>
    <t>(* Par_UB5 *)                 ParamMenu.Start[260]:= 0;       ParamMenu.End[260]:= 112;       ParamMenu.State[260]:= 2;</t>
  </si>
  <si>
    <t>(* Par_UB6 *)                 ParamMenu.Start[261]:= 0;       ParamMenu.End[261]:= 113;       ParamMenu.State[261]:= 2;</t>
  </si>
  <si>
    <t>(* Par_UB7 *)                 ParamMenu.Start[262]:= 0;       ParamMenu.End[262]:= 118;       ParamMenu.State[262]:= 2;</t>
  </si>
  <si>
    <t>(* Par_UB8 *)                 ParamMenu.Start[263]:= 0;       ParamMenu.End[263]:= 115;       ParamMenu.State[263]:= 2;</t>
  </si>
  <si>
    <t>(* Par_UB9 *)                 ParamMenu.Start[264]:= 0;       ParamMenu.End[264]:= 116;       ParamMenu.State[264]:= 2;</t>
  </si>
  <si>
    <t>(* Par_UBb *)                 ParamMenu.Start[265]:= 0;       ParamMenu.End[265]:= 114;       ParamMenu.State[265]:= 2;</t>
  </si>
  <si>
    <t>(* Par_UBe *)                 ParamMenu.Start[266]:= 0;       ParamMenu.End[266]:= 120;       ParamMenu.State[266]:= 2;</t>
  </si>
  <si>
    <t>(* Par_UBf *)                 ParamMenu.Start[267]:= 0;       ParamMenu.End[267]:= 119;       ParamMenu.State[267]:= 2;</t>
  </si>
  <si>
    <t>(* Par_UC3 *)                 ParamMenu.Start[268]:= 0;       ParamMenu.End[268]:= 108;       ParamMenu.State[268]:= 2;</t>
  </si>
  <si>
    <t>(* Par_UC4 *)                 ParamMenu.Start[269]:= 0;       ParamMenu.End[269]:= 12;        ParamMenu.State[269]:= 2;</t>
  </si>
  <si>
    <t>(* Par_UC5 *)                 ParamMenu.Start[270]:= 0;       ParamMenu.End[270]:= 109;       ParamMenu.State[270]:= 2;</t>
  </si>
  <si>
    <t>(* Par_UC8 *)                 ParamMenu.Start[271]:= 0;       ParamMenu.End[271]:= 236;       ParamMenu.State[271]:= 2;</t>
  </si>
  <si>
    <t>(* Par_Rsv01 *)               ParamMenu.Start[272]:= 0;       ParamMenu.End[272]:= 23;        ParamMenu.State[272]:= 2;</t>
  </si>
  <si>
    <t>(* Par_Rsv02 *)               ParamMenu.Start[273]:= 0;       ParamMenu.End[273]:= 24;        ParamMenu.State[273]:= 2;</t>
  </si>
  <si>
    <t>(* Par_Rsv03 *)               ParamMenu.Start[274]:= 0;       ParamMenu.End[274]:= 121;       ParamMenu.State[274]:= 2;</t>
  </si>
  <si>
    <t>(* Par_Rsv04 *)               ParamMenu.Start[275]:= 0;       ParamMenu.End[275]:= 25;        ParamMenu.State[275]:= 2;</t>
  </si>
  <si>
    <t>16#01FC0000</t>
  </si>
  <si>
    <t>16#00000600</t>
  </si>
  <si>
    <t>16#00124800</t>
  </si>
  <si>
    <t>16#80038000</t>
  </si>
  <si>
    <t>16#00124803</t>
  </si>
  <si>
    <t>16#01FC00E0</t>
  </si>
  <si>
    <t>16#0036D803</t>
  </si>
  <si>
    <t>16#7E4FE033</t>
  </si>
  <si>
    <t>16#00000780</t>
  </si>
  <si>
    <t>16#000000E0</t>
  </si>
  <si>
    <t>16#0036DF83</t>
  </si>
  <si>
    <t>16#F8000000</t>
  </si>
  <si>
    <t>16#0000007F</t>
  </si>
  <si>
    <t>16#000FFFFF</t>
  </si>
  <si>
    <t>16#00003800</t>
  </si>
  <si>
    <t>16#00038000</t>
  </si>
  <si>
    <t>16#38000000</t>
  </si>
  <si>
    <t>16#00000380</t>
  </si>
  <si>
    <t>16#00492038</t>
  </si>
  <si>
    <t>16#00000038</t>
  </si>
  <si>
    <t>16#00380000</t>
  </si>
  <si>
    <t>16#80000000</t>
  </si>
  <si>
    <t>16#0000001F</t>
  </si>
  <si>
    <t>16#03800000</t>
  </si>
  <si>
    <t>16#0003F800</t>
  </si>
  <si>
    <t>16#06000000</t>
  </si>
  <si>
    <t>16#FF800380</t>
  </si>
  <si>
    <t>16#0000FFFF</t>
  </si>
  <si>
    <t>16#000F0000</t>
  </si>
  <si>
    <t xml:space="preserve">            Visibility_Words[5]:= 16#01FC0000;</t>
  </si>
  <si>
    <t xml:space="preserve">            Visibility_Words[6]:= 16#00000600;</t>
  </si>
  <si>
    <t xml:space="preserve">            Visibility_Words[8]:= 16#00124800;</t>
  </si>
  <si>
    <t xml:space="preserve">            Visibility_Words[7]:= 16#80038000;</t>
  </si>
  <si>
    <t xml:space="preserve">            Visibility_Words[8]:= 16#00124803;</t>
  </si>
  <si>
    <t xml:space="preserve">            Visibility_Words[5]:= 16#01FC00E0;</t>
  </si>
  <si>
    <t xml:space="preserve">            Visibility_Words[8]:= 16#0036D803;</t>
  </si>
  <si>
    <t xml:space="preserve">            Visibility_Words[4]:= 16#7E4FE033;</t>
  </si>
  <si>
    <t xml:space="preserve">            Visibility_Words[6]:= 16#00000780;</t>
  </si>
  <si>
    <t xml:space="preserve">            Visibility_Words[5]:= 16#000000E0;</t>
  </si>
  <si>
    <t xml:space="preserve">            Visibility_Words[8]:= 16#0036DF83;</t>
  </si>
  <si>
    <t xml:space="preserve">        Visibility_Words[5]:= ANY_TO_UDINT(OR_MASK(ANY_TO_DINT(Visibility_Words[5]), ANY_TO_DINT(16#F8000000)));</t>
  </si>
  <si>
    <t xml:space="preserve">        Visibility_Words[6]:= ANY_TO_UDINT(OR_MASK(ANY_TO_DINT(Visibility_Words[6]), ANY_TO_DINT(16#0000007F)));</t>
  </si>
  <si>
    <t xml:space="preserve">        Visibility_Words[9]:= ANY_TO_UDINT(OR_MASK(ANY_TO_DINT(Visibility_Words[9]), ANY_TO_DINT(16#000FFFFF)));</t>
  </si>
  <si>
    <t xml:space="preserve">        Visibility_Words[6]:= ANY_TO_UDINT(OR_MASK(ANY_TO_DINT(Visibility_Words[6]), ANY_TO_DINT(16#00003800)));</t>
  </si>
  <si>
    <t xml:space="preserve">        Visibility_Words[6]:= ANY_TO_UDINT(OR_MASK(ANY_TO_DINT(Visibility_Words[6]), ANY_TO_DINT(16#00038000)));</t>
  </si>
  <si>
    <t xml:space="preserve">        Visibility_Words[6]:= ANY_TO_UDINT(OR_MASK(ANY_TO_DINT(Visibility_Words[6]), ANY_TO_DINT(16#38000000)));</t>
  </si>
  <si>
    <t xml:space="preserve">        Visibility_Words[7]:= ANY_TO_UDINT(OR_MASK(ANY_TO_DINT(Visibility_Words[7]), ANY_TO_DINT(16#00000380)));</t>
  </si>
  <si>
    <t xml:space="preserve">        Visibility_Words[8]:= ANY_TO_UDINT(OR_MASK(ANY_TO_DINT(Visibility_Words[8]), ANY_TO_DINT(16#00492038)));</t>
  </si>
  <si>
    <t xml:space="preserve">        Visibility_Words[8]:= ANY_TO_UDINT(OR_MASK(ANY_TO_DINT(Visibility_Words[8]), ANY_TO_DINT(16#00000038)));</t>
  </si>
  <si>
    <t xml:space="preserve">        Visibility_Words[7]:= ANY_TO_UDINT(OR_MASK(ANY_TO_DINT(Visibility_Words[7]), ANY_TO_DINT(16#00380000)));</t>
  </si>
  <si>
    <t xml:space="preserve">        Visibility_Words[6]:= ANY_TO_UDINT(OR_MASK(ANY_TO_DINT(Visibility_Words[6]), ANY_TO_DINT(16#80000000)));</t>
  </si>
  <si>
    <t xml:space="preserve">        Visibility_Words[7]:= ANY_TO_UDINT(OR_MASK(ANY_TO_DINT(Visibility_Words[7]), ANY_TO_DINT(16#00000003)));</t>
  </si>
  <si>
    <t xml:space="preserve">        Visibility_Words[5]:= ANY_TO_UDINT(OR_MASK(ANY_TO_DINT(Visibility_Words[5]), ANY_TO_DINT(16#00000100)));</t>
  </si>
  <si>
    <t xml:space="preserve">        Visibility_Words[4]:= ANY_TO_UDINT(OR_MASK(ANY_TO_DINT(Visibility_Words[4]), ANY_TO_DINT(16#80000000)));</t>
  </si>
  <si>
    <t xml:space="preserve">        Visibility_Words[5]:= ANY_TO_UDINT(OR_MASK(ANY_TO_DINT(Visibility_Words[5]), ANY_TO_DINT(16#0000001F)));</t>
  </si>
  <si>
    <t xml:space="preserve">        Visibility_Words[7]:= ANY_TO_UDINT(OR_MASK(ANY_TO_DINT(Visibility_Words[7]), ANY_TO_DINT(16#00003800)));</t>
  </si>
  <si>
    <t xml:space="preserve">        Visibility_Words[7]:= ANY_TO_UDINT(OR_MASK(ANY_TO_DINT(Visibility_Words[7]), ANY_TO_DINT(16#03800000)));</t>
  </si>
  <si>
    <t xml:space="preserve">        Visibility_Words[6]:= ANY_TO_UDINT(OR_MASK(ANY_TO_DINT(Visibility_Words[6]), ANY_TO_DINT(16#00380000)));</t>
  </si>
  <si>
    <t xml:space="preserve">        Visibility_Words[6]:= ANY_TO_UDINT(OR_MASK(ANY_TO_DINT(Visibility_Words[6]), ANY_TO_DINT(16#03800000)));</t>
  </si>
  <si>
    <t xml:space="preserve">        Visibility_Words[5]:= ANY_TO_UDINT(OR_MASK(ANY_TO_DINT(Visibility_Words[5]), ANY_TO_DINT(16#0003F800)));</t>
  </si>
  <si>
    <t xml:space="preserve">        Visibility_Words[5]:= ANY_TO_UDINT(OR_MASK(ANY_TO_DINT(Visibility_Words[5]), ANY_TO_DINT(16#00000600)));</t>
  </si>
  <si>
    <t xml:space="preserve">        Visibility_Words[7]:= ANY_TO_UDINT(OR_MASK(ANY_TO_DINT(Visibility_Words[7]), ANY_TO_DINT(16#00000038)));</t>
  </si>
  <si>
    <t xml:space="preserve">        Visibility_Words[5]:= ANY_TO_UDINT(OR_MASK(ANY_TO_DINT(Visibility_Words[5]), ANY_TO_DINT(16#06000000)));</t>
  </si>
  <si>
    <t xml:space="preserve">        Visibility_Words[8]:= ANY_TO_UDINT(OR_MASK(ANY_TO_DINT(Visibility_Words[8]), ANY_TO_DINT(16#FF800380)));</t>
  </si>
  <si>
    <t xml:space="preserve">        Visibility_Words[9]:= ANY_TO_UDINT(OR_MASK(ANY_TO_DINT(Visibility_Words[9]), ANY_TO_DINT(16#0000FFFF)));</t>
  </si>
  <si>
    <t xml:space="preserve">        Visibility_Words[9]:= ANY_TO_UDINT(OR_MASK(ANY_TO_DINT(Visibility_Words[9]), ANY_TO_DINT(16#000F0000)));</t>
  </si>
  <si>
    <t>DF_PRM_Sp01</t>
  </si>
  <si>
    <t>DF_PRM_Smi01</t>
  </si>
  <si>
    <t>DF_PRM_Sma01</t>
  </si>
  <si>
    <t>DF_PRM_Smn01</t>
  </si>
  <si>
    <t>DF_PRM_St01</t>
  </si>
  <si>
    <t>DF_Par_St01</t>
  </si>
  <si>
    <t>DF_Par_Sp01</t>
  </si>
  <si>
    <t>DF_Par_Smi01</t>
  </si>
  <si>
    <t>DF_Par_Sma01</t>
  </si>
  <si>
    <t>DF_Par_Smn01</t>
  </si>
  <si>
    <t>(* Охладитель *)              ParamMenu.Start[7]:= 115;       ParamMenu.End[7]:= 126;         ParamMenu.State[7]:= 0;</t>
  </si>
  <si>
    <t xml:space="preserve">    param_LINKs.link_StorageAndUoM[250]:=    2;</t>
  </si>
  <si>
    <t>(* Par_St01 *)                ParamMenu.Start[123]:= 0;       ParamMenu.End[123]:= 126;       ParamMenu.State[123]:= 2;</t>
  </si>
  <si>
    <t>(* Par_Smi01 *)               ParamMenu.Start[124]:= 0;       ParamMenu.End[124]:= 251;       ParamMenu.State[124]:= 2;</t>
  </si>
  <si>
    <t>(* Par_Sma01 *)               ParamMenu.Start[125]:= 0;       ParamMenu.End[125]:= 252;       ParamMenu.State[125]:= 2;</t>
  </si>
  <si>
    <t>(* Par_Smn01 *)               ParamMenu.Start[126]:= 0;       ParamMenu.End[126]:= 253;       ParamMenu.State[126]:= 2;</t>
  </si>
  <si>
    <t xml:space="preserve">    Param.MinINT[100]:=                      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</si>
</sst>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0"/>
      <name val="CAREL_TERM_EAST"/>
      <charset val="2"/>
    </font>
    <font>
      <sz val="1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00AA00"/>
      <name val="Calibri"/>
      <family val="2"/>
      <charset val="204"/>
      <scheme val="minor"/>
    </font>
    <font>
      <sz val="11"/>
      <color rgb="FF0000AA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color rgb="FFBE78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rgb="FF00AA0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i/>
      <sz val="8"/>
      <color rgb="FF0070C0"/>
      <name val="Arial"/>
      <family val="2"/>
      <charset val="204"/>
    </font>
    <font>
      <i/>
      <sz val="7"/>
      <color rgb="FF00B050"/>
      <name val="Arial"/>
      <family val="2"/>
      <charset val="204"/>
    </font>
    <font>
      <i/>
      <sz val="9"/>
      <color theme="1"/>
      <name val="Arial"/>
      <family val="2"/>
      <charset val="204"/>
    </font>
    <font>
      <i/>
      <sz val="9"/>
      <color rgb="FF00B0F0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9"/>
      <color theme="0" tint="-0.34998626667073579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AA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9"/>
      <color rgb="FFFF0000"/>
      <name val="Arial"/>
      <family val="2"/>
      <charset val="204"/>
    </font>
    <font>
      <b/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0"/>
      <name val="CAREL_TERM_STD"/>
      <charset val="2"/>
    </font>
    <font>
      <b/>
      <sz val="11"/>
      <color rgb="FFFF603B"/>
      <name val="Calibri"/>
      <family val="2"/>
      <charset val="204"/>
      <scheme val="minor"/>
    </font>
    <font>
      <b/>
      <u/>
      <sz val="11"/>
      <color rgb="FF000000"/>
      <name val="Calibri"/>
      <family val="2"/>
      <charset val="204"/>
      <scheme val="minor"/>
    </font>
    <font>
      <b/>
      <sz val="12"/>
      <color rgb="FF0070C0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trike/>
      <sz val="11"/>
      <color rgb="FFFF0000"/>
      <name val="Calibri"/>
      <family val="2"/>
      <charset val="204"/>
      <scheme val="minor"/>
    </font>
    <font>
      <b/>
      <strike/>
      <sz val="11"/>
      <color theme="1"/>
      <name val="Calibri"/>
      <family val="2"/>
      <charset val="204"/>
      <scheme val="minor"/>
    </font>
    <font>
      <b/>
      <strike/>
      <sz val="11"/>
      <color rgb="FFFF603B"/>
      <name val="Calibri"/>
      <family val="2"/>
      <charset val="204"/>
      <scheme val="minor"/>
    </font>
    <font>
      <strike/>
      <sz val="11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2"/>
      <color theme="5"/>
      <name val="Calibri"/>
      <family val="2"/>
      <charset val="204"/>
      <scheme val="minor"/>
    </font>
    <font>
      <sz val="9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2E7C5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B4A9F9"/>
        <bgColor indexed="64"/>
      </patternFill>
    </fill>
    <fill>
      <patternFill patternType="solid">
        <fgColor rgb="FFD2BF7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0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ck">
        <color rgb="FF00B050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ck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2"/>
      </left>
      <right style="thin">
        <color theme="2"/>
      </right>
      <top style="thin">
        <color theme="0" tint="-0.24994659260841701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47" fillId="0" borderId="0" applyNumberFormat="0" applyFill="0" applyBorder="0" applyAlignment="0" applyProtection="0"/>
    <xf numFmtId="0" fontId="1" fillId="0" borderId="0"/>
  </cellStyleXfs>
  <cellXfs count="606">
    <xf numFmtId="0" fontId="0" fillId="0" borderId="0" xfId="0"/>
    <xf numFmtId="0" fontId="7" fillId="12" borderId="0" xfId="0" applyFont="1" applyFill="1"/>
    <xf numFmtId="0" fontId="0" fillId="0" borderId="0" xfId="0" quotePrefix="1"/>
    <xf numFmtId="0" fontId="9" fillId="0" borderId="0" xfId="0" applyFont="1"/>
    <xf numFmtId="49" fontId="11" fillId="0" borderId="0" xfId="0" applyNumberFormat="1" applyFont="1" applyAlignment="1" applyProtection="1">
      <alignment horizontal="left"/>
      <protection locked="0"/>
    </xf>
    <xf numFmtId="0" fontId="12" fillId="0" borderId="0" xfId="0" applyFont="1"/>
    <xf numFmtId="0" fontId="14" fillId="0" borderId="0" xfId="0" applyFont="1"/>
    <xf numFmtId="0" fontId="17" fillId="12" borderId="0" xfId="0" applyFont="1" applyFill="1"/>
    <xf numFmtId="0" fontId="18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1" fillId="25" borderId="2" xfId="0" applyFont="1" applyFill="1" applyBorder="1" applyAlignment="1">
      <alignment horizontal="center" vertical="center"/>
    </xf>
    <xf numFmtId="0" fontId="7" fillId="19" borderId="0" xfId="0" applyFont="1" applyFill="1"/>
    <xf numFmtId="0" fontId="7" fillId="16" borderId="3" xfId="0" applyFont="1" applyFill="1" applyBorder="1"/>
    <xf numFmtId="0" fontId="0" fillId="16" borderId="3" xfId="0" applyFill="1" applyBorder="1"/>
    <xf numFmtId="0" fontId="7" fillId="7" borderId="3" xfId="0" applyFont="1" applyFill="1" applyBorder="1"/>
    <xf numFmtId="0" fontId="7" fillId="21" borderId="3" xfId="0" applyFont="1" applyFill="1" applyBorder="1"/>
    <xf numFmtId="0" fontId="7" fillId="26" borderId="3" xfId="0" applyFont="1" applyFill="1" applyBorder="1"/>
    <xf numFmtId="0" fontId="7" fillId="11" borderId="3" xfId="0" applyFont="1" applyFill="1" applyBorder="1"/>
    <xf numFmtId="0" fontId="7" fillId="24" borderId="3" xfId="0" applyFont="1" applyFill="1" applyBorder="1"/>
    <xf numFmtId="0" fontId="7" fillId="22" borderId="3" xfId="0" applyFont="1" applyFill="1" applyBorder="1"/>
    <xf numFmtId="0" fontId="7" fillId="27" borderId="3" xfId="0" applyFont="1" applyFill="1" applyBorder="1"/>
    <xf numFmtId="0" fontId="0" fillId="7" borderId="3" xfId="0" applyFill="1" applyBorder="1"/>
    <xf numFmtId="0" fontId="0" fillId="19" borderId="3" xfId="0" applyFill="1" applyBorder="1"/>
    <xf numFmtId="0" fontId="0" fillId="21" borderId="3" xfId="0" applyFill="1" applyBorder="1"/>
    <xf numFmtId="0" fontId="0" fillId="11" borderId="3" xfId="0" applyFill="1" applyBorder="1"/>
    <xf numFmtId="0" fontId="0" fillId="24" borderId="3" xfId="0" applyFill="1" applyBorder="1"/>
    <xf numFmtId="0" fontId="0" fillId="28" borderId="3" xfId="0" applyFill="1" applyBorder="1"/>
    <xf numFmtId="0" fontId="0" fillId="22" borderId="3" xfId="0" applyFill="1" applyBorder="1"/>
    <xf numFmtId="0" fontId="0" fillId="27" borderId="3" xfId="0" applyFill="1" applyBorder="1"/>
    <xf numFmtId="0" fontId="0" fillId="18" borderId="3" xfId="0" applyFill="1" applyBorder="1"/>
    <xf numFmtId="0" fontId="0" fillId="18" borderId="3" xfId="0" applyFill="1" applyBorder="1" applyAlignment="1">
      <alignment horizontal="center" vertical="center"/>
    </xf>
    <xf numFmtId="0" fontId="7" fillId="14" borderId="3" xfId="0" applyFont="1" applyFill="1" applyBorder="1"/>
    <xf numFmtId="0" fontId="20" fillId="20" borderId="3" xfId="0" applyFont="1" applyFill="1" applyBorder="1"/>
    <xf numFmtId="0" fontId="7" fillId="14" borderId="3" xfId="0" applyFont="1" applyFill="1" applyBorder="1" applyAlignment="1">
      <alignment horizontal="center" vertical="center"/>
    </xf>
    <xf numFmtId="0" fontId="7" fillId="15" borderId="3" xfId="0" applyFont="1" applyFill="1" applyBorder="1"/>
    <xf numFmtId="0" fontId="7" fillId="5" borderId="3" xfId="0" applyFont="1" applyFill="1" applyBorder="1"/>
    <xf numFmtId="0" fontId="20" fillId="20" borderId="3" xfId="0" applyFont="1" applyFill="1" applyBorder="1" applyAlignment="1">
      <alignment horizontal="center" vertical="center"/>
    </xf>
    <xf numFmtId="0" fontId="7" fillId="10" borderId="3" xfId="0" applyFont="1" applyFill="1" applyBorder="1"/>
    <xf numFmtId="0" fontId="7" fillId="15" borderId="3" xfId="0" applyFont="1" applyFill="1" applyBorder="1" applyAlignment="1">
      <alignment horizontal="center" vertical="center"/>
    </xf>
    <xf numFmtId="0" fontId="0" fillId="5" borderId="3" xfId="0" applyFill="1" applyBorder="1"/>
    <xf numFmtId="0" fontId="0" fillId="5" borderId="3" xfId="0" applyFill="1" applyBorder="1" applyAlignment="1">
      <alignment horizontal="center" vertical="center"/>
    </xf>
    <xf numFmtId="0" fontId="0" fillId="10" borderId="3" xfId="0" applyFill="1" applyBorder="1"/>
    <xf numFmtId="0" fontId="0" fillId="10" borderId="3" xfId="0" applyFill="1" applyBorder="1" applyAlignment="1">
      <alignment horizontal="center" vertical="center"/>
    </xf>
    <xf numFmtId="0" fontId="7" fillId="4" borderId="3" xfId="0" applyFont="1" applyFill="1" applyBorder="1"/>
    <xf numFmtId="0" fontId="7" fillId="3" borderId="3" xfId="0" applyFont="1" applyFill="1" applyBorder="1"/>
    <xf numFmtId="0" fontId="7" fillId="19" borderId="3" xfId="0" applyFont="1" applyFill="1" applyBorder="1"/>
    <xf numFmtId="0" fontId="7" fillId="17" borderId="3" xfId="0" applyFont="1" applyFill="1" applyBorder="1"/>
    <xf numFmtId="0" fontId="7" fillId="8" borderId="3" xfId="0" applyFont="1" applyFill="1" applyBorder="1"/>
    <xf numFmtId="0" fontId="7" fillId="23" borderId="3" xfId="0" applyFont="1" applyFill="1" applyBorder="1"/>
    <xf numFmtId="0" fontId="0" fillId="4" borderId="3" xfId="0" applyFill="1" applyBorder="1"/>
    <xf numFmtId="0" fontId="0" fillId="4" borderId="3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0" fillId="8" borderId="3" xfId="0" applyFill="1" applyBorder="1"/>
    <xf numFmtId="0" fontId="0" fillId="8" borderId="3" xfId="0" applyFill="1" applyBorder="1" applyAlignment="1">
      <alignment horizontal="center" vertical="center"/>
    </xf>
    <xf numFmtId="0" fontId="0" fillId="23" borderId="3" xfId="0" applyFill="1" applyBorder="1"/>
    <xf numFmtId="0" fontId="0" fillId="23" borderId="3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2" fillId="16" borderId="3" xfId="0" applyFont="1" applyFill="1" applyBorder="1"/>
    <xf numFmtId="0" fontId="22" fillId="7" borderId="3" xfId="0" applyFont="1" applyFill="1" applyBorder="1"/>
    <xf numFmtId="0" fontId="22" fillId="19" borderId="3" xfId="0" applyFont="1" applyFill="1" applyBorder="1"/>
    <xf numFmtId="0" fontId="22" fillId="21" borderId="3" xfId="0" applyFont="1" applyFill="1" applyBorder="1"/>
    <xf numFmtId="0" fontId="22" fillId="11" borderId="3" xfId="0" applyFont="1" applyFill="1" applyBorder="1"/>
    <xf numFmtId="0" fontId="22" fillId="24" borderId="3" xfId="0" applyFont="1" applyFill="1" applyBorder="1"/>
    <xf numFmtId="0" fontId="22" fillId="28" borderId="3" xfId="0" applyFont="1" applyFill="1" applyBorder="1"/>
    <xf numFmtId="0" fontId="22" fillId="22" borderId="3" xfId="0" applyFont="1" applyFill="1" applyBorder="1"/>
    <xf numFmtId="0" fontId="22" fillId="27" borderId="3" xfId="0" applyFont="1" applyFill="1" applyBorder="1"/>
    <xf numFmtId="0" fontId="22" fillId="0" borderId="0" xfId="0" applyFont="1"/>
    <xf numFmtId="0" fontId="23" fillId="16" borderId="3" xfId="0" applyFont="1" applyFill="1" applyBorder="1"/>
    <xf numFmtId="0" fontId="23" fillId="7" borderId="3" xfId="0" applyFont="1" applyFill="1" applyBorder="1"/>
    <xf numFmtId="0" fontId="23" fillId="19" borderId="0" xfId="0" applyFont="1" applyFill="1"/>
    <xf numFmtId="0" fontId="23" fillId="21" borderId="3" xfId="0" applyFont="1" applyFill="1" applyBorder="1"/>
    <xf numFmtId="0" fontId="23" fillId="26" borderId="3" xfId="0" applyFont="1" applyFill="1" applyBorder="1"/>
    <xf numFmtId="0" fontId="23" fillId="11" borderId="3" xfId="0" applyFont="1" applyFill="1" applyBorder="1"/>
    <xf numFmtId="0" fontId="23" fillId="24" borderId="3" xfId="0" applyFont="1" applyFill="1" applyBorder="1"/>
    <xf numFmtId="0" fontId="23" fillId="28" borderId="3" xfId="0" applyFont="1" applyFill="1" applyBorder="1"/>
    <xf numFmtId="0" fontId="23" fillId="22" borderId="3" xfId="0" applyFont="1" applyFill="1" applyBorder="1"/>
    <xf numFmtId="0" fontId="23" fillId="27" borderId="3" xfId="0" applyFont="1" applyFill="1" applyBorder="1"/>
    <xf numFmtId="0" fontId="0" fillId="0" borderId="0" xfId="0" applyAlignment="1">
      <alignment horizontal="center" vertical="center" wrapText="1"/>
    </xf>
    <xf numFmtId="0" fontId="24" fillId="0" borderId="0" xfId="0" applyFont="1"/>
    <xf numFmtId="0" fontId="7" fillId="18" borderId="3" xfId="0" applyFont="1" applyFill="1" applyBorder="1"/>
    <xf numFmtId="0" fontId="23" fillId="18" borderId="3" xfId="0" applyFont="1" applyFill="1" applyBorder="1"/>
    <xf numFmtId="0" fontId="7" fillId="2" borderId="3" xfId="0" applyFont="1" applyFill="1" applyBorder="1"/>
    <xf numFmtId="0" fontId="7" fillId="12" borderId="3" xfId="0" applyFont="1" applyFill="1" applyBorder="1" applyAlignment="1">
      <alignment horizontal="center" vertical="center" wrapText="1"/>
    </xf>
    <xf numFmtId="0" fontId="7" fillId="1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0" fontId="7" fillId="12" borderId="3" xfId="0" applyFont="1" applyFill="1" applyBorder="1" applyAlignment="1">
      <alignment horizontal="center" vertical="center" textRotation="90" wrapText="1"/>
    </xf>
    <xf numFmtId="0" fontId="23" fillId="30" borderId="0" xfId="0" applyFont="1" applyFill="1" applyAlignment="1">
      <alignment horizontal="center" vertical="center"/>
    </xf>
    <xf numFmtId="0" fontId="7" fillId="2" borderId="4" xfId="0" applyFont="1" applyFill="1" applyBorder="1"/>
    <xf numFmtId="0" fontId="21" fillId="25" borderId="5" xfId="0" applyFont="1" applyFill="1" applyBorder="1" applyAlignment="1">
      <alignment horizontal="center" vertical="center"/>
    </xf>
    <xf numFmtId="0" fontId="0" fillId="5" borderId="6" xfId="0" applyFill="1" applyBorder="1"/>
    <xf numFmtId="0" fontId="0" fillId="5" borderId="6" xfId="0" applyFill="1" applyBorder="1" applyAlignment="1">
      <alignment horizontal="center" vertical="center"/>
    </xf>
    <xf numFmtId="0" fontId="7" fillId="2" borderId="6" xfId="0" applyFont="1" applyFill="1" applyBorder="1"/>
    <xf numFmtId="0" fontId="0" fillId="0" borderId="7" xfId="0" applyBorder="1"/>
    <xf numFmtId="0" fontId="21" fillId="25" borderId="8" xfId="0" applyFont="1" applyFill="1" applyBorder="1" applyAlignment="1">
      <alignment horizontal="center" vertical="center"/>
    </xf>
    <xf numFmtId="0" fontId="7" fillId="14" borderId="4" xfId="0" applyFont="1" applyFill="1" applyBorder="1"/>
    <xf numFmtId="0" fontId="21" fillId="25" borderId="2" xfId="0" quotePrefix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quotePrefix="1" applyFont="1" applyAlignment="1">
      <alignment horizontal="center" vertical="center"/>
    </xf>
    <xf numFmtId="0" fontId="28" fillId="0" borderId="0" xfId="0" applyFont="1"/>
    <xf numFmtId="0" fontId="0" fillId="0" borderId="0" xfId="0" applyAlignment="1">
      <alignment wrapText="1"/>
    </xf>
    <xf numFmtId="0" fontId="28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8" fillId="0" borderId="1" xfId="0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0" fontId="0" fillId="0" borderId="0" xfId="0" applyFill="1"/>
    <xf numFmtId="0" fontId="29" fillId="0" borderId="2" xfId="0" applyFont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9" fillId="0" borderId="0" xfId="0" applyFont="1"/>
    <xf numFmtId="0" fontId="31" fillId="0" borderId="2" xfId="0" applyFont="1" applyFill="1" applyBorder="1" applyAlignment="1">
      <alignment horizontal="center" vertical="center"/>
    </xf>
    <xf numFmtId="0" fontId="28" fillId="0" borderId="0" xfId="0" applyFont="1" applyFill="1"/>
    <xf numFmtId="0" fontId="29" fillId="25" borderId="2" xfId="0" applyFont="1" applyFill="1" applyBorder="1" applyAlignment="1">
      <alignment horizontal="right" vertical="center"/>
    </xf>
    <xf numFmtId="0" fontId="28" fillId="25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28" fillId="25" borderId="2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25" borderId="5" xfId="0" applyFont="1" applyFill="1" applyBorder="1" applyAlignment="1">
      <alignment horizontal="left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center" vertical="center"/>
    </xf>
    <xf numFmtId="0" fontId="28" fillId="25" borderId="13" xfId="0" applyFont="1" applyFill="1" applyBorder="1" applyAlignment="1">
      <alignment horizontal="left" vertical="center"/>
    </xf>
    <xf numFmtId="0" fontId="28" fillId="25" borderId="10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8" fillId="0" borderId="2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7" fillId="29" borderId="0" xfId="0" applyFont="1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31" borderId="1" xfId="0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0" fontId="29" fillId="0" borderId="2" xfId="0" applyFont="1" applyFill="1" applyBorder="1" applyAlignment="1">
      <alignment horizontal="right" vertical="center"/>
    </xf>
    <xf numFmtId="0" fontId="28" fillId="0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left" vertical="center"/>
    </xf>
    <xf numFmtId="0" fontId="18" fillId="0" borderId="0" xfId="0" applyFont="1" applyFill="1"/>
    <xf numFmtId="0" fontId="0" fillId="0" borderId="0" xfId="0" applyFont="1" applyFill="1"/>
    <xf numFmtId="0" fontId="29" fillId="5" borderId="2" xfId="0" applyFont="1" applyFill="1" applyBorder="1" applyAlignment="1">
      <alignment horizontal="center"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8" fillId="17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6" fillId="0" borderId="0" xfId="0" applyFont="1"/>
    <xf numFmtId="0" fontId="0" fillId="0" borderId="0" xfId="0" applyAlignment="1">
      <alignment vertical="center" textRotation="90"/>
    </xf>
    <xf numFmtId="0" fontId="0" fillId="19" borderId="0" xfId="0" applyFill="1"/>
    <xf numFmtId="0" fontId="0" fillId="4" borderId="0" xfId="0" applyFill="1"/>
    <xf numFmtId="0" fontId="0" fillId="21" borderId="0" xfId="0" applyFill="1"/>
    <xf numFmtId="0" fontId="0" fillId="32" borderId="0" xfId="0" applyFill="1"/>
    <xf numFmtId="1" fontId="7" fillId="12" borderId="0" xfId="0" applyNumberFormat="1" applyFont="1" applyFill="1" applyAlignment="1">
      <alignment horizontal="center" vertical="center" textRotation="90" wrapText="1"/>
    </xf>
    <xf numFmtId="1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 vertical="center"/>
    </xf>
    <xf numFmtId="0" fontId="37" fillId="12" borderId="0" xfId="0" applyFont="1" applyFill="1" applyAlignment="1">
      <alignment horizontal="center" vertical="center" wrapText="1"/>
    </xf>
    <xf numFmtId="0" fontId="35" fillId="33" borderId="0" xfId="0" applyFont="1" applyFill="1" applyAlignment="1">
      <alignment horizontal="left" vertical="center"/>
    </xf>
    <xf numFmtId="0" fontId="0" fillId="27" borderId="0" xfId="0" applyFill="1" applyAlignment="1">
      <alignment vertical="center"/>
    </xf>
    <xf numFmtId="0" fontId="38" fillId="2" borderId="2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0" fillId="0" borderId="0" xfId="0" quotePrefix="1" applyFont="1" applyAlignment="1">
      <alignment horizontal="left" vertical="center"/>
    </xf>
    <xf numFmtId="0" fontId="23" fillId="29" borderId="0" xfId="0" applyFont="1" applyFill="1"/>
    <xf numFmtId="0" fontId="41" fillId="16" borderId="3" xfId="0" applyFont="1" applyFill="1" applyBorder="1"/>
    <xf numFmtId="0" fontId="18" fillId="16" borderId="3" xfId="0" applyFont="1" applyFill="1" applyBorder="1"/>
    <xf numFmtId="0" fontId="19" fillId="16" borderId="3" xfId="0" applyFont="1" applyFill="1" applyBorder="1"/>
    <xf numFmtId="0" fontId="19" fillId="7" borderId="3" xfId="0" applyFont="1" applyFill="1" applyBorder="1"/>
    <xf numFmtId="0" fontId="41" fillId="19" borderId="3" xfId="0" applyFont="1" applyFill="1" applyBorder="1"/>
    <xf numFmtId="0" fontId="19" fillId="19" borderId="3" xfId="0" applyFont="1" applyFill="1" applyBorder="1"/>
    <xf numFmtId="0" fontId="18" fillId="19" borderId="3" xfId="0" applyFont="1" applyFill="1" applyBorder="1"/>
    <xf numFmtId="0" fontId="18" fillId="21" borderId="3" xfId="0" applyFont="1" applyFill="1" applyBorder="1"/>
    <xf numFmtId="0" fontId="19" fillId="21" borderId="3" xfId="0" applyFont="1" applyFill="1" applyBorder="1"/>
    <xf numFmtId="0" fontId="19" fillId="24" borderId="3" xfId="0" applyFont="1" applyFill="1" applyBorder="1"/>
    <xf numFmtId="0" fontId="41" fillId="22" borderId="3" xfId="0" applyFont="1" applyFill="1" applyBorder="1"/>
    <xf numFmtId="0" fontId="41" fillId="27" borderId="3" xfId="0" applyFont="1" applyFill="1" applyBorder="1"/>
    <xf numFmtId="0" fontId="19" fillId="27" borderId="3" xfId="0" applyFont="1" applyFill="1" applyBorder="1"/>
    <xf numFmtId="0" fontId="28" fillId="27" borderId="0" xfId="0" applyFont="1" applyFill="1"/>
    <xf numFmtId="0" fontId="28" fillId="0" borderId="0" xfId="0" applyFont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4" xfId="0" applyBorder="1"/>
    <xf numFmtId="0" fontId="0" fillId="21" borderId="22" xfId="0" applyFill="1" applyBorder="1"/>
    <xf numFmtId="0" fontId="0" fillId="21" borderId="22" xfId="0" applyFill="1" applyBorder="1" applyAlignment="1">
      <alignment horizontal="center" vertical="center"/>
    </xf>
    <xf numFmtId="0" fontId="44" fillId="0" borderId="0" xfId="0" quotePrefix="1" applyFont="1"/>
    <xf numFmtId="0" fontId="7" fillId="32" borderId="3" xfId="0" applyFont="1" applyFill="1" applyBorder="1"/>
    <xf numFmtId="0" fontId="23" fillId="32" borderId="3" xfId="0" applyFont="1" applyFill="1" applyBorder="1"/>
    <xf numFmtId="0" fontId="23" fillId="9" borderId="3" xfId="0" applyFont="1" applyFill="1" applyBorder="1"/>
    <xf numFmtId="0" fontId="7" fillId="9" borderId="3" xfId="0" applyFont="1" applyFill="1" applyBorder="1"/>
    <xf numFmtId="0" fontId="23" fillId="4" borderId="3" xfId="0" applyFont="1" applyFill="1" applyBorder="1"/>
    <xf numFmtId="0" fontId="7" fillId="13" borderId="3" xfId="0" applyFont="1" applyFill="1" applyBorder="1"/>
    <xf numFmtId="0" fontId="23" fillId="13" borderId="3" xfId="0" applyFont="1" applyFill="1" applyBorder="1"/>
    <xf numFmtId="0" fontId="7" fillId="2" borderId="25" xfId="0" applyFont="1" applyFill="1" applyBorder="1"/>
    <xf numFmtId="0" fontId="23" fillId="13" borderId="24" xfId="0" applyFont="1" applyFill="1" applyBorder="1"/>
    <xf numFmtId="0" fontId="7" fillId="13" borderId="24" xfId="0" applyFont="1" applyFill="1" applyBorder="1"/>
    <xf numFmtId="0" fontId="23" fillId="11" borderId="23" xfId="0" applyFont="1" applyFill="1" applyBorder="1"/>
    <xf numFmtId="0" fontId="7" fillId="11" borderId="23" xfId="0" applyFont="1" applyFill="1" applyBorder="1"/>
    <xf numFmtId="0" fontId="7" fillId="9" borderId="24" xfId="0" applyFont="1" applyFill="1" applyBorder="1"/>
    <xf numFmtId="0" fontId="23" fillId="9" borderId="24" xfId="0" applyFont="1" applyFill="1" applyBorder="1"/>
    <xf numFmtId="0" fontId="20" fillId="34" borderId="23" xfId="0" applyFont="1" applyFill="1" applyBorder="1"/>
    <xf numFmtId="0" fontId="20" fillId="34" borderId="3" xfId="0" applyFont="1" applyFill="1" applyBorder="1"/>
    <xf numFmtId="0" fontId="23" fillId="17" borderId="3" xfId="0" applyFont="1" applyFill="1" applyBorder="1"/>
    <xf numFmtId="0" fontId="23" fillId="24" borderId="4" xfId="0" applyFont="1" applyFill="1" applyBorder="1"/>
    <xf numFmtId="0" fontId="7" fillId="24" borderId="4" xfId="0" applyFont="1" applyFill="1" applyBorder="1"/>
    <xf numFmtId="0" fontId="7" fillId="18" borderId="4" xfId="0" applyFont="1" applyFill="1" applyBorder="1"/>
    <xf numFmtId="0" fontId="0" fillId="35" borderId="3" xfId="0" applyFill="1" applyBorder="1"/>
    <xf numFmtId="0" fontId="0" fillId="0" borderId="15" xfId="0" applyBorder="1" applyAlignment="1">
      <alignment wrapText="1"/>
    </xf>
    <xf numFmtId="0" fontId="28" fillId="0" borderId="15" xfId="0" applyFont="1" applyBorder="1" applyAlignment="1">
      <alignment horizontal="left"/>
    </xf>
    <xf numFmtId="0" fontId="28" fillId="0" borderId="26" xfId="0" applyFont="1" applyBorder="1" applyAlignment="1">
      <alignment horizontal="center" vertical="center" wrapText="1"/>
    </xf>
    <xf numFmtId="0" fontId="28" fillId="0" borderId="15" xfId="0" applyFont="1" applyBorder="1"/>
    <xf numFmtId="0" fontId="28" fillId="0" borderId="16" xfId="0" applyFont="1" applyBorder="1"/>
    <xf numFmtId="0" fontId="0" fillId="0" borderId="0" xfId="0" applyBorder="1" applyAlignment="1">
      <alignment wrapText="1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8" fillId="0" borderId="18" xfId="0" applyFont="1" applyBorder="1"/>
    <xf numFmtId="0" fontId="0" fillId="0" borderId="20" xfId="0" applyBorder="1" applyAlignment="1">
      <alignment wrapText="1"/>
    </xf>
    <xf numFmtId="0" fontId="29" fillId="0" borderId="20" xfId="0" applyFont="1" applyBorder="1" applyAlignment="1">
      <alignment horizontal="left"/>
    </xf>
    <xf numFmtId="0" fontId="28" fillId="0" borderId="20" xfId="0" applyFont="1" applyBorder="1"/>
    <xf numFmtId="0" fontId="28" fillId="0" borderId="21" xfId="0" applyFont="1" applyBorder="1"/>
    <xf numFmtId="0" fontId="28" fillId="0" borderId="27" xfId="0" applyFont="1" applyBorder="1"/>
    <xf numFmtId="0" fontId="28" fillId="0" borderId="28" xfId="0" applyFont="1" applyBorder="1"/>
    <xf numFmtId="0" fontId="0" fillId="0" borderId="28" xfId="0" applyBorder="1"/>
    <xf numFmtId="0" fontId="0" fillId="0" borderId="29" xfId="0" applyBorder="1"/>
    <xf numFmtId="0" fontId="28" fillId="0" borderId="30" xfId="0" applyFont="1" applyBorder="1"/>
    <xf numFmtId="0" fontId="0" fillId="0" borderId="31" xfId="0" applyBorder="1"/>
    <xf numFmtId="0" fontId="29" fillId="0" borderId="0" xfId="0" applyFont="1" applyBorder="1"/>
    <xf numFmtId="0" fontId="35" fillId="5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45" fillId="5" borderId="2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30" fillId="17" borderId="2" xfId="0" applyFont="1" applyFill="1" applyBorder="1" applyAlignment="1">
      <alignment horizontal="center" vertical="center"/>
    </xf>
    <xf numFmtId="0" fontId="0" fillId="0" borderId="2" xfId="0" applyBorder="1"/>
    <xf numFmtId="0" fontId="31" fillId="17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0" fillId="0" borderId="0" xfId="0" applyFont="1"/>
    <xf numFmtId="0" fontId="40" fillId="0" borderId="0" xfId="0" applyFont="1" applyAlignment="1">
      <alignment wrapText="1"/>
    </xf>
    <xf numFmtId="0" fontId="40" fillId="0" borderId="0" xfId="0" applyFont="1" applyBorder="1"/>
    <xf numFmtId="0" fontId="28" fillId="0" borderId="32" xfId="0" applyFont="1" applyBorder="1"/>
    <xf numFmtId="0" fontId="28" fillId="0" borderId="33" xfId="0" applyFont="1" applyBorder="1"/>
    <xf numFmtId="0" fontId="40" fillId="0" borderId="33" xfId="0" applyFont="1" applyBorder="1"/>
    <xf numFmtId="0" fontId="0" fillId="0" borderId="33" xfId="0" applyBorder="1"/>
    <xf numFmtId="0" fontId="0" fillId="0" borderId="34" xfId="0" applyBorder="1"/>
    <xf numFmtId="0" fontId="14" fillId="8" borderId="3" xfId="0" applyFont="1" applyFill="1" applyBorder="1"/>
    <xf numFmtId="0" fontId="14" fillId="4" borderId="3" xfId="0" applyFont="1" applyFill="1" applyBorder="1"/>
    <xf numFmtId="0" fontId="14" fillId="5" borderId="3" xfId="0" applyFont="1" applyFill="1" applyBorder="1"/>
    <xf numFmtId="0" fontId="14" fillId="19" borderId="3" xfId="0" applyFont="1" applyFill="1" applyBorder="1"/>
    <xf numFmtId="0" fontId="14" fillId="36" borderId="3" xfId="0" applyFont="1" applyFill="1" applyBorder="1"/>
    <xf numFmtId="0" fontId="14" fillId="36" borderId="3" xfId="0" applyFont="1" applyFill="1" applyBorder="1" applyAlignment="1">
      <alignment horizontal="center" vertical="center"/>
    </xf>
    <xf numFmtId="0" fontId="46" fillId="36" borderId="3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47" fillId="0" borderId="0" xfId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18" fillId="0" borderId="0" xfId="0" applyFont="1" applyBorder="1"/>
    <xf numFmtId="0" fontId="36" fillId="5" borderId="3" xfId="0" applyFont="1" applyFill="1" applyBorder="1"/>
    <xf numFmtId="0" fontId="0" fillId="9" borderId="3" xfId="0" applyFill="1" applyBorder="1"/>
    <xf numFmtId="0" fontId="0" fillId="9" borderId="3" xfId="0" applyFill="1" applyBorder="1" applyAlignment="1">
      <alignment horizontal="center" vertical="center"/>
    </xf>
    <xf numFmtId="0" fontId="7" fillId="6" borderId="3" xfId="0" applyFont="1" applyFill="1" applyBorder="1"/>
    <xf numFmtId="0" fontId="14" fillId="9" borderId="3" xfId="0" applyFont="1" applyFill="1" applyBorder="1"/>
    <xf numFmtId="0" fontId="0" fillId="0" borderId="0" xfId="0" applyAlignment="1">
      <alignment horizontal="center" vertical="center"/>
    </xf>
    <xf numFmtId="0" fontId="0" fillId="0" borderId="35" xfId="0" applyBorder="1"/>
    <xf numFmtId="0" fontId="21" fillId="25" borderId="36" xfId="0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0" fillId="0" borderId="37" xfId="0" applyBorder="1"/>
    <xf numFmtId="0" fontId="21" fillId="0" borderId="37" xfId="0" applyFont="1" applyBorder="1" applyAlignment="1">
      <alignment horizontal="center" vertical="center"/>
    </xf>
    <xf numFmtId="0" fontId="7" fillId="2" borderId="7" xfId="0" applyFont="1" applyFill="1" applyBorder="1"/>
    <xf numFmtId="0" fontId="7" fillId="31" borderId="3" xfId="0" applyFont="1" applyFill="1" applyBorder="1"/>
    <xf numFmtId="0" fontId="7" fillId="31" borderId="4" xfId="0" applyFont="1" applyFill="1" applyBorder="1"/>
    <xf numFmtId="0" fontId="0" fillId="0" borderId="0" xfId="0" applyAlignment="1">
      <alignment horizontal="center" vertical="center"/>
    </xf>
    <xf numFmtId="0" fontId="48" fillId="12" borderId="0" xfId="0" applyFont="1" applyFill="1"/>
    <xf numFmtId="0" fontId="18" fillId="0" borderId="0" xfId="0" applyFont="1" applyAlignment="1">
      <alignment wrapText="1"/>
    </xf>
    <xf numFmtId="0" fontId="7" fillId="1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37" borderId="3" xfId="0" applyFont="1" applyFill="1" applyBorder="1"/>
    <xf numFmtId="0" fontId="7" fillId="37" borderId="3" xfId="0" applyFont="1" applyFill="1" applyBorder="1"/>
    <xf numFmtId="0" fontId="23" fillId="38" borderId="3" xfId="0" applyFont="1" applyFill="1" applyBorder="1"/>
    <xf numFmtId="0" fontId="7" fillId="38" borderId="3" xfId="0" applyFont="1" applyFill="1" applyBorder="1"/>
    <xf numFmtId="0" fontId="7" fillId="18" borderId="22" xfId="0" applyFont="1" applyFill="1" applyBorder="1"/>
    <xf numFmtId="0" fontId="23" fillId="39" borderId="3" xfId="0" applyFont="1" applyFill="1" applyBorder="1"/>
    <xf numFmtId="0" fontId="7" fillId="39" borderId="3" xfId="0" applyFont="1" applyFill="1" applyBorder="1"/>
    <xf numFmtId="0" fontId="0" fillId="0" borderId="0" xfId="0" applyAlignment="1">
      <alignment horizontal="center" vertical="center"/>
    </xf>
    <xf numFmtId="49" fontId="49" fillId="0" borderId="0" xfId="0" applyNumberFormat="1" applyFont="1" applyAlignment="1" applyProtection="1">
      <alignment horizontal="left"/>
      <protection locked="0"/>
    </xf>
    <xf numFmtId="0" fontId="7" fillId="14" borderId="22" xfId="0" applyFont="1" applyFill="1" applyBorder="1" applyAlignment="1">
      <alignment horizontal="center" vertical="center"/>
    </xf>
    <xf numFmtId="0" fontId="7" fillId="2" borderId="22" xfId="0" applyFont="1" applyFill="1" applyBorder="1"/>
    <xf numFmtId="0" fontId="7" fillId="40" borderId="4" xfId="0" applyFont="1" applyFill="1" applyBorder="1"/>
    <xf numFmtId="0" fontId="7" fillId="13" borderId="38" xfId="0" applyFont="1" applyFill="1" applyBorder="1"/>
    <xf numFmtId="0" fontId="7" fillId="13" borderId="40" xfId="0" applyFont="1" applyFill="1" applyBorder="1" applyAlignment="1">
      <alignment horizontal="center" vertical="center"/>
    </xf>
    <xf numFmtId="0" fontId="7" fillId="13" borderId="41" xfId="0" applyFont="1" applyFill="1" applyBorder="1"/>
    <xf numFmtId="0" fontId="7" fillId="13" borderId="43" xfId="0" applyFont="1" applyFill="1" applyBorder="1" applyAlignment="1">
      <alignment horizontal="center" vertical="center"/>
    </xf>
    <xf numFmtId="0" fontId="7" fillId="13" borderId="44" xfId="0" applyFont="1" applyFill="1" applyBorder="1"/>
    <xf numFmtId="0" fontId="7" fillId="13" borderId="46" xfId="0" applyFont="1" applyFill="1" applyBorder="1" applyAlignment="1">
      <alignment horizontal="center" vertical="center"/>
    </xf>
    <xf numFmtId="0" fontId="0" fillId="40" borderId="6" xfId="0" applyFont="1" applyFill="1" applyBorder="1"/>
    <xf numFmtId="0" fontId="0" fillId="40" borderId="6" xfId="0" applyFont="1" applyFill="1" applyBorder="1" applyAlignment="1">
      <alignment horizontal="center" vertical="center"/>
    </xf>
    <xf numFmtId="0" fontId="0" fillId="40" borderId="4" xfId="0" applyFont="1" applyFill="1" applyBorder="1"/>
    <xf numFmtId="0" fontId="0" fillId="40" borderId="4" xfId="0" applyFont="1" applyFill="1" applyBorder="1" applyAlignment="1">
      <alignment horizontal="center" vertical="center"/>
    </xf>
    <xf numFmtId="0" fontId="0" fillId="31" borderId="4" xfId="0" applyFont="1" applyFill="1" applyBorder="1"/>
    <xf numFmtId="0" fontId="0" fillId="31" borderId="23" xfId="0" applyFont="1" applyFill="1" applyBorder="1"/>
    <xf numFmtId="0" fontId="0" fillId="31" borderId="23" xfId="0" applyFont="1" applyFill="1" applyBorder="1" applyAlignment="1">
      <alignment horizontal="center" vertical="center"/>
    </xf>
    <xf numFmtId="0" fontId="0" fillId="14" borderId="4" xfId="0" applyFont="1" applyFill="1" applyBorder="1"/>
    <xf numFmtId="0" fontId="0" fillId="14" borderId="3" xfId="0" applyFont="1" applyFill="1" applyBorder="1"/>
    <xf numFmtId="0" fontId="0" fillId="14" borderId="3" xfId="0" applyFont="1" applyFill="1" applyBorder="1" applyAlignment="1">
      <alignment horizontal="center" vertical="center"/>
    </xf>
    <xf numFmtId="0" fontId="7" fillId="21" borderId="3" xfId="0" applyFont="1" applyFill="1" applyBorder="1" applyAlignment="1">
      <alignment horizontal="center" vertical="center"/>
    </xf>
    <xf numFmtId="0" fontId="7" fillId="21" borderId="4" xfId="0" applyFont="1" applyFill="1" applyBorder="1"/>
    <xf numFmtId="0" fontId="7" fillId="21" borderId="4" xfId="0" applyFont="1" applyFill="1" applyBorder="1" applyAlignment="1">
      <alignment horizontal="center" vertical="center"/>
    </xf>
    <xf numFmtId="0" fontId="50" fillId="2" borderId="0" xfId="0" applyFont="1" applyFill="1" applyBorder="1"/>
    <xf numFmtId="0" fontId="50" fillId="2" borderId="4" xfId="0" applyFont="1" applyFill="1" applyBorder="1"/>
    <xf numFmtId="0" fontId="50" fillId="2" borderId="7" xfId="0" applyFont="1" applyFill="1" applyBorder="1"/>
    <xf numFmtId="0" fontId="50" fillId="2" borderId="35" xfId="0" applyFont="1" applyFill="1" applyBorder="1"/>
    <xf numFmtId="0" fontId="50" fillId="2" borderId="3" xfId="0" applyFont="1" applyFill="1" applyBorder="1"/>
    <xf numFmtId="0" fontId="14" fillId="26" borderId="47" xfId="0" applyFont="1" applyFill="1" applyBorder="1"/>
    <xf numFmtId="0" fontId="0" fillId="26" borderId="48" xfId="0" applyFill="1" applyBorder="1"/>
    <xf numFmtId="0" fontId="0" fillId="26" borderId="49" xfId="0" applyFill="1" applyBorder="1" applyAlignment="1">
      <alignment horizontal="center" vertical="center"/>
    </xf>
    <xf numFmtId="0" fontId="14" fillId="26" borderId="50" xfId="0" applyFont="1" applyFill="1" applyBorder="1"/>
    <xf numFmtId="0" fontId="0" fillId="26" borderId="51" xfId="0" applyFill="1" applyBorder="1"/>
    <xf numFmtId="0" fontId="0" fillId="26" borderId="52" xfId="0" applyFill="1" applyBorder="1" applyAlignment="1">
      <alignment horizontal="center" vertical="center"/>
    </xf>
    <xf numFmtId="0" fontId="7" fillId="26" borderId="39" xfId="0" applyFont="1" applyFill="1" applyBorder="1"/>
    <xf numFmtId="0" fontId="7" fillId="15" borderId="42" xfId="0" applyFont="1" applyFill="1" applyBorder="1"/>
    <xf numFmtId="0" fontId="14" fillId="15" borderId="23" xfId="0" applyFont="1" applyFill="1" applyBorder="1"/>
    <xf numFmtId="0" fontId="0" fillId="15" borderId="23" xfId="0" applyFill="1" applyBorder="1"/>
    <xf numFmtId="0" fontId="0" fillId="15" borderId="23" xfId="0" applyFill="1" applyBorder="1" applyAlignment="1">
      <alignment horizontal="center" vertical="center"/>
    </xf>
    <xf numFmtId="0" fontId="14" fillId="15" borderId="3" xfId="0" applyFont="1" applyFill="1" applyBorder="1"/>
    <xf numFmtId="0" fontId="0" fillId="15" borderId="3" xfId="0" applyFill="1" applyBorder="1"/>
    <xf numFmtId="0" fontId="0" fillId="15" borderId="3" xfId="0" applyFill="1" applyBorder="1" applyAlignment="1">
      <alignment horizontal="center" vertical="center"/>
    </xf>
    <xf numFmtId="0" fontId="7" fillId="35" borderId="45" xfId="0" applyFont="1" applyFill="1" applyBorder="1"/>
    <xf numFmtId="0" fontId="14" fillId="35" borderId="3" xfId="0" applyFont="1" applyFill="1" applyBorder="1"/>
    <xf numFmtId="0" fontId="0" fillId="35" borderId="3" xfId="0" applyFill="1" applyBorder="1" applyAlignment="1">
      <alignment horizontal="center" vertical="center"/>
    </xf>
    <xf numFmtId="0" fontId="14" fillId="26" borderId="51" xfId="0" applyFont="1" applyFill="1" applyBorder="1"/>
    <xf numFmtId="0" fontId="0" fillId="26" borderId="51" xfId="0" applyFill="1" applyBorder="1" applyAlignment="1">
      <alignment horizontal="center" vertical="center"/>
    </xf>
    <xf numFmtId="0" fontId="0" fillId="16" borderId="22" xfId="0" applyFill="1" applyBorder="1"/>
    <xf numFmtId="49" fontId="37" fillId="12" borderId="0" xfId="0" applyNumberFormat="1" applyFont="1" applyFill="1" applyAlignment="1">
      <alignment horizontal="center" vertical="center" wrapText="1"/>
    </xf>
    <xf numFmtId="49" fontId="36" fillId="23" borderId="3" xfId="0" applyNumberFormat="1" applyFont="1" applyFill="1" applyBorder="1" applyAlignment="1">
      <alignment horizontal="center" vertical="center"/>
    </xf>
    <xf numFmtId="49" fontId="36" fillId="23" borderId="23" xfId="0" applyNumberFormat="1" applyFont="1" applyFill="1" applyBorder="1" applyAlignment="1">
      <alignment horizontal="center" vertical="center"/>
    </xf>
    <xf numFmtId="49" fontId="36" fillId="23" borderId="22" xfId="0" applyNumberFormat="1" applyFont="1" applyFill="1" applyBorder="1" applyAlignment="1">
      <alignment horizontal="center" vertical="center"/>
    </xf>
    <xf numFmtId="49" fontId="36" fillId="23" borderId="6" xfId="0" applyNumberFormat="1" applyFont="1" applyFill="1" applyBorder="1" applyAlignment="1">
      <alignment horizontal="center" vertical="center"/>
    </xf>
    <xf numFmtId="49" fontId="36" fillId="23" borderId="5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6" fillId="4" borderId="3" xfId="0" applyFont="1" applyFill="1" applyBorder="1"/>
    <xf numFmtId="0" fontId="36" fillId="3" borderId="3" xfId="0" applyFont="1" applyFill="1" applyBorder="1"/>
    <xf numFmtId="0" fontId="36" fillId="16" borderId="3" xfId="0" applyFont="1" applyFill="1" applyBorder="1"/>
    <xf numFmtId="0" fontId="36" fillId="17" borderId="3" xfId="0" applyFont="1" applyFill="1" applyBorder="1"/>
    <xf numFmtId="0" fontId="36" fillId="8" borderId="3" xfId="0" applyFont="1" applyFill="1" applyBorder="1"/>
    <xf numFmtId="0" fontId="36" fillId="9" borderId="3" xfId="0" applyFont="1" applyFill="1" applyBorder="1"/>
    <xf numFmtId="0" fontId="36" fillId="7" borderId="3" xfId="0" applyFont="1" applyFill="1" applyBorder="1"/>
    <xf numFmtId="0" fontId="7" fillId="27" borderId="54" xfId="0" applyFont="1" applyFill="1" applyBorder="1"/>
    <xf numFmtId="0" fontId="7" fillId="27" borderId="55" xfId="0" applyFont="1" applyFill="1" applyBorder="1"/>
    <xf numFmtId="0" fontId="7" fillId="27" borderId="56" xfId="0" applyFont="1" applyFill="1" applyBorder="1" applyAlignment="1">
      <alignment horizontal="center" vertical="center"/>
    </xf>
    <xf numFmtId="0" fontId="0" fillId="4" borderId="23" xfId="0" applyFill="1" applyBorder="1"/>
    <xf numFmtId="0" fontId="0" fillId="4" borderId="23" xfId="0" applyFill="1" applyBorder="1" applyAlignment="1">
      <alignment horizontal="center" vertical="center"/>
    </xf>
    <xf numFmtId="0" fontId="7" fillId="2" borderId="23" xfId="0" applyFont="1" applyFill="1" applyBorder="1"/>
    <xf numFmtId="0" fontId="21" fillId="25" borderId="13" xfId="0" quotePrefix="1" applyFont="1" applyFill="1" applyBorder="1" applyAlignment="1">
      <alignment horizontal="center" vertical="center"/>
    </xf>
    <xf numFmtId="0" fontId="21" fillId="25" borderId="13" xfId="0" applyFont="1" applyFill="1" applyBorder="1" applyAlignment="1">
      <alignment horizontal="center" vertical="center"/>
    </xf>
    <xf numFmtId="49" fontId="36" fillId="23" borderId="58" xfId="0" applyNumberFormat="1" applyFont="1" applyFill="1" applyBorder="1" applyAlignment="1">
      <alignment horizontal="center" vertical="center"/>
    </xf>
    <xf numFmtId="0" fontId="7" fillId="27" borderId="57" xfId="0" applyFont="1" applyFill="1" applyBorder="1"/>
    <xf numFmtId="0" fontId="7" fillId="27" borderId="59" xfId="0" applyFont="1" applyFill="1" applyBorder="1"/>
    <xf numFmtId="0" fontId="7" fillId="27" borderId="60" xfId="0" applyFont="1" applyFill="1" applyBorder="1" applyAlignment="1">
      <alignment horizontal="center" vertical="center"/>
    </xf>
    <xf numFmtId="0" fontId="7" fillId="2" borderId="58" xfId="0" applyFont="1" applyFill="1" applyBorder="1"/>
    <xf numFmtId="0" fontId="50" fillId="2" borderId="59" xfId="0" applyFont="1" applyFill="1" applyBorder="1"/>
    <xf numFmtId="0" fontId="0" fillId="0" borderId="59" xfId="0" applyBorder="1"/>
    <xf numFmtId="0" fontId="21" fillId="25" borderId="61" xfId="0" applyFont="1" applyFill="1" applyBorder="1" applyAlignment="1">
      <alignment horizontal="center" vertical="center"/>
    </xf>
    <xf numFmtId="0" fontId="21" fillId="0" borderId="59" xfId="0" applyFont="1" applyBorder="1" applyAlignment="1">
      <alignment horizontal="center" vertical="center"/>
    </xf>
    <xf numFmtId="0" fontId="50" fillId="2" borderId="55" xfId="0" applyFont="1" applyFill="1" applyBorder="1"/>
    <xf numFmtId="0" fontId="0" fillId="0" borderId="55" xfId="0" applyBorder="1"/>
    <xf numFmtId="0" fontId="21" fillId="25" borderId="62" xfId="0" applyFont="1" applyFill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7" fillId="41" borderId="3" xfId="0" applyFont="1" applyFill="1" applyBorder="1"/>
    <xf numFmtId="0" fontId="14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14" fillId="0" borderId="7" xfId="0" applyFont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0" borderId="55" xfId="0" applyFont="1" applyBorder="1" applyAlignment="1">
      <alignment horizontal="left"/>
    </xf>
    <xf numFmtId="0" fontId="23" fillId="3" borderId="3" xfId="0" applyFont="1" applyFill="1" applyBorder="1"/>
    <xf numFmtId="0" fontId="7" fillId="2" borderId="63" xfId="0" applyFont="1" applyFill="1" applyBorder="1"/>
    <xf numFmtId="0" fontId="7" fillId="2" borderId="64" xfId="0" applyFont="1" applyFill="1" applyBorder="1"/>
    <xf numFmtId="0" fontId="7" fillId="2" borderId="67" xfId="0" applyFont="1" applyFill="1" applyBorder="1"/>
    <xf numFmtId="0" fontId="51" fillId="12" borderId="3" xfId="0" applyFont="1" applyFill="1" applyBorder="1" applyAlignment="1">
      <alignment horizontal="center" vertical="center" wrapText="1"/>
    </xf>
    <xf numFmtId="0" fontId="37" fillId="12" borderId="3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16" fillId="12" borderId="3" xfId="0" applyFont="1" applyFill="1" applyBorder="1" applyAlignment="1">
      <alignment horizontal="center" vertical="center"/>
    </xf>
    <xf numFmtId="0" fontId="52" fillId="12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left" vertical="center" indent="1"/>
    </xf>
    <xf numFmtId="0" fontId="15" fillId="15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left" vertical="center" indent="1"/>
    </xf>
    <xf numFmtId="0" fontId="10" fillId="16" borderId="3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left" vertical="center" indent="1"/>
    </xf>
    <xf numFmtId="0" fontId="8" fillId="19" borderId="3" xfId="0" applyFont="1" applyFill="1" applyBorder="1" applyAlignment="1">
      <alignment horizontal="center" vertical="center"/>
    </xf>
    <xf numFmtId="0" fontId="15" fillId="19" borderId="3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19" fillId="11" borderId="3" xfId="0" applyFont="1" applyFill="1" applyBorder="1"/>
    <xf numFmtId="0" fontId="19" fillId="28" borderId="3" xfId="0" applyFont="1" applyFill="1" applyBorder="1"/>
    <xf numFmtId="0" fontId="19" fillId="22" borderId="3" xfId="0" applyFont="1" applyFill="1" applyBorder="1"/>
    <xf numFmtId="0" fontId="0" fillId="16" borderId="3" xfId="0" applyNumberFormat="1" applyFill="1" applyBorder="1" applyAlignment="1">
      <alignment horizontal="center" vertical="center"/>
    </xf>
    <xf numFmtId="0" fontId="0" fillId="16" borderId="0" xfId="0" applyFill="1"/>
    <xf numFmtId="49" fontId="0" fillId="19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center" vertical="center"/>
    </xf>
    <xf numFmtId="0" fontId="16" fillId="19" borderId="0" xfId="0" applyFont="1" applyFill="1" applyBorder="1" applyAlignment="1">
      <alignment horizontal="left" vertical="center" indent="1"/>
    </xf>
    <xf numFmtId="0" fontId="36" fillId="19" borderId="3" xfId="0" applyFont="1" applyFill="1" applyBorder="1"/>
    <xf numFmtId="0" fontId="5" fillId="16" borderId="3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left" vertical="center" indent="1"/>
    </xf>
    <xf numFmtId="0" fontId="7" fillId="16" borderId="22" xfId="0" applyFont="1" applyFill="1" applyBorder="1" applyAlignment="1">
      <alignment horizontal="left" vertical="center" indent="1"/>
    </xf>
    <xf numFmtId="0" fontId="7" fillId="7" borderId="3" xfId="0" applyFont="1" applyFill="1" applyBorder="1" applyAlignment="1">
      <alignment horizontal="left" vertical="center" indent="1"/>
    </xf>
    <xf numFmtId="0" fontId="7" fillId="19" borderId="3" xfId="0" applyFont="1" applyFill="1" applyBorder="1" applyAlignment="1">
      <alignment horizontal="left" vertical="center" indent="1"/>
    </xf>
    <xf numFmtId="0" fontId="7" fillId="21" borderId="3" xfId="0" applyFont="1" applyFill="1" applyBorder="1" applyAlignment="1">
      <alignment horizontal="left" vertical="center" indent="1"/>
    </xf>
    <xf numFmtId="0" fontId="7" fillId="11" borderId="3" xfId="0" applyFont="1" applyFill="1" applyBorder="1" applyAlignment="1">
      <alignment horizontal="left" vertical="center" indent="1"/>
    </xf>
    <xf numFmtId="0" fontId="7" fillId="24" borderId="3" xfId="0" applyFont="1" applyFill="1" applyBorder="1" applyAlignment="1">
      <alignment horizontal="left" vertical="center" indent="1"/>
    </xf>
    <xf numFmtId="0" fontId="7" fillId="28" borderId="3" xfId="0" applyFont="1" applyFill="1" applyBorder="1" applyAlignment="1">
      <alignment horizontal="left" vertical="center" indent="1"/>
    </xf>
    <xf numFmtId="0" fontId="7" fillId="22" borderId="3" xfId="0" applyFont="1" applyFill="1" applyBorder="1" applyAlignment="1">
      <alignment horizontal="left" vertical="center" indent="1"/>
    </xf>
    <xf numFmtId="0" fontId="7" fillId="27" borderId="3" xfId="0" applyFont="1" applyFill="1" applyBorder="1" applyAlignment="1">
      <alignment horizontal="left" vertical="center" indent="1"/>
    </xf>
    <xf numFmtId="0" fontId="14" fillId="26" borderId="0" xfId="0" applyFont="1" applyFill="1" applyBorder="1"/>
    <xf numFmtId="0" fontId="18" fillId="11" borderId="3" xfId="0" applyFont="1" applyFill="1" applyBorder="1"/>
    <xf numFmtId="0" fontId="23" fillId="42" borderId="3" xfId="0" applyFont="1" applyFill="1" applyBorder="1"/>
    <xf numFmtId="0" fontId="7" fillId="42" borderId="3" xfId="0" applyFont="1" applyFill="1" applyBorder="1"/>
    <xf numFmtId="0" fontId="23" fillId="31" borderId="3" xfId="0" applyFont="1" applyFill="1" applyBorder="1"/>
    <xf numFmtId="0" fontId="23" fillId="41" borderId="3" xfId="0" applyFont="1" applyFill="1" applyBorder="1"/>
    <xf numFmtId="0" fontId="41" fillId="31" borderId="65" xfId="0" applyFont="1" applyFill="1" applyBorder="1"/>
    <xf numFmtId="0" fontId="0" fillId="31" borderId="66" xfId="0" applyFill="1" applyBorder="1"/>
    <xf numFmtId="0" fontId="22" fillId="31" borderId="66" xfId="0" applyFont="1" applyFill="1" applyBorder="1"/>
    <xf numFmtId="0" fontId="7" fillId="31" borderId="66" xfId="0" applyFont="1" applyFill="1" applyBorder="1" applyAlignment="1">
      <alignment horizontal="left" vertical="center" indent="1"/>
    </xf>
    <xf numFmtId="0" fontId="7" fillId="36" borderId="3" xfId="0" applyFont="1" applyFill="1" applyBorder="1"/>
    <xf numFmtId="0" fontId="23" fillId="36" borderId="3" xfId="0" applyFont="1" applyFill="1" applyBorder="1"/>
    <xf numFmtId="0" fontId="41" fillId="36" borderId="3" xfId="0" applyFont="1" applyFill="1" applyBorder="1"/>
    <xf numFmtId="0" fontId="0" fillId="36" borderId="3" xfId="0" applyFill="1" applyBorder="1"/>
    <xf numFmtId="0" fontId="22" fillId="36" borderId="3" xfId="0" applyFont="1" applyFill="1" applyBorder="1"/>
    <xf numFmtId="0" fontId="7" fillId="36" borderId="3" xfId="0" applyFont="1" applyFill="1" applyBorder="1" applyAlignment="1">
      <alignment horizontal="left" vertical="center" indent="1"/>
    </xf>
    <xf numFmtId="0" fontId="19" fillId="36" borderId="3" xfId="0" applyFont="1" applyFill="1" applyBorder="1"/>
    <xf numFmtId="0" fontId="41" fillId="42" borderId="3" xfId="0" applyFont="1" applyFill="1" applyBorder="1"/>
    <xf numFmtId="0" fontId="0" fillId="42" borderId="3" xfId="0" applyFill="1" applyBorder="1"/>
    <xf numFmtId="0" fontId="22" fillId="42" borderId="3" xfId="0" applyFont="1" applyFill="1" applyBorder="1"/>
    <xf numFmtId="0" fontId="7" fillId="42" borderId="3" xfId="0" applyFont="1" applyFill="1" applyBorder="1" applyAlignment="1">
      <alignment horizontal="left" vertical="center" indent="1"/>
    </xf>
    <xf numFmtId="0" fontId="19" fillId="42" borderId="3" xfId="0" applyFont="1" applyFill="1" applyBorder="1"/>
    <xf numFmtId="0" fontId="19" fillId="41" borderId="3" xfId="0" applyFont="1" applyFill="1" applyBorder="1"/>
    <xf numFmtId="0" fontId="0" fillId="41" borderId="3" xfId="0" applyFill="1" applyBorder="1"/>
    <xf numFmtId="0" fontId="22" fillId="41" borderId="3" xfId="0" applyFont="1" applyFill="1" applyBorder="1"/>
    <xf numFmtId="0" fontId="7" fillId="41" borderId="3" xfId="0" applyFont="1" applyFill="1" applyBorder="1" applyAlignment="1">
      <alignment horizontal="left" vertical="center" indent="1"/>
    </xf>
    <xf numFmtId="0" fontId="41" fillId="41" borderId="3" xfId="0" applyFont="1" applyFill="1" applyBorder="1"/>
    <xf numFmtId="0" fontId="19" fillId="31" borderId="65" xfId="0" applyFont="1" applyFill="1" applyBorder="1"/>
    <xf numFmtId="0" fontId="36" fillId="15" borderId="3" xfId="0" applyFont="1" applyFill="1" applyBorder="1"/>
    <xf numFmtId="0" fontId="4" fillId="16" borderId="3" xfId="0" applyFont="1" applyFill="1" applyBorder="1" applyAlignment="1">
      <alignment horizontal="center" vertical="center"/>
    </xf>
    <xf numFmtId="0" fontId="41" fillId="21" borderId="3" xfId="0" applyFont="1" applyFill="1" applyBorder="1"/>
    <xf numFmtId="0" fontId="18" fillId="24" borderId="3" xfId="0" applyFont="1" applyFill="1" applyBorder="1"/>
    <xf numFmtId="0" fontId="36" fillId="35" borderId="3" xfId="0" applyFont="1" applyFill="1" applyBorder="1"/>
    <xf numFmtId="0" fontId="53" fillId="0" borderId="0" xfId="0" applyFont="1"/>
    <xf numFmtId="0" fontId="54" fillId="12" borderId="3" xfId="0" applyFont="1" applyFill="1" applyBorder="1" applyAlignment="1">
      <alignment horizontal="center" vertical="center"/>
    </xf>
    <xf numFmtId="0" fontId="55" fillId="15" borderId="3" xfId="0" applyFont="1" applyFill="1" applyBorder="1" applyAlignment="1">
      <alignment horizontal="center" vertical="center"/>
    </xf>
    <xf numFmtId="0" fontId="55" fillId="16" borderId="3" xfId="0" applyFont="1" applyFill="1" applyBorder="1" applyAlignment="1">
      <alignment horizontal="center" vertical="center"/>
    </xf>
    <xf numFmtId="0" fontId="55" fillId="19" borderId="3" xfId="0" applyFont="1" applyFill="1" applyBorder="1" applyAlignment="1">
      <alignment horizontal="center" vertical="center"/>
    </xf>
    <xf numFmtId="0" fontId="55" fillId="0" borderId="0" xfId="0" applyFont="1"/>
    <xf numFmtId="0" fontId="3" fillId="0" borderId="0" xfId="0" applyFont="1"/>
    <xf numFmtId="49" fontId="16" fillId="12" borderId="3" xfId="0" applyNumberFormat="1" applyFont="1" applyFill="1" applyBorder="1" applyAlignment="1">
      <alignment horizontal="center" vertical="center"/>
    </xf>
    <xf numFmtId="49" fontId="0" fillId="15" borderId="3" xfId="0" applyNumberFormat="1" applyFill="1" applyBorder="1" applyAlignment="1">
      <alignment horizontal="center" vertical="center"/>
    </xf>
    <xf numFmtId="49" fontId="0" fillId="16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left" vertical="center" indent="1"/>
    </xf>
    <xf numFmtId="49" fontId="0" fillId="0" borderId="0" xfId="0" applyNumberFormat="1"/>
    <xf numFmtId="0" fontId="41" fillId="7" borderId="3" xfId="0" applyFont="1" applyFill="1" applyBorder="1"/>
    <xf numFmtId="0" fontId="23" fillId="23" borderId="3" xfId="0" applyFont="1" applyFill="1" applyBorder="1"/>
    <xf numFmtId="0" fontId="23" fillId="15" borderId="3" xfId="0" applyFont="1" applyFill="1" applyBorder="1"/>
    <xf numFmtId="0" fontId="7" fillId="35" borderId="3" xfId="0" applyFont="1" applyFill="1" applyBorder="1"/>
    <xf numFmtId="0" fontId="23" fillId="35" borderId="3" xfId="0" applyFont="1" applyFill="1" applyBorder="1"/>
    <xf numFmtId="0" fontId="41" fillId="23" borderId="3" xfId="0" applyFont="1" applyFill="1" applyBorder="1"/>
    <xf numFmtId="0" fontId="22" fillId="23" borderId="3" xfId="0" applyFont="1" applyFill="1" applyBorder="1"/>
    <xf numFmtId="0" fontId="7" fillId="23" borderId="3" xfId="0" applyFont="1" applyFill="1" applyBorder="1" applyAlignment="1">
      <alignment horizontal="left" vertical="center" indent="1"/>
    </xf>
    <xf numFmtId="0" fontId="19" fillId="23" borderId="3" xfId="0" applyFont="1" applyFill="1" applyBorder="1"/>
    <xf numFmtId="0" fontId="41" fillId="35" borderId="3" xfId="0" applyFont="1" applyFill="1" applyBorder="1"/>
    <xf numFmtId="0" fontId="22" fillId="35" borderId="3" xfId="0" applyFont="1" applyFill="1" applyBorder="1"/>
    <xf numFmtId="0" fontId="7" fillId="35" borderId="3" xfId="0" applyFont="1" applyFill="1" applyBorder="1" applyAlignment="1">
      <alignment horizontal="left" vertical="center" indent="1"/>
    </xf>
    <xf numFmtId="0" fontId="19" fillId="35" borderId="3" xfId="0" applyFont="1" applyFill="1" applyBorder="1"/>
    <xf numFmtId="0" fontId="41" fillId="38" borderId="3" xfId="0" applyFont="1" applyFill="1" applyBorder="1"/>
    <xf numFmtId="0" fontId="22" fillId="38" borderId="3" xfId="0" applyFont="1" applyFill="1" applyBorder="1"/>
    <xf numFmtId="0" fontId="0" fillId="38" borderId="3" xfId="0" applyFill="1" applyBorder="1"/>
    <xf numFmtId="0" fontId="7" fillId="38" borderId="3" xfId="0" applyFont="1" applyFill="1" applyBorder="1" applyAlignment="1">
      <alignment horizontal="left" vertical="center" indent="1"/>
    </xf>
    <xf numFmtId="0" fontId="19" fillId="38" borderId="3" xfId="0" applyFont="1" applyFill="1" applyBorder="1"/>
    <xf numFmtId="0" fontId="41" fillId="15" borderId="3" xfId="0" applyFont="1" applyFill="1" applyBorder="1"/>
    <xf numFmtId="0" fontId="22" fillId="15" borderId="3" xfId="0" applyFont="1" applyFill="1" applyBorder="1"/>
    <xf numFmtId="0" fontId="7" fillId="15" borderId="3" xfId="0" applyFont="1" applyFill="1" applyBorder="1" applyAlignment="1">
      <alignment horizontal="left" vertical="center" indent="1"/>
    </xf>
    <xf numFmtId="0" fontId="19" fillId="15" borderId="3" xfId="0" applyFont="1" applyFill="1" applyBorder="1"/>
    <xf numFmtId="0" fontId="56" fillId="2" borderId="3" xfId="1" applyFont="1" applyFill="1" applyBorder="1"/>
    <xf numFmtId="0" fontId="2" fillId="16" borderId="3" xfId="0" applyFont="1" applyFill="1" applyBorder="1" applyAlignment="1">
      <alignment horizontal="center" vertical="center"/>
    </xf>
    <xf numFmtId="0" fontId="18" fillId="22" borderId="3" xfId="0" applyFont="1" applyFill="1" applyBorder="1"/>
    <xf numFmtId="0" fontId="16" fillId="12" borderId="3" xfId="0" applyFont="1" applyFill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left" vertical="center"/>
      <protection locked="0"/>
    </xf>
    <xf numFmtId="0" fontId="14" fillId="15" borderId="3" xfId="0" applyFont="1" applyFill="1" applyBorder="1" applyAlignment="1" applyProtection="1">
      <alignment horizontal="left" vertical="center"/>
      <protection locked="0"/>
    </xf>
    <xf numFmtId="0" fontId="0" fillId="16" borderId="3" xfId="0" applyFill="1" applyBorder="1" applyAlignment="1" applyProtection="1">
      <alignment horizontal="left" vertical="center"/>
      <protection locked="0"/>
    </xf>
    <xf numFmtId="0" fontId="0" fillId="19" borderId="3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49" fontId="57" fillId="23" borderId="3" xfId="0" applyNumberFormat="1" applyFont="1" applyFill="1" applyBorder="1" applyAlignment="1">
      <alignment horizontal="center" vertical="center"/>
    </xf>
    <xf numFmtId="49" fontId="57" fillId="23" borderId="3" xfId="1" applyNumberFormat="1" applyFont="1" applyFill="1" applyBorder="1" applyAlignment="1">
      <alignment horizontal="center" vertical="center"/>
    </xf>
    <xf numFmtId="0" fontId="41" fillId="28" borderId="3" xfId="0" applyFont="1" applyFill="1" applyBorder="1"/>
    <xf numFmtId="0" fontId="36" fillId="26" borderId="0" xfId="0" applyFont="1" applyFill="1" applyBorder="1"/>
    <xf numFmtId="0" fontId="0" fillId="37" borderId="3" xfId="0" applyFill="1" applyBorder="1"/>
    <xf numFmtId="0" fontId="0" fillId="37" borderId="3" xfId="0" applyFill="1" applyBorder="1" applyAlignment="1">
      <alignment horizontal="center" vertical="center"/>
    </xf>
    <xf numFmtId="0" fontId="14" fillId="37" borderId="3" xfId="0" applyFont="1" applyFill="1" applyBorder="1"/>
    <xf numFmtId="0" fontId="36" fillId="37" borderId="3" xfId="0" applyFont="1" applyFill="1" applyBorder="1"/>
    <xf numFmtId="0" fontId="0" fillId="0" borderId="0" xfId="0" applyFill="1" applyBorder="1"/>
    <xf numFmtId="0" fontId="36" fillId="38" borderId="3" xfId="0" applyFont="1" applyFill="1" applyBorder="1"/>
    <xf numFmtId="0" fontId="0" fillId="38" borderId="3" xfId="0" applyFill="1" applyBorder="1" applyAlignment="1">
      <alignment horizontal="center" vertical="center"/>
    </xf>
    <xf numFmtId="0" fontId="7" fillId="38" borderId="45" xfId="0" applyFont="1" applyFill="1" applyBorder="1"/>
    <xf numFmtId="0" fontId="23" fillId="4" borderId="4" xfId="0" applyFont="1" applyFill="1" applyBorder="1"/>
    <xf numFmtId="0" fontId="7" fillId="4" borderId="4" xfId="0" applyFont="1" applyFill="1" applyBorder="1"/>
    <xf numFmtId="0" fontId="23" fillId="13" borderId="68" xfId="0" applyFont="1" applyFill="1" applyBorder="1"/>
    <xf numFmtId="0" fontId="7" fillId="13" borderId="68" xfId="0" applyFont="1" applyFill="1" applyBorder="1"/>
    <xf numFmtId="0" fontId="23" fillId="38" borderId="24" xfId="0" applyFont="1" applyFill="1" applyBorder="1"/>
    <xf numFmtId="0" fontId="7" fillId="38" borderId="24" xfId="0" applyFont="1" applyFill="1" applyBorder="1"/>
    <xf numFmtId="0" fontId="58" fillId="0" borderId="0" xfId="0" applyFont="1"/>
    <xf numFmtId="0" fontId="7" fillId="12" borderId="3" xfId="0" applyFont="1" applyFill="1" applyBorder="1"/>
    <xf numFmtId="0" fontId="23" fillId="12" borderId="3" xfId="0" applyFont="1" applyFill="1" applyBorder="1"/>
    <xf numFmtId="0" fontId="0" fillId="12" borderId="3" xfId="0" applyFill="1" applyBorder="1"/>
    <xf numFmtId="0" fontId="7" fillId="12" borderId="3" xfId="0" applyFont="1" applyFill="1" applyBorder="1" applyAlignment="1">
      <alignment horizontal="left" vertical="center" indent="1"/>
    </xf>
    <xf numFmtId="0" fontId="7" fillId="9" borderId="3" xfId="0" applyFont="1" applyFill="1" applyBorder="1" applyAlignment="1">
      <alignment horizontal="left" vertical="center" indent="1"/>
    </xf>
    <xf numFmtId="0" fontId="19" fillId="9" borderId="3" xfId="0" applyFont="1" applyFill="1" applyBorder="1"/>
    <xf numFmtId="0" fontId="18" fillId="9" borderId="3" xfId="0" applyFont="1" applyFill="1" applyBorder="1"/>
    <xf numFmtId="0" fontId="19" fillId="12" borderId="3" xfId="0" applyFont="1" applyFill="1" applyBorder="1"/>
    <xf numFmtId="0" fontId="18" fillId="12" borderId="3" xfId="0" applyFont="1" applyFill="1" applyBorder="1"/>
    <xf numFmtId="0" fontId="59" fillId="0" borderId="0" xfId="0" applyFont="1"/>
    <xf numFmtId="0" fontId="60" fillId="0" borderId="0" xfId="0" applyFont="1"/>
    <xf numFmtId="0" fontId="7" fillId="21" borderId="23" xfId="0" applyFont="1" applyFill="1" applyBorder="1"/>
    <xf numFmtId="0" fontId="7" fillId="5" borderId="6" xfId="0" applyFont="1" applyFill="1" applyBorder="1"/>
    <xf numFmtId="0" fontId="7" fillId="40" borderId="6" xfId="0" applyFont="1" applyFill="1" applyBorder="1"/>
    <xf numFmtId="0" fontId="7" fillId="31" borderId="23" xfId="0" applyFont="1" applyFill="1" applyBorder="1"/>
    <xf numFmtId="0" fontId="20" fillId="43" borderId="3" xfId="0" applyFont="1" applyFill="1" applyBorder="1" applyAlignment="1">
      <alignment horizontal="left" vertical="center"/>
    </xf>
    <xf numFmtId="0" fontId="20" fillId="43" borderId="3" xfId="0" applyFont="1" applyFill="1" applyBorder="1"/>
    <xf numFmtId="0" fontId="20" fillId="43" borderId="3" xfId="0" applyFont="1" applyFill="1" applyBorder="1" applyAlignment="1">
      <alignment horizontal="center" vertical="center"/>
    </xf>
    <xf numFmtId="0" fontId="46" fillId="8" borderId="23" xfId="0" applyFont="1" applyFill="1" applyBorder="1" applyAlignment="1">
      <alignment horizontal="left" vertical="center"/>
    </xf>
    <xf numFmtId="0" fontId="46" fillId="8" borderId="23" xfId="0" applyFont="1" applyFill="1" applyBorder="1"/>
    <xf numFmtId="0" fontId="46" fillId="8" borderId="23" xfId="0" applyFont="1" applyFill="1" applyBorder="1" applyAlignment="1">
      <alignment horizontal="center" vertical="center"/>
    </xf>
    <xf numFmtId="0" fontId="0" fillId="0" borderId="0" xfId="0" applyNumberFormat="1"/>
    <xf numFmtId="0" fontId="41" fillId="12" borderId="3" xfId="0" applyFont="1" applyFill="1" applyBorder="1"/>
    <xf numFmtId="0" fontId="7" fillId="20" borderId="3" xfId="0" applyFont="1" applyFill="1" applyBorder="1"/>
    <xf numFmtId="0" fontId="23" fillId="20" borderId="3" xfId="0" applyFont="1" applyFill="1" applyBorder="1"/>
    <xf numFmtId="0" fontId="61" fillId="20" borderId="3" xfId="0" applyFont="1" applyFill="1" applyBorder="1"/>
    <xf numFmtId="0" fontId="20" fillId="20" borderId="3" xfId="0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8" fillId="20" borderId="3" xfId="0" applyFont="1" applyFill="1" applyBorder="1"/>
    <xf numFmtId="0" fontId="19" fillId="20" borderId="3" xfId="0" applyFont="1" applyFill="1" applyBorder="1"/>
    <xf numFmtId="0" fontId="23" fillId="44" borderId="3" xfId="0" applyFont="1" applyFill="1" applyBorder="1"/>
    <xf numFmtId="0" fontId="7" fillId="44" borderId="3" xfId="0" applyFont="1" applyFill="1" applyBorder="1"/>
    <xf numFmtId="49" fontId="62" fillId="23" borderId="3" xfId="0" applyNumberFormat="1" applyFont="1" applyFill="1" applyBorder="1" applyAlignment="1">
      <alignment horizontal="center" vertical="center"/>
    </xf>
    <xf numFmtId="0" fontId="62" fillId="7" borderId="3" xfId="0" applyFont="1" applyFill="1" applyBorder="1"/>
    <xf numFmtId="0" fontId="53" fillId="7" borderId="3" xfId="0" applyFont="1" applyFill="1" applyBorder="1"/>
    <xf numFmtId="0" fontId="53" fillId="7" borderId="3" xfId="0" applyFont="1" applyFill="1" applyBorder="1" applyAlignment="1">
      <alignment horizontal="center" vertical="center"/>
    </xf>
    <xf numFmtId="0" fontId="63" fillId="2" borderId="3" xfId="0" applyFont="1" applyFill="1" applyBorder="1"/>
    <xf numFmtId="0" fontId="64" fillId="2" borderId="0" xfId="0" applyFont="1" applyFill="1" applyBorder="1"/>
    <xf numFmtId="0" fontId="65" fillId="0" borderId="0" xfId="0" applyFont="1" applyAlignment="1">
      <alignment horizontal="left"/>
    </xf>
    <xf numFmtId="0" fontId="0" fillId="7" borderId="3" xfId="0" applyFont="1" applyFill="1" applyBorder="1"/>
    <xf numFmtId="0" fontId="0" fillId="7" borderId="3" xfId="0" applyFont="1" applyFill="1" applyBorder="1" applyAlignment="1">
      <alignment horizontal="center" vertical="center"/>
    </xf>
    <xf numFmtId="0" fontId="0" fillId="0" borderId="0" xfId="0" applyFont="1"/>
    <xf numFmtId="0" fontId="66" fillId="15" borderId="3" xfId="0" applyFont="1" applyFill="1" applyBorder="1" applyAlignment="1">
      <alignment horizontal="center" vertical="center"/>
    </xf>
    <xf numFmtId="0" fontId="0" fillId="45" borderId="3" xfId="0" applyFill="1" applyBorder="1" applyAlignment="1">
      <alignment horizontal="center" vertical="center"/>
    </xf>
    <xf numFmtId="0" fontId="67" fillId="16" borderId="3" xfId="0" applyFont="1" applyFill="1" applyBorder="1" applyAlignment="1">
      <alignment horizontal="center" vertical="center"/>
    </xf>
    <xf numFmtId="0" fontId="66" fillId="16" borderId="3" xfId="0" applyFont="1" applyFill="1" applyBorder="1" applyAlignment="1">
      <alignment horizontal="center" vertical="center"/>
    </xf>
    <xf numFmtId="0" fontId="67" fillId="19" borderId="3" xfId="0" applyFont="1" applyFill="1" applyBorder="1" applyAlignment="1">
      <alignment horizontal="center" vertical="center"/>
    </xf>
    <xf numFmtId="0" fontId="66" fillId="19" borderId="3" xfId="0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wrapText="1"/>
    </xf>
    <xf numFmtId="0" fontId="14" fillId="16" borderId="3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7" fillId="46" borderId="3" xfId="0" applyFont="1" applyFill="1" applyBorder="1"/>
    <xf numFmtId="0" fontId="0" fillId="46" borderId="3" xfId="0" applyFill="1" applyBorder="1"/>
    <xf numFmtId="0" fontId="0" fillId="46" borderId="3" xfId="0" applyFill="1" applyBorder="1" applyAlignment="1">
      <alignment horizontal="center" vertical="center"/>
    </xf>
    <xf numFmtId="0" fontId="36" fillId="46" borderId="3" xfId="0" applyFont="1" applyFill="1" applyBorder="1"/>
    <xf numFmtId="0" fontId="7" fillId="40" borderId="3" xfId="0" applyFont="1" applyFill="1" applyBorder="1"/>
    <xf numFmtId="0" fontId="0" fillId="40" borderId="3" xfId="0" applyFill="1" applyBorder="1"/>
    <xf numFmtId="0" fontId="0" fillId="40" borderId="3" xfId="0" applyFill="1" applyBorder="1" applyAlignment="1">
      <alignment horizontal="center" vertical="center"/>
    </xf>
    <xf numFmtId="0" fontId="36" fillId="40" borderId="3" xfId="0" applyFont="1" applyFill="1" applyBorder="1"/>
    <xf numFmtId="0" fontId="68" fillId="0" borderId="2" xfId="0" applyFont="1" applyFill="1" applyBorder="1" applyAlignment="1">
      <alignment horizontal="center" vertical="center" wrapText="1"/>
    </xf>
    <xf numFmtId="49" fontId="21" fillId="0" borderId="9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16" fillId="27" borderId="3" xfId="0" applyFont="1" applyFill="1" applyBorder="1" applyAlignment="1">
      <alignment horizontal="left" vertical="center" indent="1"/>
    </xf>
    <xf numFmtId="0" fontId="16" fillId="27" borderId="0" xfId="0" applyFont="1" applyFill="1" applyBorder="1" applyAlignment="1">
      <alignment horizontal="left" vertical="center" indent="1"/>
    </xf>
    <xf numFmtId="0" fontId="7" fillId="14" borderId="0" xfId="0" applyFont="1" applyFill="1" applyAlignment="1">
      <alignment horizontal="center"/>
    </xf>
    <xf numFmtId="0" fontId="42" fillId="14" borderId="14" xfId="0" applyFont="1" applyFill="1" applyBorder="1" applyAlignment="1">
      <alignment horizontal="center"/>
    </xf>
    <xf numFmtId="0" fontId="42" fillId="14" borderId="15" xfId="0" applyFont="1" applyFill="1" applyBorder="1" applyAlignment="1">
      <alignment horizontal="center"/>
    </xf>
    <xf numFmtId="0" fontId="7" fillId="14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0" fontId="14" fillId="24" borderId="3" xfId="0" applyFont="1" applyFill="1" applyBorder="1"/>
    <xf numFmtId="0" fontId="41" fillId="24" borderId="3" xfId="0" applyFont="1" applyFill="1" applyBorder="1"/>
  </cellXfs>
  <cellStyles count="3">
    <cellStyle name="Гиперссылка" xfId="1" builtinId="8"/>
    <cellStyle name="Обычный" xfId="0" builtinId="0"/>
    <cellStyle name="Обычный 2" xfId="2"/>
  </cellStyles>
  <dxfs count="1266"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4A9F9"/>
      <color rgb="FF9966FF"/>
      <color rgb="FFFF603B"/>
      <color rgb="FF00C400"/>
      <color rgb="FFFFE6E6"/>
      <color rgb="FFFF9999"/>
      <color rgb="FFFF6699"/>
      <color rgb="FFE2E7C5"/>
      <color rgb="FFD2BF70"/>
      <color rgb="FFFF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anifest_карта" RootElement="Manifest" SchemaID="Schema1" ShowImportExportValidationErrors="false" AutoFit="true" Append="false" PreserveSortAFLayout="true" PreserveFormat="true">
    <DataBinding FileBinding="true" ConnectionID="1" DataBindingLoadMode="1"/>
  </Map>
  <Map ID="2" Name="Manifest_карта1" RootElement="Manifest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V418"/>
  <sheetViews>
    <sheetView topLeftCell="A313" zoomScale="130" zoomScaleNormal="130" workbookViewId="0">
      <selection activeCell="G313" sqref="G313"/>
    </sheetView>
  </sheetViews>
  <sheetFormatPr defaultRowHeight="15" x14ac:dyDescent="0.25"/>
  <cols>
    <col min="2" max="2" width="9.140625" style="163"/>
    <col min="3" max="3" width="33" bestFit="1" customWidth="1"/>
    <col min="10" max="10" width="106.140625" customWidth="1"/>
  </cols>
  <sheetData>
    <row r="1" spans="1:22" x14ac:dyDescent="0.25">
      <c r="A1" s="599" t="s">
        <v>1979</v>
      </c>
      <c r="B1" s="599"/>
      <c r="C1" s="599"/>
      <c r="D1" s="599"/>
      <c r="E1" s="599"/>
      <c r="F1" s="599"/>
      <c r="G1" s="599"/>
      <c r="H1" s="599"/>
      <c r="I1" s="599"/>
      <c r="V1" s="3"/>
    </row>
    <row r="2" spans="1:22" s="1" customFormat="1" x14ac:dyDescent="0.25">
      <c r="A2" s="1" t="s">
        <v>128</v>
      </c>
      <c r="B2" s="298" t="s">
        <v>1002</v>
      </c>
      <c r="C2" s="1" t="s">
        <v>5</v>
      </c>
      <c r="D2" s="1" t="s">
        <v>18</v>
      </c>
      <c r="J2" s="1" t="s">
        <v>2141</v>
      </c>
      <c r="P2" s="1" t="s">
        <v>2142</v>
      </c>
      <c r="U2" s="7"/>
      <c r="V2" s="7"/>
    </row>
    <row r="3" spans="1:22" x14ac:dyDescent="0.25">
      <c r="A3" s="544">
        <f>ROW(A3)- ROW($A$2)</f>
        <v>1</v>
      </c>
      <c r="B3" s="163">
        <v>1</v>
      </c>
      <c r="C3" s="472" t="s">
        <v>27</v>
      </c>
      <c r="D3" t="s">
        <v>3981</v>
      </c>
      <c r="J3" t="s">
        <v>6764</v>
      </c>
      <c r="P3" t="s">
        <v>6766</v>
      </c>
    </row>
    <row r="4" spans="1:22" x14ac:dyDescent="0.25">
      <c r="A4" s="544">
        <f t="shared" ref="A4:A89" si="0">ROW(A4)- ROW($A$2)</f>
        <v>2</v>
      </c>
      <c r="B4" s="163">
        <v>2</v>
      </c>
      <c r="C4" s="472" t="s">
        <v>29</v>
      </c>
      <c r="D4" t="s">
        <v>3981</v>
      </c>
      <c r="J4" t="s">
        <v>6765</v>
      </c>
      <c r="P4" t="s">
        <v>6767</v>
      </c>
    </row>
    <row r="5" spans="1:22" x14ac:dyDescent="0.25">
      <c r="A5" s="544">
        <f t="shared" si="0"/>
        <v>3</v>
      </c>
      <c r="B5" s="163">
        <v>3</v>
      </c>
      <c r="C5" t="s">
        <v>28</v>
      </c>
      <c r="D5" t="str">
        <f>VLOOKUP(C5,PARAMETERS!$C$2:$S$237,17,FALSE )</f>
        <v>TRUE</v>
      </c>
      <c r="J5" t="s">
        <v>2015</v>
      </c>
      <c r="P5" t="s">
        <v>2298</v>
      </c>
    </row>
    <row r="6" spans="1:22" x14ac:dyDescent="0.25">
      <c r="A6" s="544">
        <f t="shared" si="0"/>
        <v>4</v>
      </c>
      <c r="B6" s="163">
        <v>4</v>
      </c>
      <c r="C6" t="s">
        <v>20</v>
      </c>
      <c r="D6" t="str">
        <f>VLOOKUP(C6,PARAMETERS!$C$2:$S$237,17,FALSE )</f>
        <v>FALSE</v>
      </c>
      <c r="J6" t="s">
        <v>6136</v>
      </c>
      <c r="P6" t="s">
        <v>2168</v>
      </c>
    </row>
    <row r="7" spans="1:22" x14ac:dyDescent="0.25">
      <c r="A7" s="544">
        <f t="shared" si="0"/>
        <v>5</v>
      </c>
      <c r="B7" s="163">
        <v>5</v>
      </c>
      <c r="C7" t="s">
        <v>26</v>
      </c>
      <c r="D7" t="str">
        <f>VLOOKUP(C7,PARAMETERS!$C$2:$S$237,17,FALSE )</f>
        <v>TRUE</v>
      </c>
      <c r="J7" t="s">
        <v>6772</v>
      </c>
      <c r="P7" t="s">
        <v>2299</v>
      </c>
    </row>
    <row r="8" spans="1:22" x14ac:dyDescent="0.25">
      <c r="A8" s="544">
        <f t="shared" si="0"/>
        <v>6</v>
      </c>
      <c r="B8" s="163">
        <v>6</v>
      </c>
      <c r="C8" t="s">
        <v>25</v>
      </c>
      <c r="D8" t="str">
        <f>VLOOKUP(C8,PARAMETERS!$C$2:$S$237,17,FALSE )</f>
        <v>FALSE</v>
      </c>
      <c r="J8" t="s">
        <v>6773</v>
      </c>
      <c r="P8" t="s">
        <v>2300</v>
      </c>
    </row>
    <row r="9" spans="1:22" x14ac:dyDescent="0.25">
      <c r="A9" s="544">
        <f t="shared" si="0"/>
        <v>7</v>
      </c>
      <c r="B9" s="163">
        <v>7</v>
      </c>
      <c r="C9" t="s">
        <v>3075</v>
      </c>
      <c r="D9" t="str">
        <f>VLOOKUP(C9,PARAMETERS!$C$2:$S$237,17,FALSE )</f>
        <v>TRUE</v>
      </c>
      <c r="J9" t="s">
        <v>2016</v>
      </c>
      <c r="P9" t="s">
        <v>2298</v>
      </c>
    </row>
    <row r="10" spans="1:22" x14ac:dyDescent="0.25">
      <c r="A10" s="544">
        <f t="shared" si="0"/>
        <v>8</v>
      </c>
      <c r="B10" s="163">
        <v>8</v>
      </c>
      <c r="C10" t="s">
        <v>3454</v>
      </c>
      <c r="D10" t="str">
        <f>VLOOKUP(C10,PARAMETERS!$C$2:$S$237,17,FALSE )</f>
        <v>FALSE</v>
      </c>
      <c r="J10" t="s">
        <v>6137</v>
      </c>
      <c r="P10" t="s">
        <v>2168</v>
      </c>
    </row>
    <row r="11" spans="1:22" x14ac:dyDescent="0.25">
      <c r="A11" s="544">
        <f t="shared" si="0"/>
        <v>9</v>
      </c>
      <c r="B11" s="163">
        <v>9</v>
      </c>
      <c r="C11" t="s">
        <v>3930</v>
      </c>
      <c r="D11" t="str">
        <f>VLOOKUP(C11,PARAMETERS!$C$2:$S$237,17,FALSE )</f>
        <v>FALSE</v>
      </c>
      <c r="J11" t="s">
        <v>2017</v>
      </c>
      <c r="P11" t="s">
        <v>6769</v>
      </c>
    </row>
    <row r="12" spans="1:22" x14ac:dyDescent="0.25">
      <c r="A12" s="544">
        <f t="shared" si="0"/>
        <v>10</v>
      </c>
      <c r="B12" s="163">
        <v>10</v>
      </c>
      <c r="C12" t="s">
        <v>3983</v>
      </c>
      <c r="D12" t="str">
        <f>VLOOKUP(C12,PARAMETERS!$C$2:$S$237,17,FALSE )</f>
        <v>FALSE</v>
      </c>
      <c r="J12" t="s">
        <v>6138</v>
      </c>
      <c r="P12" t="s">
        <v>6770</v>
      </c>
    </row>
    <row r="13" spans="1:22" x14ac:dyDescent="0.25">
      <c r="A13" s="544">
        <f t="shared" si="0"/>
        <v>11</v>
      </c>
      <c r="B13" s="163">
        <v>11</v>
      </c>
      <c r="C13" t="s">
        <v>4014</v>
      </c>
      <c r="D13" t="str">
        <f>VLOOKUP(C13,PARAMETERS!$C$2:$S$237,17,FALSE )</f>
        <v>FALSE</v>
      </c>
      <c r="J13" t="s">
        <v>6777</v>
      </c>
      <c r="P13" t="s">
        <v>2298</v>
      </c>
    </row>
    <row r="14" spans="1:22" x14ac:dyDescent="0.25">
      <c r="A14" s="544">
        <f t="shared" si="0"/>
        <v>12</v>
      </c>
      <c r="B14" s="163">
        <v>12</v>
      </c>
      <c r="C14" t="s">
        <v>4741</v>
      </c>
      <c r="D14" t="str">
        <f>VLOOKUP(C14,PARAMETERS!$C$2:$S$237,17,FALSE )</f>
        <v>TRUE</v>
      </c>
      <c r="J14" t="s">
        <v>6778</v>
      </c>
      <c r="P14" t="s">
        <v>2168</v>
      </c>
    </row>
    <row r="15" spans="1:22" x14ac:dyDescent="0.25">
      <c r="A15" s="544">
        <f t="shared" si="0"/>
        <v>13</v>
      </c>
      <c r="B15" s="163">
        <v>13</v>
      </c>
      <c r="C15" t="s">
        <v>4745</v>
      </c>
      <c r="D15" t="str">
        <f>VLOOKUP(C15,PARAMETERS!$C$2:$S$237,17,FALSE )</f>
        <v>TRUE</v>
      </c>
      <c r="J15" t="s">
        <v>2018</v>
      </c>
      <c r="P15" t="s">
        <v>2301</v>
      </c>
    </row>
    <row r="16" spans="1:22" x14ac:dyDescent="0.25">
      <c r="A16" s="544">
        <f t="shared" si="0"/>
        <v>14</v>
      </c>
      <c r="B16" s="163">
        <v>14</v>
      </c>
      <c r="C16" t="s">
        <v>5992</v>
      </c>
      <c r="D16" t="str">
        <f>VLOOKUP(C16,PARAMETERS!$C$2:$S$237,17,FALSE )</f>
        <v>TRUE</v>
      </c>
      <c r="J16" t="s">
        <v>6139</v>
      </c>
      <c r="P16" t="s">
        <v>2302</v>
      </c>
    </row>
    <row r="17" spans="1:16" x14ac:dyDescent="0.25">
      <c r="A17" s="544">
        <f t="shared" si="0"/>
        <v>15</v>
      </c>
      <c r="B17" s="163">
        <v>15</v>
      </c>
      <c r="C17" t="s">
        <v>6008</v>
      </c>
      <c r="D17" t="str">
        <f>VLOOKUP(C17,PARAMETERS!$C$2:$S$237,17,FALSE )</f>
        <v>TRUE</v>
      </c>
      <c r="J17" t="s">
        <v>2019</v>
      </c>
      <c r="P17" t="s">
        <v>2298</v>
      </c>
    </row>
    <row r="18" spans="1:16" x14ac:dyDescent="0.25">
      <c r="A18" s="544">
        <f t="shared" si="0"/>
        <v>16</v>
      </c>
      <c r="B18" s="163">
        <v>16</v>
      </c>
      <c r="C18" t="s">
        <v>6012</v>
      </c>
      <c r="D18" t="str">
        <f>VLOOKUP(C18,PARAMETERS!$C$2:$S$237,17,FALSE )</f>
        <v>FALSE</v>
      </c>
      <c r="J18" t="s">
        <v>6140</v>
      </c>
      <c r="P18" t="s">
        <v>2168</v>
      </c>
    </row>
    <row r="19" spans="1:16" x14ac:dyDescent="0.25">
      <c r="A19" s="544">
        <f t="shared" si="0"/>
        <v>17</v>
      </c>
      <c r="B19" s="163">
        <v>17</v>
      </c>
      <c r="C19" t="s">
        <v>6372</v>
      </c>
      <c r="D19" t="s">
        <v>24</v>
      </c>
      <c r="J19" t="s">
        <v>6780</v>
      </c>
      <c r="P19" t="s">
        <v>2303</v>
      </c>
    </row>
    <row r="20" spans="1:16" x14ac:dyDescent="0.25">
      <c r="A20" s="544">
        <f t="shared" si="0"/>
        <v>18</v>
      </c>
      <c r="B20" s="163">
        <v>18</v>
      </c>
      <c r="C20" t="s">
        <v>6373</v>
      </c>
      <c r="D20" t="s">
        <v>24</v>
      </c>
      <c r="J20" t="s">
        <v>6781</v>
      </c>
      <c r="P20" t="s">
        <v>2304</v>
      </c>
    </row>
    <row r="21" spans="1:16" x14ac:dyDescent="0.25">
      <c r="A21" s="544">
        <f t="shared" si="0"/>
        <v>19</v>
      </c>
      <c r="B21" s="163">
        <v>19</v>
      </c>
      <c r="C21" t="s">
        <v>6374</v>
      </c>
      <c r="D21" t="s">
        <v>24</v>
      </c>
      <c r="J21" t="s">
        <v>2020</v>
      </c>
      <c r="P21" t="s">
        <v>2298</v>
      </c>
    </row>
    <row r="22" spans="1:16" x14ac:dyDescent="0.25">
      <c r="A22" s="544">
        <f t="shared" si="0"/>
        <v>20</v>
      </c>
      <c r="B22" s="163">
        <v>20</v>
      </c>
      <c r="C22" t="s">
        <v>6375</v>
      </c>
      <c r="D22" t="s">
        <v>24</v>
      </c>
      <c r="J22" t="s">
        <v>6141</v>
      </c>
      <c r="P22" t="s">
        <v>2168</v>
      </c>
    </row>
    <row r="23" spans="1:16" x14ac:dyDescent="0.25">
      <c r="A23" s="544">
        <f t="shared" si="0"/>
        <v>21</v>
      </c>
      <c r="B23" s="163">
        <v>21</v>
      </c>
      <c r="C23" t="s">
        <v>6376</v>
      </c>
      <c r="D23" t="s">
        <v>24</v>
      </c>
      <c r="J23" t="s">
        <v>2021</v>
      </c>
      <c r="P23" t="s">
        <v>6774</v>
      </c>
    </row>
    <row r="24" spans="1:16" x14ac:dyDescent="0.25">
      <c r="A24" s="544">
        <f t="shared" si="0"/>
        <v>22</v>
      </c>
      <c r="B24" s="163">
        <v>22</v>
      </c>
      <c r="C24" t="s">
        <v>6377</v>
      </c>
      <c r="D24" t="s">
        <v>24</v>
      </c>
      <c r="J24" t="s">
        <v>6142</v>
      </c>
      <c r="P24" t="s">
        <v>6775</v>
      </c>
    </row>
    <row r="25" spans="1:16" x14ac:dyDescent="0.25">
      <c r="A25" s="544">
        <f t="shared" si="0"/>
        <v>23</v>
      </c>
      <c r="B25" s="163">
        <v>23</v>
      </c>
      <c r="C25" t="s">
        <v>6378</v>
      </c>
      <c r="D25" t="s">
        <v>24</v>
      </c>
      <c r="J25" t="s">
        <v>2022</v>
      </c>
      <c r="P25" t="s">
        <v>2298</v>
      </c>
    </row>
    <row r="26" spans="1:16" x14ac:dyDescent="0.25">
      <c r="A26" s="544">
        <f t="shared" si="0"/>
        <v>24</v>
      </c>
      <c r="B26" s="163">
        <v>24</v>
      </c>
      <c r="C26" t="s">
        <v>6379</v>
      </c>
      <c r="D26" t="s">
        <v>24</v>
      </c>
      <c r="J26" t="s">
        <v>6143</v>
      </c>
      <c r="P26" t="s">
        <v>2168</v>
      </c>
    </row>
    <row r="27" spans="1:16" x14ac:dyDescent="0.25">
      <c r="A27" s="543">
        <f t="shared" si="0"/>
        <v>25</v>
      </c>
      <c r="B27" s="163">
        <v>10001</v>
      </c>
      <c r="C27" t="s">
        <v>134</v>
      </c>
      <c r="D27">
        <f>VLOOKUP(C27,PARAMETERS!$C$2:$S$237,17,FALSE )</f>
        <v>3</v>
      </c>
      <c r="J27" t="s">
        <v>2023</v>
      </c>
      <c r="P27" t="s">
        <v>2305</v>
      </c>
    </row>
    <row r="28" spans="1:16" x14ac:dyDescent="0.25">
      <c r="A28" s="543">
        <f t="shared" si="0"/>
        <v>26</v>
      </c>
      <c r="B28" s="163">
        <v>10002</v>
      </c>
      <c r="C28" t="s">
        <v>135</v>
      </c>
      <c r="D28">
        <f>VLOOKUP(C28,PARAMETERS!$C$2:$S$237,17,FALSE )</f>
        <v>5</v>
      </c>
      <c r="J28" t="s">
        <v>6144</v>
      </c>
      <c r="P28" t="s">
        <v>2306</v>
      </c>
    </row>
    <row r="29" spans="1:16" x14ac:dyDescent="0.25">
      <c r="A29" s="543">
        <f t="shared" si="0"/>
        <v>27</v>
      </c>
      <c r="B29" s="163">
        <v>10003</v>
      </c>
      <c r="C29" t="s">
        <v>137</v>
      </c>
      <c r="D29">
        <f>VLOOKUP(C29,PARAMETERS!$C$2:$S$237,17,FALSE )</f>
        <v>5</v>
      </c>
      <c r="J29" t="s">
        <v>2024</v>
      </c>
      <c r="P29" t="s">
        <v>2298</v>
      </c>
    </row>
    <row r="30" spans="1:16" x14ac:dyDescent="0.25">
      <c r="A30" s="543">
        <f t="shared" si="0"/>
        <v>28</v>
      </c>
      <c r="B30" s="163">
        <v>10004</v>
      </c>
      <c r="C30" t="s">
        <v>139</v>
      </c>
      <c r="D30">
        <f>VLOOKUP(C30,PARAMETERS!$C$2:$S$237,17,FALSE )</f>
        <v>5</v>
      </c>
      <c r="J30" t="s">
        <v>6145</v>
      </c>
      <c r="P30" t="s">
        <v>2168</v>
      </c>
    </row>
    <row r="31" spans="1:16" x14ac:dyDescent="0.25">
      <c r="A31" s="543">
        <f t="shared" si="0"/>
        <v>29</v>
      </c>
      <c r="B31" s="163">
        <v>10005</v>
      </c>
      <c r="C31" t="s">
        <v>141</v>
      </c>
      <c r="D31">
        <f>VLOOKUP(C31,PARAMETERS!$C$2:$S$237,17,FALSE )</f>
        <v>4</v>
      </c>
      <c r="J31" t="s">
        <v>2025</v>
      </c>
      <c r="P31" t="s">
        <v>2307</v>
      </c>
    </row>
    <row r="32" spans="1:16" x14ac:dyDescent="0.25">
      <c r="A32" s="543">
        <f t="shared" si="0"/>
        <v>30</v>
      </c>
      <c r="B32" s="163">
        <v>10006</v>
      </c>
      <c r="C32" t="s">
        <v>142</v>
      </c>
      <c r="D32">
        <f>VLOOKUP(C32,PARAMETERS!$C$2:$S$237,17,FALSE )</f>
        <v>2</v>
      </c>
      <c r="J32" t="s">
        <v>6146</v>
      </c>
      <c r="P32" t="s">
        <v>2308</v>
      </c>
    </row>
    <row r="33" spans="1:16" x14ac:dyDescent="0.25">
      <c r="A33" s="543">
        <f t="shared" si="0"/>
        <v>31</v>
      </c>
      <c r="B33" s="163">
        <v>10007</v>
      </c>
      <c r="C33" t="s">
        <v>143</v>
      </c>
      <c r="D33">
        <f>VLOOKUP(C33,PARAMETERS!$C$2:$S$237,17,FALSE )</f>
        <v>2</v>
      </c>
      <c r="J33" t="s">
        <v>2026</v>
      </c>
      <c r="P33" t="s">
        <v>2298</v>
      </c>
    </row>
    <row r="34" spans="1:16" x14ac:dyDescent="0.25">
      <c r="A34" s="543">
        <f t="shared" si="0"/>
        <v>32</v>
      </c>
      <c r="B34" s="163">
        <v>10008</v>
      </c>
      <c r="C34" t="s">
        <v>145</v>
      </c>
      <c r="D34">
        <f>VLOOKUP(C34,PARAMETERS!$C$2:$S$237,17,FALSE )</f>
        <v>6</v>
      </c>
      <c r="J34" t="s">
        <v>6147</v>
      </c>
      <c r="P34" t="s">
        <v>2168</v>
      </c>
    </row>
    <row r="35" spans="1:16" x14ac:dyDescent="0.25">
      <c r="A35" s="543">
        <f t="shared" si="0"/>
        <v>33</v>
      </c>
      <c r="B35" s="163">
        <v>10009</v>
      </c>
      <c r="C35" t="s">
        <v>147</v>
      </c>
      <c r="D35">
        <f>VLOOKUP(C35,PARAMETERS!$C$2:$S$237,17,FALSE )</f>
        <v>2</v>
      </c>
      <c r="J35" t="s">
        <v>2027</v>
      </c>
      <c r="P35" t="s">
        <v>6782</v>
      </c>
    </row>
    <row r="36" spans="1:16" x14ac:dyDescent="0.25">
      <c r="A36" s="543">
        <f t="shared" si="0"/>
        <v>34</v>
      </c>
      <c r="B36" s="163">
        <v>10010</v>
      </c>
      <c r="C36" t="s">
        <v>149</v>
      </c>
      <c r="D36">
        <f>VLOOKUP(C36,PARAMETERS!$C$2:$S$237,17,FALSE )</f>
        <v>12</v>
      </c>
      <c r="J36" t="s">
        <v>6148</v>
      </c>
      <c r="P36" t="s">
        <v>6783</v>
      </c>
    </row>
    <row r="37" spans="1:16" x14ac:dyDescent="0.25">
      <c r="A37" s="543">
        <f t="shared" si="0"/>
        <v>35</v>
      </c>
      <c r="B37" s="163">
        <v>10011</v>
      </c>
      <c r="C37" t="s">
        <v>152</v>
      </c>
      <c r="D37">
        <f>VLOOKUP(C37,PARAMETERS!$C$2:$S$237,17,FALSE )</f>
        <v>12</v>
      </c>
      <c r="J37" t="s">
        <v>2028</v>
      </c>
      <c r="P37" t="s">
        <v>2298</v>
      </c>
    </row>
    <row r="38" spans="1:16" x14ac:dyDescent="0.25">
      <c r="A38" s="543">
        <f t="shared" si="0"/>
        <v>36</v>
      </c>
      <c r="B38" s="163">
        <v>10012</v>
      </c>
      <c r="C38" t="s">
        <v>154</v>
      </c>
      <c r="D38">
        <f>VLOOKUP(C38,PARAMETERS!$C$2:$S$237,17,FALSE )</f>
        <v>180</v>
      </c>
      <c r="J38" t="s">
        <v>6149</v>
      </c>
      <c r="P38" t="s">
        <v>2168</v>
      </c>
    </row>
    <row r="39" spans="1:16" x14ac:dyDescent="0.25">
      <c r="A39" s="543">
        <f t="shared" si="0"/>
        <v>37</v>
      </c>
      <c r="B39" s="163">
        <v>10013</v>
      </c>
      <c r="C39" t="s">
        <v>156</v>
      </c>
      <c r="D39">
        <f>VLOOKUP(C39,PARAMETERS!$C$2:$S$237,17,FALSE )</f>
        <v>5</v>
      </c>
      <c r="J39" t="s">
        <v>2029</v>
      </c>
      <c r="P39" t="s">
        <v>2309</v>
      </c>
    </row>
    <row r="40" spans="1:16" x14ac:dyDescent="0.25">
      <c r="A40" s="543">
        <f t="shared" si="0"/>
        <v>38</v>
      </c>
      <c r="B40" s="163">
        <v>10014</v>
      </c>
      <c r="C40" t="s">
        <v>157</v>
      </c>
      <c r="D40">
        <f>VLOOKUP(C40,PARAMETERS!$C$2:$S$237,17,FALSE )</f>
        <v>30</v>
      </c>
      <c r="J40" t="s">
        <v>6150</v>
      </c>
      <c r="P40" t="s">
        <v>2310</v>
      </c>
    </row>
    <row r="41" spans="1:16" x14ac:dyDescent="0.25">
      <c r="A41" s="543">
        <f t="shared" si="0"/>
        <v>39</v>
      </c>
      <c r="B41" s="163">
        <v>10015</v>
      </c>
      <c r="C41" t="s">
        <v>158</v>
      </c>
      <c r="D41">
        <f>VLOOKUP(C41,PARAMETERS!$C$2:$S$237,17,FALSE )</f>
        <v>5</v>
      </c>
      <c r="J41" t="s">
        <v>2030</v>
      </c>
      <c r="P41" t="s">
        <v>2298</v>
      </c>
    </row>
    <row r="42" spans="1:16" x14ac:dyDescent="0.25">
      <c r="A42" s="543">
        <f t="shared" si="0"/>
        <v>40</v>
      </c>
      <c r="B42" s="163">
        <v>10016</v>
      </c>
      <c r="C42" t="s">
        <v>159</v>
      </c>
      <c r="D42">
        <f>VLOOKUP(C42,PARAMETERS!$C$2:$S$237,17,FALSE )</f>
        <v>50</v>
      </c>
      <c r="J42" t="s">
        <v>6151</v>
      </c>
      <c r="P42" t="s">
        <v>2168</v>
      </c>
    </row>
    <row r="43" spans="1:16" x14ac:dyDescent="0.25">
      <c r="A43" s="543">
        <f t="shared" si="0"/>
        <v>41</v>
      </c>
      <c r="B43" s="163">
        <v>10017</v>
      </c>
      <c r="C43" t="s">
        <v>161</v>
      </c>
      <c r="D43">
        <f>VLOOKUP(C43,PARAMETERS!$C$2:$S$237,17,FALSE )</f>
        <v>120</v>
      </c>
      <c r="J43" t="s">
        <v>2031</v>
      </c>
      <c r="P43" t="s">
        <v>2096</v>
      </c>
    </row>
    <row r="44" spans="1:16" x14ac:dyDescent="0.25">
      <c r="A44" s="543">
        <f t="shared" si="0"/>
        <v>42</v>
      </c>
      <c r="B44" s="163">
        <v>10018</v>
      </c>
      <c r="C44" t="s">
        <v>162</v>
      </c>
      <c r="D44">
        <f>VLOOKUP(C44,PARAMETERS!$C$2:$S$237,17,FALSE )</f>
        <v>10</v>
      </c>
      <c r="J44" t="s">
        <v>6152</v>
      </c>
      <c r="P44" t="s">
        <v>3542</v>
      </c>
    </row>
    <row r="45" spans="1:16" x14ac:dyDescent="0.25">
      <c r="A45" s="543">
        <f t="shared" si="0"/>
        <v>43</v>
      </c>
      <c r="B45" s="163">
        <v>10019</v>
      </c>
      <c r="C45" t="s">
        <v>163</v>
      </c>
      <c r="D45">
        <f>VLOOKUP(C45,PARAMETERS!$C$2:$S$237,17,FALSE )</f>
        <v>60</v>
      </c>
      <c r="J45" t="s">
        <v>2032</v>
      </c>
      <c r="P45" t="s">
        <v>2164</v>
      </c>
    </row>
    <row r="46" spans="1:16" x14ac:dyDescent="0.25">
      <c r="A46" s="543">
        <f t="shared" si="0"/>
        <v>44</v>
      </c>
      <c r="B46" s="163">
        <v>10020</v>
      </c>
      <c r="C46" t="s">
        <v>131</v>
      </c>
      <c r="D46">
        <f>VLOOKUP(C46,PARAMETERS!$C$2:$S$237,17,FALSE )</f>
        <v>300</v>
      </c>
      <c r="J46" t="s">
        <v>6153</v>
      </c>
      <c r="P46" t="s">
        <v>2165</v>
      </c>
    </row>
    <row r="47" spans="1:16" x14ac:dyDescent="0.25">
      <c r="A47" s="543">
        <f t="shared" si="0"/>
        <v>45</v>
      </c>
      <c r="B47" s="163">
        <v>10021</v>
      </c>
      <c r="C47" s="472" t="s">
        <v>132</v>
      </c>
      <c r="D47" t="s">
        <v>3981</v>
      </c>
      <c r="J47" t="s">
        <v>6799</v>
      </c>
      <c r="P47" t="s">
        <v>2166</v>
      </c>
    </row>
    <row r="48" spans="1:16" x14ac:dyDescent="0.25">
      <c r="A48" s="543">
        <f t="shared" si="0"/>
        <v>46</v>
      </c>
      <c r="B48" s="163">
        <v>10022</v>
      </c>
      <c r="C48" s="472" t="s">
        <v>133</v>
      </c>
      <c r="D48" t="s">
        <v>3981</v>
      </c>
      <c r="J48" t="s">
        <v>6800</v>
      </c>
      <c r="P48" t="s">
        <v>2311</v>
      </c>
    </row>
    <row r="49" spans="1:16" x14ac:dyDescent="0.25">
      <c r="A49" s="543">
        <f t="shared" si="0"/>
        <v>47</v>
      </c>
      <c r="B49" s="163">
        <v>10023</v>
      </c>
      <c r="C49" t="s">
        <v>164</v>
      </c>
      <c r="D49">
        <f>VLOOKUP(C49,PARAMETERS!$C$2:$S$237,17,FALSE )</f>
        <v>70</v>
      </c>
      <c r="J49" t="s">
        <v>6801</v>
      </c>
      <c r="P49" t="s">
        <v>2167</v>
      </c>
    </row>
    <row r="50" spans="1:16" x14ac:dyDescent="0.25">
      <c r="A50" s="543">
        <f t="shared" si="0"/>
        <v>48</v>
      </c>
      <c r="B50" s="163">
        <v>10024</v>
      </c>
      <c r="C50" t="s">
        <v>165</v>
      </c>
      <c r="D50">
        <f>VLOOKUP(C50,PARAMETERS!$C$2:$S$237,17,FALSE )</f>
        <v>5</v>
      </c>
      <c r="J50" t="s">
        <v>6802</v>
      </c>
      <c r="P50" t="s">
        <v>2168</v>
      </c>
    </row>
    <row r="51" spans="1:16" x14ac:dyDescent="0.25">
      <c r="A51" s="543">
        <f t="shared" si="0"/>
        <v>49</v>
      </c>
      <c r="B51" s="163">
        <v>10025</v>
      </c>
      <c r="C51" t="s">
        <v>166</v>
      </c>
      <c r="D51">
        <f>VLOOKUP(C51,PARAMETERS!$C$2:$S$237,17,FALSE )</f>
        <v>3</v>
      </c>
      <c r="J51" t="s">
        <v>6803</v>
      </c>
      <c r="P51" t="s">
        <v>2097</v>
      </c>
    </row>
    <row r="52" spans="1:16" x14ac:dyDescent="0.25">
      <c r="A52" s="543">
        <f t="shared" si="0"/>
        <v>50</v>
      </c>
      <c r="B52" s="163">
        <v>10026</v>
      </c>
      <c r="C52" t="s">
        <v>167</v>
      </c>
      <c r="D52">
        <f>VLOOKUP(C52,PARAMETERS!$C$2:$S$237,17,FALSE )</f>
        <v>300</v>
      </c>
      <c r="J52" t="s">
        <v>6804</v>
      </c>
      <c r="P52" t="s">
        <v>2098</v>
      </c>
    </row>
    <row r="53" spans="1:16" x14ac:dyDescent="0.25">
      <c r="A53" s="543">
        <f t="shared" si="0"/>
        <v>51</v>
      </c>
      <c r="B53" s="163">
        <v>10027</v>
      </c>
      <c r="C53" t="s">
        <v>168</v>
      </c>
      <c r="D53">
        <f>VLOOKUP(C53,PARAMETERS!$C$2:$S$237,17,FALSE )</f>
        <v>10</v>
      </c>
      <c r="J53" t="s">
        <v>6805</v>
      </c>
      <c r="P53" t="s">
        <v>3543</v>
      </c>
    </row>
    <row r="54" spans="1:16" x14ac:dyDescent="0.25">
      <c r="A54" s="543">
        <f t="shared" si="0"/>
        <v>52</v>
      </c>
      <c r="B54" s="163">
        <v>10028</v>
      </c>
      <c r="C54" t="s">
        <v>169</v>
      </c>
      <c r="D54">
        <f>VLOOKUP(C54,PARAMETERS!$C$2:$S$237,17,FALSE )</f>
        <v>5</v>
      </c>
      <c r="J54" t="s">
        <v>6806</v>
      </c>
      <c r="P54" t="s">
        <v>3544</v>
      </c>
    </row>
    <row r="55" spans="1:16" x14ac:dyDescent="0.25">
      <c r="A55" s="543">
        <f t="shared" si="0"/>
        <v>53</v>
      </c>
      <c r="B55" s="163">
        <v>10029</v>
      </c>
      <c r="C55" t="s">
        <v>170</v>
      </c>
      <c r="D55">
        <f>VLOOKUP(C55,PARAMETERS!$C$2:$S$237,17,FALSE )</f>
        <v>300</v>
      </c>
      <c r="J55" t="s">
        <v>6807</v>
      </c>
      <c r="P55" t="s">
        <v>3545</v>
      </c>
    </row>
    <row r="56" spans="1:16" x14ac:dyDescent="0.25">
      <c r="A56" s="543">
        <f t="shared" si="0"/>
        <v>54</v>
      </c>
      <c r="B56" s="163">
        <v>10030</v>
      </c>
      <c r="C56" t="s">
        <v>2845</v>
      </c>
      <c r="D56">
        <f>VLOOKUP(C56,PARAMETERS!$C$2:$S$237,17,FALSE )</f>
        <v>300</v>
      </c>
      <c r="J56" t="s">
        <v>6808</v>
      </c>
      <c r="P56" t="s">
        <v>3546</v>
      </c>
    </row>
    <row r="57" spans="1:16" x14ac:dyDescent="0.25">
      <c r="A57" s="543">
        <f t="shared" si="0"/>
        <v>55</v>
      </c>
      <c r="B57" s="163">
        <v>10031</v>
      </c>
      <c r="C57" t="s">
        <v>2838</v>
      </c>
      <c r="D57">
        <f>VLOOKUP(C57,PARAMETERS!$C$2:$S$237,17,FALSE )</f>
        <v>300</v>
      </c>
      <c r="J57" t="s">
        <v>6809</v>
      </c>
      <c r="P57" t="s">
        <v>3547</v>
      </c>
    </row>
    <row r="58" spans="1:16" x14ac:dyDescent="0.25">
      <c r="A58" s="543">
        <f t="shared" si="0"/>
        <v>56</v>
      </c>
      <c r="B58" s="163">
        <v>10032</v>
      </c>
      <c r="C58" t="s">
        <v>2839</v>
      </c>
      <c r="D58">
        <f>VLOOKUP(C58,PARAMETERS!$C$2:$S$237,17,FALSE )</f>
        <v>300</v>
      </c>
      <c r="J58" t="s">
        <v>6810</v>
      </c>
      <c r="P58" t="s">
        <v>3548</v>
      </c>
    </row>
    <row r="59" spans="1:16" x14ac:dyDescent="0.25">
      <c r="A59" s="543">
        <f t="shared" si="0"/>
        <v>57</v>
      </c>
      <c r="B59" s="163">
        <v>10033</v>
      </c>
      <c r="C59" t="s">
        <v>2840</v>
      </c>
      <c r="D59">
        <f>VLOOKUP(C59,PARAMETERS!$C$2:$S$237,17,FALSE )</f>
        <v>300</v>
      </c>
      <c r="J59" t="s">
        <v>6811</v>
      </c>
      <c r="P59" t="s">
        <v>3549</v>
      </c>
    </row>
    <row r="60" spans="1:16" x14ac:dyDescent="0.25">
      <c r="A60" s="543">
        <f t="shared" si="0"/>
        <v>58</v>
      </c>
      <c r="B60" s="163">
        <v>10034</v>
      </c>
      <c r="C60" t="s">
        <v>2841</v>
      </c>
      <c r="D60">
        <f>VLOOKUP(C60,PARAMETERS!$C$2:$S$237,17,FALSE )</f>
        <v>300</v>
      </c>
      <c r="J60" t="s">
        <v>6812</v>
      </c>
      <c r="P60" t="s">
        <v>6825</v>
      </c>
    </row>
    <row r="61" spans="1:16" x14ac:dyDescent="0.25">
      <c r="A61" s="543">
        <f t="shared" si="0"/>
        <v>59</v>
      </c>
      <c r="B61" s="163">
        <v>10035</v>
      </c>
      <c r="C61" t="s">
        <v>2842</v>
      </c>
      <c r="D61">
        <f>VLOOKUP(C61,PARAMETERS!$C$2:$S$237,17,FALSE )</f>
        <v>300</v>
      </c>
      <c r="J61" t="s">
        <v>6813</v>
      </c>
      <c r="P61" t="s">
        <v>6826</v>
      </c>
    </row>
    <row r="62" spans="1:16" x14ac:dyDescent="0.25">
      <c r="A62" s="543">
        <f t="shared" si="0"/>
        <v>60</v>
      </c>
      <c r="B62" s="163">
        <v>10036</v>
      </c>
      <c r="C62" t="s">
        <v>2843</v>
      </c>
      <c r="D62">
        <f>VLOOKUP(C62,PARAMETERS!$C$2:$S$237,17,FALSE )</f>
        <v>300</v>
      </c>
      <c r="J62" t="s">
        <v>6814</v>
      </c>
      <c r="P62" t="s">
        <v>6827</v>
      </c>
    </row>
    <row r="63" spans="1:16" x14ac:dyDescent="0.25">
      <c r="A63" s="543">
        <f t="shared" si="0"/>
        <v>61</v>
      </c>
      <c r="B63" s="163">
        <v>10037</v>
      </c>
      <c r="C63" t="s">
        <v>2844</v>
      </c>
      <c r="D63">
        <f>VLOOKUP(C63,PARAMETERS!$C$2:$S$237,17,FALSE )</f>
        <v>300</v>
      </c>
      <c r="J63" t="s">
        <v>6815</v>
      </c>
      <c r="P63" t="s">
        <v>6828</v>
      </c>
    </row>
    <row r="64" spans="1:16" x14ac:dyDescent="0.25">
      <c r="A64" s="543">
        <f t="shared" si="0"/>
        <v>62</v>
      </c>
      <c r="B64" s="163">
        <v>10038</v>
      </c>
      <c r="C64" t="s">
        <v>2937</v>
      </c>
      <c r="D64">
        <f>VLOOKUP(C64,PARAMETERS!$C$2:$S$237,17,FALSE )</f>
        <v>300</v>
      </c>
      <c r="J64" t="s">
        <v>6816</v>
      </c>
      <c r="P64" t="s">
        <v>6829</v>
      </c>
    </row>
    <row r="65" spans="1:16" x14ac:dyDescent="0.25">
      <c r="A65" s="543">
        <f t="shared" si="0"/>
        <v>63</v>
      </c>
      <c r="B65" s="163">
        <v>10039</v>
      </c>
      <c r="C65" t="s">
        <v>2938</v>
      </c>
      <c r="D65">
        <f>VLOOKUP(C65,PARAMETERS!$C$2:$S$237,17,FALSE )</f>
        <v>300</v>
      </c>
      <c r="J65" t="s">
        <v>6817</v>
      </c>
      <c r="P65" t="s">
        <v>6830</v>
      </c>
    </row>
    <row r="66" spans="1:16" x14ac:dyDescent="0.25">
      <c r="A66" s="543">
        <f t="shared" si="0"/>
        <v>64</v>
      </c>
      <c r="B66" s="163">
        <v>10040</v>
      </c>
      <c r="C66" t="s">
        <v>2913</v>
      </c>
      <c r="D66">
        <f>VLOOKUP(C66,PARAMETERS!$C$2:$S$237,17,FALSE )</f>
        <v>300</v>
      </c>
      <c r="J66" t="s">
        <v>6818</v>
      </c>
      <c r="P66" t="s">
        <v>6831</v>
      </c>
    </row>
    <row r="67" spans="1:16" x14ac:dyDescent="0.25">
      <c r="A67" s="543">
        <f t="shared" si="0"/>
        <v>65</v>
      </c>
      <c r="B67" s="163">
        <v>10041</v>
      </c>
      <c r="C67" t="s">
        <v>80</v>
      </c>
      <c r="D67">
        <f>VLOOKUP(C67,PARAMETERS!$C$2:$S$237,17,FALSE )</f>
        <v>30</v>
      </c>
      <c r="J67" t="s">
        <v>6819</v>
      </c>
      <c r="P67" t="s">
        <v>6832</v>
      </c>
    </row>
    <row r="68" spans="1:16" x14ac:dyDescent="0.25">
      <c r="A68" s="543">
        <f t="shared" si="0"/>
        <v>66</v>
      </c>
      <c r="B68" s="163">
        <v>10042</v>
      </c>
      <c r="C68" t="s">
        <v>82</v>
      </c>
      <c r="D68" t="str">
        <f>VLOOKUP(C68,PARAMETERS!$C$2:$S$237,17,FALSE )</f>
        <v>60</v>
      </c>
      <c r="J68" t="s">
        <v>6820</v>
      </c>
      <c r="P68" t="s">
        <v>6833</v>
      </c>
    </row>
    <row r="69" spans="1:16" x14ac:dyDescent="0.25">
      <c r="A69" s="543">
        <f t="shared" si="0"/>
        <v>67</v>
      </c>
      <c r="B69" s="163">
        <v>10043</v>
      </c>
      <c r="C69" t="s">
        <v>4630</v>
      </c>
      <c r="D69">
        <f>VLOOKUP(C69,PARAMETERS!$C$2:$S$237,17,FALSE )</f>
        <v>2000</v>
      </c>
      <c r="J69" t="s">
        <v>6821</v>
      </c>
      <c r="P69" t="s">
        <v>6834</v>
      </c>
    </row>
    <row r="70" spans="1:16" x14ac:dyDescent="0.25">
      <c r="A70" s="543">
        <f t="shared" si="0"/>
        <v>68</v>
      </c>
      <c r="B70" s="163">
        <v>10044</v>
      </c>
      <c r="C70" t="s">
        <v>35</v>
      </c>
      <c r="D70">
        <f>VLOOKUP(C70,PARAMETERS!$C$2:$S$237,17,FALSE )</f>
        <v>20</v>
      </c>
      <c r="J70" t="s">
        <v>6822</v>
      </c>
      <c r="P70" t="s">
        <v>6835</v>
      </c>
    </row>
    <row r="71" spans="1:16" x14ac:dyDescent="0.25">
      <c r="A71" s="543">
        <f t="shared" si="0"/>
        <v>69</v>
      </c>
      <c r="B71" s="163">
        <v>10045</v>
      </c>
      <c r="C71" t="s">
        <v>93</v>
      </c>
      <c r="D71">
        <f>VLOOKUP(C71,PARAMETERS!$C$2:$S$237,17,FALSE )</f>
        <v>80</v>
      </c>
      <c r="J71" t="s">
        <v>6823</v>
      </c>
      <c r="P71" t="s">
        <v>6836</v>
      </c>
    </row>
    <row r="72" spans="1:16" x14ac:dyDescent="0.25">
      <c r="A72" s="543">
        <f t="shared" si="0"/>
        <v>70</v>
      </c>
      <c r="B72" s="163">
        <v>10046</v>
      </c>
      <c r="C72" t="s">
        <v>116</v>
      </c>
      <c r="D72">
        <f>VLOOKUP(C72,PARAMETERS!$C$2:$S$237,17,FALSE )</f>
        <v>100</v>
      </c>
      <c r="J72" t="s">
        <v>6824</v>
      </c>
      <c r="P72" t="s">
        <v>6837</v>
      </c>
    </row>
    <row r="73" spans="1:16" x14ac:dyDescent="0.25">
      <c r="A73" s="543">
        <f t="shared" si="0"/>
        <v>71</v>
      </c>
      <c r="B73" s="163">
        <v>10047</v>
      </c>
      <c r="C73" t="s">
        <v>2501</v>
      </c>
      <c r="D73">
        <f>VLOOKUP(C73,PARAMETERS!$C$2:$S$237,17,FALSE )</f>
        <v>0</v>
      </c>
      <c r="J73" t="s">
        <v>7111</v>
      </c>
      <c r="P73" t="s">
        <v>7123</v>
      </c>
    </row>
    <row r="74" spans="1:16" x14ac:dyDescent="0.25">
      <c r="A74" s="543">
        <f t="shared" si="0"/>
        <v>72</v>
      </c>
      <c r="B74" s="163">
        <v>10048</v>
      </c>
      <c r="C74" t="s">
        <v>2502</v>
      </c>
      <c r="D74">
        <f>VLOOKUP(C74,PARAMETERS!$C$2:$S$237,17,FALSE )</f>
        <v>60</v>
      </c>
      <c r="J74" t="s">
        <v>7112</v>
      </c>
      <c r="P74" t="s">
        <v>7124</v>
      </c>
    </row>
    <row r="75" spans="1:16" x14ac:dyDescent="0.25">
      <c r="A75" s="543">
        <f t="shared" si="0"/>
        <v>73</v>
      </c>
      <c r="B75" s="163">
        <v>10049</v>
      </c>
      <c r="C75" t="s">
        <v>2837</v>
      </c>
      <c r="D75">
        <f>VLOOKUP(C75,PARAMETERS!$C$2:$S$237,17,FALSE )</f>
        <v>500</v>
      </c>
      <c r="J75" t="s">
        <v>7113</v>
      </c>
      <c r="P75" t="s">
        <v>7125</v>
      </c>
    </row>
    <row r="76" spans="1:16" x14ac:dyDescent="0.25">
      <c r="A76" s="543">
        <f t="shared" si="0"/>
        <v>74</v>
      </c>
      <c r="B76" s="163">
        <v>10050</v>
      </c>
      <c r="C76" t="s">
        <v>2877</v>
      </c>
      <c r="D76">
        <f>VLOOKUP(C76,PARAMETERS!$C$2:$S$237,17,FALSE )</f>
        <v>10</v>
      </c>
      <c r="J76" t="s">
        <v>7114</v>
      </c>
      <c r="P76" t="s">
        <v>7126</v>
      </c>
    </row>
    <row r="77" spans="1:16" x14ac:dyDescent="0.25">
      <c r="A77" s="543">
        <f t="shared" si="0"/>
        <v>75</v>
      </c>
      <c r="B77" s="163">
        <v>10051</v>
      </c>
      <c r="C77" t="s">
        <v>3088</v>
      </c>
      <c r="D77">
        <f>VLOOKUP(C77,PARAMETERS!$C$2:$S$237,17,FALSE )</f>
        <v>65</v>
      </c>
      <c r="J77" t="s">
        <v>7115</v>
      </c>
      <c r="P77" t="s">
        <v>7127</v>
      </c>
    </row>
    <row r="78" spans="1:16" x14ac:dyDescent="0.25">
      <c r="A78" s="543">
        <f t="shared" si="0"/>
        <v>76</v>
      </c>
      <c r="B78" s="163">
        <v>10052</v>
      </c>
      <c r="C78" t="s">
        <v>3802</v>
      </c>
      <c r="D78">
        <f>VLOOKUP(C78,PARAMETERS!$C$2:$S$237,17,FALSE )</f>
        <v>700</v>
      </c>
      <c r="J78" t="s">
        <v>7116</v>
      </c>
      <c r="P78" t="s">
        <v>7128</v>
      </c>
    </row>
    <row r="79" spans="1:16" x14ac:dyDescent="0.25">
      <c r="A79" s="543">
        <f t="shared" si="0"/>
        <v>77</v>
      </c>
      <c r="B79" s="163">
        <v>10053</v>
      </c>
      <c r="C79" t="s">
        <v>3046</v>
      </c>
      <c r="D79">
        <f>VLOOKUP(C79,PARAMETERS!$C$2:$S$237,17,FALSE )</f>
        <v>25</v>
      </c>
      <c r="J79" t="s">
        <v>7117</v>
      </c>
      <c r="P79" t="s">
        <v>2099</v>
      </c>
    </row>
    <row r="80" spans="1:16" x14ac:dyDescent="0.25">
      <c r="A80" s="543">
        <f t="shared" si="0"/>
        <v>78</v>
      </c>
      <c r="B80" s="163">
        <v>10054</v>
      </c>
      <c r="C80" t="s">
        <v>3047</v>
      </c>
      <c r="D80">
        <f>VLOOKUP(C80,PARAMETERS!$C$2:$S$237,17,FALSE )</f>
        <v>100</v>
      </c>
      <c r="J80" t="s">
        <v>7118</v>
      </c>
      <c r="P80" t="s">
        <v>5737</v>
      </c>
    </row>
    <row r="81" spans="1:16" x14ac:dyDescent="0.25">
      <c r="A81" s="543">
        <f t="shared" si="0"/>
        <v>79</v>
      </c>
      <c r="B81" s="163">
        <v>10055</v>
      </c>
      <c r="C81" t="s">
        <v>3048</v>
      </c>
      <c r="D81">
        <f>VLOOKUP(C81,PARAMETERS!$C$2:$S$237,17,FALSE )</f>
        <v>100</v>
      </c>
      <c r="J81" t="s">
        <v>7119</v>
      </c>
      <c r="P81" t="s">
        <v>2100</v>
      </c>
    </row>
    <row r="82" spans="1:16" x14ac:dyDescent="0.25">
      <c r="A82" s="543">
        <f t="shared" si="0"/>
        <v>80</v>
      </c>
      <c r="B82" s="163">
        <v>10056</v>
      </c>
      <c r="C82" t="s">
        <v>3252</v>
      </c>
      <c r="D82">
        <f>VLOOKUP(C82,PARAMETERS!$C$2:$S$237,17,FALSE )</f>
        <v>30</v>
      </c>
      <c r="J82" t="s">
        <v>7120</v>
      </c>
      <c r="P82" t="s">
        <v>5738</v>
      </c>
    </row>
    <row r="83" spans="1:16" x14ac:dyDescent="0.25">
      <c r="A83" s="543">
        <f t="shared" si="0"/>
        <v>81</v>
      </c>
      <c r="B83" s="163">
        <v>10057</v>
      </c>
      <c r="C83" t="s">
        <v>3256</v>
      </c>
      <c r="D83">
        <f>VLOOKUP(C83,PARAMETERS!$C$2:$S$237,17,FALSE )</f>
        <v>20</v>
      </c>
      <c r="J83" t="s">
        <v>7121</v>
      </c>
      <c r="P83" t="s">
        <v>2101</v>
      </c>
    </row>
    <row r="84" spans="1:16" x14ac:dyDescent="0.25">
      <c r="A84" s="543">
        <f t="shared" si="0"/>
        <v>82</v>
      </c>
      <c r="B84" s="163">
        <v>10058</v>
      </c>
      <c r="C84" t="s">
        <v>3806</v>
      </c>
      <c r="D84">
        <f>VLOOKUP(C84,PARAMETERS!$C$2:$S$237,17,FALSE )</f>
        <v>95</v>
      </c>
      <c r="J84" t="s">
        <v>7122</v>
      </c>
      <c r="P84" t="s">
        <v>5739</v>
      </c>
    </row>
    <row r="85" spans="1:16" x14ac:dyDescent="0.25">
      <c r="A85" s="543">
        <f t="shared" si="0"/>
        <v>83</v>
      </c>
      <c r="B85" s="163">
        <v>10059</v>
      </c>
      <c r="C85" t="s">
        <v>3810</v>
      </c>
      <c r="D85">
        <f>VLOOKUP(C85,PARAMETERS!$C$2:$S$237,17,FALSE )</f>
        <v>5</v>
      </c>
      <c r="J85" t="s">
        <v>5713</v>
      </c>
      <c r="P85" t="s">
        <v>2102</v>
      </c>
    </row>
    <row r="86" spans="1:16" x14ac:dyDescent="0.25">
      <c r="A86" s="543">
        <f t="shared" si="0"/>
        <v>84</v>
      </c>
      <c r="B86" s="163">
        <v>10060</v>
      </c>
      <c r="C86" t="s">
        <v>3082</v>
      </c>
      <c r="D86">
        <f>VLOOKUP(C86,PARAMETERS!$C$2:$S$237,17,FALSE )</f>
        <v>0</v>
      </c>
      <c r="J86" t="s">
        <v>6154</v>
      </c>
      <c r="P86" t="s">
        <v>2064</v>
      </c>
    </row>
    <row r="87" spans="1:16" x14ac:dyDescent="0.25">
      <c r="A87" s="543">
        <f t="shared" si="0"/>
        <v>85</v>
      </c>
      <c r="B87" s="163">
        <v>10061</v>
      </c>
      <c r="C87" t="s">
        <v>3083</v>
      </c>
      <c r="D87">
        <f>VLOOKUP(C87,PARAMETERS!$C$2:$S$237,17,FALSE )</f>
        <v>0</v>
      </c>
      <c r="J87" t="s">
        <v>5714</v>
      </c>
      <c r="P87" t="s">
        <v>2103</v>
      </c>
    </row>
    <row r="88" spans="1:16" x14ac:dyDescent="0.25">
      <c r="A88" s="543">
        <f t="shared" si="0"/>
        <v>86</v>
      </c>
      <c r="B88" s="163">
        <v>10062</v>
      </c>
      <c r="C88" t="s">
        <v>3057</v>
      </c>
      <c r="D88">
        <f>VLOOKUP(C88,PARAMETERS!$C$2:$S$237,17,FALSE )</f>
        <v>5</v>
      </c>
      <c r="J88" t="s">
        <v>6155</v>
      </c>
      <c r="P88" t="s">
        <v>2065</v>
      </c>
    </row>
    <row r="89" spans="1:16" x14ac:dyDescent="0.25">
      <c r="A89" s="543">
        <f t="shared" si="0"/>
        <v>87</v>
      </c>
      <c r="B89" s="163">
        <v>10063</v>
      </c>
      <c r="C89" t="s">
        <v>3248</v>
      </c>
      <c r="D89">
        <f>VLOOKUP(C89,PARAMETERS!$C$2:$S$237,17,FALSE )</f>
        <v>60</v>
      </c>
      <c r="J89" t="s">
        <v>5715</v>
      </c>
      <c r="P89" t="s">
        <v>2104</v>
      </c>
    </row>
    <row r="90" spans="1:16" x14ac:dyDescent="0.25">
      <c r="A90" s="543">
        <f t="shared" ref="A90:A166" si="1">ROW(A90)- ROW($A$2)</f>
        <v>88</v>
      </c>
      <c r="B90" s="163">
        <v>10064</v>
      </c>
      <c r="C90" t="s">
        <v>3259</v>
      </c>
      <c r="D90">
        <f>VLOOKUP(C90,PARAMETERS!$C$2:$S$237,17,FALSE )</f>
        <v>40</v>
      </c>
      <c r="J90" t="s">
        <v>6156</v>
      </c>
      <c r="P90" t="s">
        <v>2066</v>
      </c>
    </row>
    <row r="91" spans="1:16" x14ac:dyDescent="0.25">
      <c r="A91" s="543">
        <f t="shared" si="1"/>
        <v>89</v>
      </c>
      <c r="B91" s="163">
        <v>10065</v>
      </c>
      <c r="C91" t="s">
        <v>3260</v>
      </c>
      <c r="D91">
        <f>VLOOKUP(C91,PARAMETERS!$C$2:$S$237,17,FALSE )</f>
        <v>60</v>
      </c>
      <c r="J91" t="s">
        <v>2033</v>
      </c>
      <c r="P91" t="s">
        <v>2105</v>
      </c>
    </row>
    <row r="92" spans="1:16" x14ac:dyDescent="0.25">
      <c r="A92" s="543">
        <f t="shared" si="1"/>
        <v>90</v>
      </c>
      <c r="B92" s="163">
        <v>10066</v>
      </c>
      <c r="C92" t="s">
        <v>3812</v>
      </c>
      <c r="D92">
        <f>VLOOKUP(C92,PARAMETERS!$C$2:$S$237,17,FALSE )</f>
        <v>300</v>
      </c>
      <c r="J92" t="s">
        <v>6157</v>
      </c>
      <c r="P92" t="s">
        <v>2067</v>
      </c>
    </row>
    <row r="93" spans="1:16" x14ac:dyDescent="0.25">
      <c r="A93" s="543">
        <f t="shared" si="1"/>
        <v>91</v>
      </c>
      <c r="B93" s="163">
        <v>10067</v>
      </c>
      <c r="C93" t="s">
        <v>3933</v>
      </c>
      <c r="D93">
        <f>VLOOKUP(C93,PARAMETERS!$C$2:$S$237,17,FALSE )</f>
        <v>24</v>
      </c>
      <c r="J93" t="s">
        <v>2034</v>
      </c>
      <c r="P93" t="s">
        <v>2106</v>
      </c>
    </row>
    <row r="94" spans="1:16" x14ac:dyDescent="0.25">
      <c r="A94" s="543">
        <f t="shared" si="1"/>
        <v>92</v>
      </c>
      <c r="B94" s="163">
        <v>10068</v>
      </c>
      <c r="C94" t="s">
        <v>3934</v>
      </c>
      <c r="D94">
        <f>VLOOKUP(C94,PARAMETERS!$C$2:$S$237,17,FALSE )</f>
        <v>5</v>
      </c>
      <c r="J94" t="s">
        <v>6158</v>
      </c>
      <c r="P94" t="s">
        <v>2068</v>
      </c>
    </row>
    <row r="95" spans="1:16" x14ac:dyDescent="0.25">
      <c r="A95" s="543">
        <f t="shared" si="1"/>
        <v>93</v>
      </c>
      <c r="B95" s="163">
        <v>10069</v>
      </c>
      <c r="C95" t="s">
        <v>3935</v>
      </c>
      <c r="D95">
        <f>VLOOKUP(C95,PARAMETERS!$C$2:$S$237,17,FALSE )</f>
        <v>120</v>
      </c>
      <c r="J95" t="s">
        <v>2035</v>
      </c>
      <c r="P95" t="s">
        <v>2107</v>
      </c>
    </row>
    <row r="96" spans="1:16" x14ac:dyDescent="0.25">
      <c r="A96" s="543">
        <f t="shared" si="1"/>
        <v>94</v>
      </c>
      <c r="B96" s="163">
        <v>10070</v>
      </c>
      <c r="C96" t="s">
        <v>3190</v>
      </c>
      <c r="D96">
        <f>VLOOKUP(C96,PARAMETERS!$C$2:$S$237,17,FALSE )</f>
        <v>300</v>
      </c>
      <c r="J96" t="s">
        <v>6159</v>
      </c>
      <c r="P96" t="s">
        <v>2069</v>
      </c>
    </row>
    <row r="97" spans="1:16" x14ac:dyDescent="0.25">
      <c r="A97" s="543">
        <f t="shared" si="1"/>
        <v>95</v>
      </c>
      <c r="B97" s="163">
        <v>10071</v>
      </c>
      <c r="C97" t="s">
        <v>3193</v>
      </c>
      <c r="D97">
        <f>VLOOKUP(C97,PARAMETERS!$C$2:$S$237,17,FALSE )</f>
        <v>300</v>
      </c>
      <c r="J97" t="s">
        <v>2036</v>
      </c>
      <c r="P97" t="s">
        <v>2108</v>
      </c>
    </row>
    <row r="98" spans="1:16" x14ac:dyDescent="0.25">
      <c r="A98" s="543">
        <f t="shared" si="1"/>
        <v>96</v>
      </c>
      <c r="B98" s="163">
        <v>10072</v>
      </c>
      <c r="C98" t="s">
        <v>3194</v>
      </c>
      <c r="D98">
        <f>VLOOKUP(C98,PARAMETERS!$C$2:$S$237,17,FALSE )</f>
        <v>300</v>
      </c>
      <c r="J98" t="s">
        <v>6160</v>
      </c>
      <c r="P98" t="s">
        <v>2070</v>
      </c>
    </row>
    <row r="99" spans="1:16" x14ac:dyDescent="0.25">
      <c r="A99" s="543">
        <f t="shared" si="1"/>
        <v>97</v>
      </c>
      <c r="B99" s="163">
        <v>10073</v>
      </c>
      <c r="C99" t="s">
        <v>3849</v>
      </c>
      <c r="D99">
        <f>VLOOKUP(C99,PARAMETERS!$C$2:$S$237,17,FALSE )</f>
        <v>300</v>
      </c>
      <c r="J99" t="s">
        <v>2037</v>
      </c>
      <c r="P99" t="s">
        <v>2109</v>
      </c>
    </row>
    <row r="100" spans="1:16" x14ac:dyDescent="0.25">
      <c r="A100" s="543">
        <f t="shared" si="1"/>
        <v>98</v>
      </c>
      <c r="B100" s="163">
        <v>10074</v>
      </c>
      <c r="C100" t="s">
        <v>4006</v>
      </c>
      <c r="D100">
        <f>VLOOKUP(C100,PARAMETERS!$C$2:$S$237,17,FALSE )</f>
        <v>10</v>
      </c>
      <c r="J100" t="s">
        <v>6161</v>
      </c>
      <c r="P100" t="s">
        <v>2071</v>
      </c>
    </row>
    <row r="101" spans="1:16" x14ac:dyDescent="0.25">
      <c r="A101" s="543">
        <f t="shared" si="1"/>
        <v>99</v>
      </c>
      <c r="B101" s="163">
        <v>10075</v>
      </c>
      <c r="C101" t="s">
        <v>4018</v>
      </c>
      <c r="D101">
        <f>VLOOKUP(C101,PARAMETERS!$C$2:$S$237,17,FALSE )</f>
        <v>6</v>
      </c>
      <c r="J101" t="s">
        <v>2038</v>
      </c>
      <c r="P101" t="s">
        <v>2110</v>
      </c>
    </row>
    <row r="102" spans="1:16" x14ac:dyDescent="0.25">
      <c r="A102" s="543">
        <f t="shared" si="1"/>
        <v>100</v>
      </c>
      <c r="B102" s="163">
        <v>10076</v>
      </c>
      <c r="C102" t="s">
        <v>4019</v>
      </c>
      <c r="D102">
        <f>VLOOKUP(C102,PARAMETERS!$C$2:$S$237,17,FALSE )</f>
        <v>5</v>
      </c>
      <c r="J102" t="s">
        <v>6162</v>
      </c>
      <c r="P102" t="s">
        <v>2072</v>
      </c>
    </row>
    <row r="103" spans="1:16" x14ac:dyDescent="0.25">
      <c r="A103" s="543">
        <f t="shared" si="1"/>
        <v>101</v>
      </c>
      <c r="B103" s="163">
        <v>10077</v>
      </c>
      <c r="C103" t="s">
        <v>4747</v>
      </c>
      <c r="D103" t="str">
        <f>VLOOKUP(C103,PARAMETERS!$C$2:$S$237,17,FALSE )</f>
        <v>50</v>
      </c>
      <c r="J103" t="s">
        <v>2039</v>
      </c>
      <c r="P103" t="s">
        <v>2111</v>
      </c>
    </row>
    <row r="104" spans="1:16" x14ac:dyDescent="0.25">
      <c r="A104" s="543">
        <f t="shared" si="1"/>
        <v>102</v>
      </c>
      <c r="B104" s="163">
        <v>10078</v>
      </c>
      <c r="C104" t="s">
        <v>5989</v>
      </c>
      <c r="D104" t="str">
        <f>VLOOKUP(C104,PARAMETERS!$C$2:$S$237,17,FALSE )</f>
        <v>1</v>
      </c>
      <c r="J104" t="s">
        <v>6163</v>
      </c>
      <c r="P104" t="s">
        <v>2073</v>
      </c>
    </row>
    <row r="105" spans="1:16" x14ac:dyDescent="0.25">
      <c r="A105" s="543">
        <f t="shared" si="1"/>
        <v>103</v>
      </c>
      <c r="B105" s="163">
        <v>10079</v>
      </c>
      <c r="C105" t="s">
        <v>5997</v>
      </c>
      <c r="D105" t="str">
        <f>VLOOKUP(C105,PARAMETERS!$C$2:$S$237,17,FALSE )</f>
        <v>0</v>
      </c>
      <c r="J105" t="s">
        <v>2040</v>
      </c>
      <c r="P105" t="s">
        <v>2112</v>
      </c>
    </row>
    <row r="106" spans="1:16" x14ac:dyDescent="0.25">
      <c r="A106" s="543">
        <f t="shared" si="1"/>
        <v>104</v>
      </c>
      <c r="B106" s="163">
        <v>10080</v>
      </c>
      <c r="C106" t="s">
        <v>6002</v>
      </c>
      <c r="D106" t="str">
        <f>VLOOKUP(C106,PARAMETERS!$C$2:$S$237,17,FALSE )</f>
        <v>100</v>
      </c>
      <c r="J106" t="s">
        <v>6164</v>
      </c>
      <c r="P106" t="s">
        <v>2074</v>
      </c>
    </row>
    <row r="107" spans="1:16" x14ac:dyDescent="0.25">
      <c r="A107" s="543">
        <f t="shared" si="1"/>
        <v>105</v>
      </c>
      <c r="B107" s="163">
        <v>10081</v>
      </c>
      <c r="C107" t="s">
        <v>6388</v>
      </c>
      <c r="D107" t="str">
        <f>VLOOKUP(C107,PARAMETERS!$C$2:$S$237,17,FALSE )</f>
        <v>0</v>
      </c>
      <c r="H107" s="555"/>
      <c r="J107" t="s">
        <v>2041</v>
      </c>
      <c r="P107" t="s">
        <v>2113</v>
      </c>
    </row>
    <row r="108" spans="1:16" x14ac:dyDescent="0.25">
      <c r="A108" s="543">
        <f t="shared" si="1"/>
        <v>106</v>
      </c>
      <c r="B108" s="163">
        <v>10082</v>
      </c>
      <c r="C108" t="s">
        <v>6405</v>
      </c>
      <c r="D108" t="str">
        <f>VLOOKUP(C108,PARAMETERS!$C$2:$S$237,17,FALSE )</f>
        <v>1500</v>
      </c>
      <c r="H108" s="555"/>
      <c r="J108" t="s">
        <v>6165</v>
      </c>
      <c r="P108" t="s">
        <v>2075</v>
      </c>
    </row>
    <row r="109" spans="1:16" x14ac:dyDescent="0.25">
      <c r="A109" s="543">
        <f t="shared" si="1"/>
        <v>107</v>
      </c>
      <c r="B109" s="163">
        <v>10083</v>
      </c>
      <c r="C109" t="s">
        <v>6393</v>
      </c>
      <c r="D109" t="str">
        <f>VLOOKUP(C109,PARAMETERS!$C$2:$S$237,17,FALSE )</f>
        <v>2000</v>
      </c>
      <c r="H109" s="555"/>
      <c r="J109" t="s">
        <v>2042</v>
      </c>
      <c r="P109" t="s">
        <v>2114</v>
      </c>
    </row>
    <row r="110" spans="1:16" x14ac:dyDescent="0.25">
      <c r="A110" s="543">
        <f t="shared" si="1"/>
        <v>108</v>
      </c>
      <c r="B110" s="163">
        <v>10084</v>
      </c>
      <c r="C110" t="s">
        <v>6406</v>
      </c>
      <c r="D110" t="str">
        <f>VLOOKUP(C110,PARAMETERS!$C$2:$S$237,17,FALSE )</f>
        <v>3000</v>
      </c>
      <c r="H110" s="555"/>
      <c r="J110" t="s">
        <v>6166</v>
      </c>
      <c r="P110" t="s">
        <v>2076</v>
      </c>
    </row>
    <row r="111" spans="1:16" x14ac:dyDescent="0.25">
      <c r="A111" s="543">
        <f t="shared" si="1"/>
        <v>109</v>
      </c>
      <c r="B111" s="163">
        <v>10085</v>
      </c>
      <c r="C111" t="s">
        <v>6417</v>
      </c>
      <c r="D111" t="str">
        <f>VLOOKUP(C111,PARAMETERS!$C$2:$S$237,17,FALSE )</f>
        <v>100</v>
      </c>
      <c r="H111" s="555"/>
      <c r="J111" t="s">
        <v>2043</v>
      </c>
      <c r="P111" t="s">
        <v>2115</v>
      </c>
    </row>
    <row r="112" spans="1:16" x14ac:dyDescent="0.25">
      <c r="A112" s="543">
        <f t="shared" si="1"/>
        <v>110</v>
      </c>
      <c r="B112" s="163">
        <v>10086</v>
      </c>
      <c r="C112" t="s">
        <v>6418</v>
      </c>
      <c r="D112" t="str">
        <f>VLOOKUP(C112,PARAMETERS!$C$2:$S$237,17,FALSE )</f>
        <v>100</v>
      </c>
      <c r="H112" s="555"/>
      <c r="J112" t="s">
        <v>6167</v>
      </c>
      <c r="P112" t="s">
        <v>2077</v>
      </c>
    </row>
    <row r="113" spans="1:16" x14ac:dyDescent="0.25">
      <c r="A113" s="543">
        <f t="shared" si="1"/>
        <v>111</v>
      </c>
      <c r="B113" s="163">
        <v>10087</v>
      </c>
      <c r="C113" t="s">
        <v>6424</v>
      </c>
      <c r="D113" t="str">
        <f>VLOOKUP(C113,PARAMETERS!$C$2:$S$237,17,FALSE )</f>
        <v>0</v>
      </c>
      <c r="H113" s="555"/>
      <c r="J113" t="s">
        <v>2044</v>
      </c>
      <c r="P113" t="s">
        <v>2116</v>
      </c>
    </row>
    <row r="114" spans="1:16" x14ac:dyDescent="0.25">
      <c r="A114" s="543">
        <f t="shared" si="1"/>
        <v>112</v>
      </c>
      <c r="B114" s="163">
        <v>10088</v>
      </c>
      <c r="C114" t="s">
        <v>6430</v>
      </c>
      <c r="D114" t="str">
        <f>VLOOKUP(C114,PARAMETERS!$C$2:$S$237,17,FALSE )</f>
        <v>50</v>
      </c>
      <c r="H114" s="555"/>
      <c r="J114" t="s">
        <v>6168</v>
      </c>
      <c r="P114" t="s">
        <v>2078</v>
      </c>
    </row>
    <row r="115" spans="1:16" x14ac:dyDescent="0.25">
      <c r="A115" s="543">
        <f t="shared" si="1"/>
        <v>113</v>
      </c>
      <c r="B115" s="163">
        <v>10089</v>
      </c>
      <c r="C115" t="s">
        <v>6436</v>
      </c>
      <c r="D115" t="str">
        <f>VLOOKUP(C115,PARAMETERS!$C$2:$S$237,17,FALSE )</f>
        <v>3</v>
      </c>
      <c r="H115" s="555"/>
      <c r="J115" t="s">
        <v>2045</v>
      </c>
      <c r="P115" t="s">
        <v>2117</v>
      </c>
    </row>
    <row r="116" spans="1:16" x14ac:dyDescent="0.25">
      <c r="A116" s="543">
        <f t="shared" si="1"/>
        <v>114</v>
      </c>
      <c r="B116" s="163">
        <v>10090</v>
      </c>
      <c r="C116" t="s">
        <v>6444</v>
      </c>
      <c r="D116" t="str">
        <f>VLOOKUP(C116,PARAMETERS!$C$2:$S$237,17,FALSE )</f>
        <v>24</v>
      </c>
      <c r="H116" s="555"/>
      <c r="J116" t="s">
        <v>6169</v>
      </c>
      <c r="P116" t="s">
        <v>2079</v>
      </c>
    </row>
    <row r="117" spans="1:16" x14ac:dyDescent="0.25">
      <c r="A117" s="533">
        <f t="shared" si="1"/>
        <v>115</v>
      </c>
      <c r="B117" s="163">
        <v>20003</v>
      </c>
      <c r="C117" t="s">
        <v>85</v>
      </c>
      <c r="D117" t="str">
        <f>VLOOKUP(C117,PARAMETERS!$C$2:$S$237,17,FALSE )</f>
        <v>10.0</v>
      </c>
      <c r="J117" t="s">
        <v>2046</v>
      </c>
      <c r="P117" t="s">
        <v>2118</v>
      </c>
    </row>
    <row r="118" spans="1:16" x14ac:dyDescent="0.25">
      <c r="A118" s="533">
        <f t="shared" si="1"/>
        <v>116</v>
      </c>
      <c r="B118" s="163">
        <v>20004</v>
      </c>
      <c r="C118" t="s">
        <v>84</v>
      </c>
      <c r="D118" t="str">
        <f>VLOOKUP(C118,PARAMETERS!$C$2:$S$237,17,FALSE )</f>
        <v>40.0</v>
      </c>
      <c r="J118" t="s">
        <v>6170</v>
      </c>
      <c r="P118" t="s">
        <v>2080</v>
      </c>
    </row>
    <row r="119" spans="1:16" x14ac:dyDescent="0.25">
      <c r="A119" s="533">
        <f t="shared" si="1"/>
        <v>117</v>
      </c>
      <c r="B119" s="163">
        <v>20005</v>
      </c>
      <c r="C119" t="s">
        <v>43</v>
      </c>
      <c r="D119" t="str">
        <f>VLOOKUP(C119,PARAMETERS!$C$2:$S$237,17,FALSE )</f>
        <v>2.8</v>
      </c>
      <c r="J119" t="s">
        <v>2047</v>
      </c>
      <c r="P119" t="s">
        <v>2119</v>
      </c>
    </row>
    <row r="120" spans="1:16" x14ac:dyDescent="0.25">
      <c r="A120" s="533">
        <f t="shared" si="1"/>
        <v>118</v>
      </c>
      <c r="B120" s="163">
        <v>20006</v>
      </c>
      <c r="C120" t="s">
        <v>99</v>
      </c>
      <c r="D120" t="str">
        <f>VLOOKUP(C120,PARAMETERS!$C$2:$S$237,17,FALSE )</f>
        <v>1.5</v>
      </c>
      <c r="J120" t="s">
        <v>6171</v>
      </c>
      <c r="P120" t="s">
        <v>2081</v>
      </c>
    </row>
    <row r="121" spans="1:16" x14ac:dyDescent="0.25">
      <c r="A121" s="533">
        <f t="shared" si="1"/>
        <v>119</v>
      </c>
      <c r="B121" s="163">
        <v>20007</v>
      </c>
      <c r="C121" t="s">
        <v>104</v>
      </c>
      <c r="D121" t="str">
        <f>VLOOKUP(C121,PARAMETERS!$C$2:$S$237,17,FALSE )</f>
        <v>5.0</v>
      </c>
      <c r="J121" t="s">
        <v>2048</v>
      </c>
      <c r="P121" t="s">
        <v>2120</v>
      </c>
    </row>
    <row r="122" spans="1:16" x14ac:dyDescent="0.25">
      <c r="A122" s="533">
        <f t="shared" si="1"/>
        <v>120</v>
      </c>
      <c r="B122" s="163">
        <v>20008</v>
      </c>
      <c r="C122" t="s">
        <v>109</v>
      </c>
      <c r="D122" t="str">
        <f>VLOOKUP(C122,PARAMETERS!$C$2:$S$237,17,FALSE )</f>
        <v>2.0</v>
      </c>
      <c r="J122" t="s">
        <v>6172</v>
      </c>
      <c r="P122" t="s">
        <v>2082</v>
      </c>
    </row>
    <row r="123" spans="1:16" x14ac:dyDescent="0.25">
      <c r="A123" s="533">
        <f t="shared" si="1"/>
        <v>121</v>
      </c>
      <c r="B123" s="163">
        <v>20009</v>
      </c>
      <c r="C123" t="s">
        <v>114</v>
      </c>
      <c r="D123" t="str">
        <f>VLOOKUP(C123,PARAMETERS!$C$2:$S$237,17,FALSE )</f>
        <v>2.0</v>
      </c>
      <c r="J123" t="s">
        <v>2049</v>
      </c>
      <c r="P123" t="s">
        <v>2121</v>
      </c>
    </row>
    <row r="124" spans="1:16" x14ac:dyDescent="0.25">
      <c r="A124" s="533">
        <f t="shared" si="1"/>
        <v>122</v>
      </c>
      <c r="B124" s="163">
        <v>20010</v>
      </c>
      <c r="C124" t="s">
        <v>105</v>
      </c>
      <c r="D124" t="str">
        <f>VLOOKUP(C124,PARAMETERS!$C$2:$S$237,17,FALSE )</f>
        <v>4.0</v>
      </c>
      <c r="J124" t="s">
        <v>6173</v>
      </c>
      <c r="P124" t="s">
        <v>2083</v>
      </c>
    </row>
    <row r="125" spans="1:16" x14ac:dyDescent="0.25">
      <c r="A125" s="533">
        <f t="shared" si="1"/>
        <v>123</v>
      </c>
      <c r="B125" s="163">
        <v>20011</v>
      </c>
      <c r="C125" t="s">
        <v>106</v>
      </c>
      <c r="D125" t="str">
        <f>VLOOKUP(C125,PARAMETERS!$C$2:$S$237,17,FALSE )</f>
        <v>4.0</v>
      </c>
      <c r="J125" t="s">
        <v>2050</v>
      </c>
      <c r="P125" t="s">
        <v>2122</v>
      </c>
    </row>
    <row r="126" spans="1:16" x14ac:dyDescent="0.25">
      <c r="A126" s="533">
        <f t="shared" si="1"/>
        <v>124</v>
      </c>
      <c r="B126" s="163">
        <v>20012</v>
      </c>
      <c r="C126" t="s">
        <v>39</v>
      </c>
      <c r="D126" t="str">
        <f>VLOOKUP(C126,PARAMETERS!$C$2:$S$237,17,FALSE )</f>
        <v>7.6</v>
      </c>
      <c r="J126" t="s">
        <v>6174</v>
      </c>
      <c r="P126" t="s">
        <v>2084</v>
      </c>
    </row>
    <row r="127" spans="1:16" x14ac:dyDescent="0.25">
      <c r="A127" s="533">
        <f t="shared" si="1"/>
        <v>125</v>
      </c>
      <c r="B127" s="163">
        <v>20013</v>
      </c>
      <c r="C127" t="s">
        <v>96</v>
      </c>
      <c r="D127" t="str">
        <f>VLOOKUP(C127,PARAMETERS!$C$2:$S$237,17,FALSE )</f>
        <v>4.5</v>
      </c>
      <c r="J127" t="s">
        <v>2051</v>
      </c>
      <c r="P127" t="s">
        <v>2123</v>
      </c>
    </row>
    <row r="128" spans="1:16" x14ac:dyDescent="0.25">
      <c r="A128" s="533">
        <f t="shared" si="1"/>
        <v>126</v>
      </c>
      <c r="B128" s="163">
        <v>20014</v>
      </c>
      <c r="C128" t="s">
        <v>102</v>
      </c>
      <c r="D128" t="str">
        <f>VLOOKUP(C128,PARAMETERS!$C$2:$S$237,17,FALSE )</f>
        <v>38.0</v>
      </c>
      <c r="J128" t="s">
        <v>6175</v>
      </c>
      <c r="P128" t="s">
        <v>2085</v>
      </c>
    </row>
    <row r="129" spans="1:16" x14ac:dyDescent="0.25">
      <c r="A129" s="533">
        <f t="shared" si="1"/>
        <v>127</v>
      </c>
      <c r="B129" s="163">
        <v>20015</v>
      </c>
      <c r="C129" t="s">
        <v>107</v>
      </c>
      <c r="D129" t="str">
        <f>VLOOKUP(C129,PARAMETERS!$C$2:$S$237,17,FALSE )</f>
        <v>10.0</v>
      </c>
      <c r="J129" t="s">
        <v>2052</v>
      </c>
      <c r="P129" t="s">
        <v>2124</v>
      </c>
    </row>
    <row r="130" spans="1:16" x14ac:dyDescent="0.25">
      <c r="A130" s="533">
        <f t="shared" si="1"/>
        <v>128</v>
      </c>
      <c r="B130" s="163">
        <v>20016</v>
      </c>
      <c r="C130" t="s">
        <v>111</v>
      </c>
      <c r="D130" t="str">
        <f>VLOOKUP(C130,PARAMETERS!$C$2:$S$237,17,FALSE )</f>
        <v>17.0</v>
      </c>
      <c r="J130" t="s">
        <v>6176</v>
      </c>
      <c r="P130" t="s">
        <v>2086</v>
      </c>
    </row>
    <row r="131" spans="1:16" x14ac:dyDescent="0.25">
      <c r="A131" s="533">
        <f t="shared" si="1"/>
        <v>129</v>
      </c>
      <c r="B131" s="163">
        <v>20017</v>
      </c>
      <c r="C131" t="s">
        <v>124</v>
      </c>
      <c r="D131" t="str">
        <f>VLOOKUP(C131,PARAMETERS!$C$2:$S$237,17,FALSE )</f>
        <v>-5.0</v>
      </c>
      <c r="J131" t="s">
        <v>2053</v>
      </c>
      <c r="P131" t="s">
        <v>2125</v>
      </c>
    </row>
    <row r="132" spans="1:16" x14ac:dyDescent="0.25">
      <c r="A132" s="533">
        <f t="shared" si="1"/>
        <v>130</v>
      </c>
      <c r="B132" s="163">
        <v>20018</v>
      </c>
      <c r="C132" t="s">
        <v>125</v>
      </c>
      <c r="D132" t="str">
        <f>VLOOKUP(C132,PARAMETERS!$C$2:$S$237,17,FALSE )</f>
        <v>-25.0</v>
      </c>
      <c r="J132" t="s">
        <v>6177</v>
      </c>
      <c r="P132" t="s">
        <v>2087</v>
      </c>
    </row>
    <row r="133" spans="1:16" x14ac:dyDescent="0.25">
      <c r="A133" s="533">
        <f t="shared" si="1"/>
        <v>131</v>
      </c>
      <c r="B133" s="163">
        <v>20019</v>
      </c>
      <c r="C133" s="472" t="s">
        <v>95</v>
      </c>
      <c r="D133" t="s">
        <v>3981</v>
      </c>
      <c r="J133" t="s">
        <v>2054</v>
      </c>
      <c r="P133" t="s">
        <v>2126</v>
      </c>
    </row>
    <row r="134" spans="1:16" x14ac:dyDescent="0.25">
      <c r="A134" s="533">
        <f t="shared" si="1"/>
        <v>132</v>
      </c>
      <c r="B134" s="163">
        <v>20021</v>
      </c>
      <c r="C134" t="s">
        <v>123</v>
      </c>
      <c r="D134" t="str">
        <f>VLOOKUP(C134,PARAMETERS!$C$2:$S$237,17,FALSE )</f>
        <v>3.0</v>
      </c>
      <c r="J134" t="s">
        <v>6178</v>
      </c>
      <c r="P134" t="s">
        <v>2088</v>
      </c>
    </row>
    <row r="135" spans="1:16" x14ac:dyDescent="0.25">
      <c r="A135" s="533">
        <f t="shared" si="1"/>
        <v>133</v>
      </c>
      <c r="B135" s="163">
        <v>20025</v>
      </c>
      <c r="C135" t="s">
        <v>120</v>
      </c>
      <c r="D135" t="str">
        <f>VLOOKUP(C135,PARAMETERS!$C$2:$S$237,17,FALSE )</f>
        <v>7.0</v>
      </c>
      <c r="J135" t="s">
        <v>2055</v>
      </c>
      <c r="P135" t="s">
        <v>2127</v>
      </c>
    </row>
    <row r="136" spans="1:16" x14ac:dyDescent="0.25">
      <c r="A136" s="533">
        <f t="shared" si="1"/>
        <v>134</v>
      </c>
      <c r="B136" s="163">
        <v>20026</v>
      </c>
      <c r="C136" t="s">
        <v>51</v>
      </c>
      <c r="D136" t="str">
        <f>VLOOKUP(C136,PARAMETERS!$C$2:$S$237,17,FALSE )</f>
        <v>6.0</v>
      </c>
      <c r="J136" t="s">
        <v>6179</v>
      </c>
      <c r="P136" t="s">
        <v>2089</v>
      </c>
    </row>
    <row r="137" spans="1:16" x14ac:dyDescent="0.25">
      <c r="A137" s="533">
        <f t="shared" si="1"/>
        <v>135</v>
      </c>
      <c r="B137" s="163">
        <v>20027</v>
      </c>
      <c r="C137" s="472" t="s">
        <v>118</v>
      </c>
      <c r="D137" t="s">
        <v>3981</v>
      </c>
      <c r="J137" t="s">
        <v>2056</v>
      </c>
      <c r="P137" t="s">
        <v>2128</v>
      </c>
    </row>
    <row r="138" spans="1:16" x14ac:dyDescent="0.25">
      <c r="A138" s="533">
        <f t="shared" si="1"/>
        <v>136</v>
      </c>
      <c r="B138" s="163">
        <v>20028</v>
      </c>
      <c r="C138" s="472" t="s">
        <v>119</v>
      </c>
      <c r="D138" t="s">
        <v>3981</v>
      </c>
      <c r="J138" t="s">
        <v>6180</v>
      </c>
      <c r="P138" t="s">
        <v>2090</v>
      </c>
    </row>
    <row r="139" spans="1:16" x14ac:dyDescent="0.25">
      <c r="A139" s="533">
        <f t="shared" si="1"/>
        <v>137</v>
      </c>
      <c r="B139" s="163">
        <v>20029</v>
      </c>
      <c r="C139" t="s">
        <v>53</v>
      </c>
      <c r="D139" t="str">
        <f>VLOOKUP(C139,PARAMETERS!$C$2:$S$237,17,FALSE )</f>
        <v>5.0</v>
      </c>
      <c r="J139" t="s">
        <v>2057</v>
      </c>
      <c r="P139" t="s">
        <v>2129</v>
      </c>
    </row>
    <row r="140" spans="1:16" x14ac:dyDescent="0.25">
      <c r="A140" s="533">
        <f t="shared" si="1"/>
        <v>138</v>
      </c>
      <c r="B140" s="163">
        <v>20030</v>
      </c>
      <c r="C140" t="s">
        <v>47</v>
      </c>
      <c r="D140" t="str">
        <f>VLOOKUP(C140,PARAMETERS!$C$2:$S$237,17,FALSE )</f>
        <v>0.5</v>
      </c>
      <c r="J140" t="s">
        <v>6181</v>
      </c>
      <c r="P140" t="s">
        <v>2091</v>
      </c>
    </row>
    <row r="141" spans="1:16" x14ac:dyDescent="0.25">
      <c r="A141" s="533">
        <f t="shared" si="1"/>
        <v>139</v>
      </c>
      <c r="B141" s="163">
        <v>20031</v>
      </c>
      <c r="C141" t="s">
        <v>91</v>
      </c>
      <c r="D141" t="str">
        <f>VLOOKUP(C141,PARAMETERS!$C$2:$S$237,17,FALSE )</f>
        <v>2.0</v>
      </c>
      <c r="J141" t="s">
        <v>2058</v>
      </c>
      <c r="P141" t="s">
        <v>2130</v>
      </c>
    </row>
    <row r="142" spans="1:16" x14ac:dyDescent="0.25">
      <c r="A142" s="533">
        <f t="shared" si="1"/>
        <v>140</v>
      </c>
      <c r="B142" s="163">
        <v>20032</v>
      </c>
      <c r="C142" t="s">
        <v>3799</v>
      </c>
      <c r="D142" t="str">
        <f>VLOOKUP(C142,PARAMETERS!$C$2:$S$237,17,FALSE )</f>
        <v>0.0</v>
      </c>
      <c r="J142" t="s">
        <v>6182</v>
      </c>
      <c r="P142" t="s">
        <v>2092</v>
      </c>
    </row>
    <row r="143" spans="1:16" x14ac:dyDescent="0.25">
      <c r="A143" s="533">
        <f t="shared" si="1"/>
        <v>141</v>
      </c>
      <c r="B143" s="163">
        <v>20033</v>
      </c>
      <c r="C143" t="s">
        <v>4008</v>
      </c>
      <c r="D143" t="str">
        <f>VLOOKUP(C143,PARAMETERS!$C$2:$S$237,17,FALSE )</f>
        <v>22.0</v>
      </c>
      <c r="J143" t="s">
        <v>2059</v>
      </c>
      <c r="P143" t="s">
        <v>2131</v>
      </c>
    </row>
    <row r="144" spans="1:16" x14ac:dyDescent="0.25">
      <c r="A144" s="533">
        <f t="shared" si="1"/>
        <v>142</v>
      </c>
      <c r="B144" s="163">
        <v>20034</v>
      </c>
      <c r="C144" t="s">
        <v>4621</v>
      </c>
      <c r="D144" t="str">
        <f>VLOOKUP(C144,PARAMETERS!$C$2:$S$237,17,FALSE )</f>
        <v>25.0</v>
      </c>
      <c r="J144" t="s">
        <v>6183</v>
      </c>
      <c r="P144" t="s">
        <v>2093</v>
      </c>
    </row>
    <row r="145" spans="1:16" x14ac:dyDescent="0.25">
      <c r="A145" s="533">
        <f t="shared" si="1"/>
        <v>143</v>
      </c>
      <c r="B145" s="163">
        <v>20035</v>
      </c>
      <c r="C145" t="s">
        <v>58</v>
      </c>
      <c r="D145" t="str">
        <f>VLOOKUP(C145,PARAMETERS!$C$2:$S$237,17,FALSE )</f>
        <v>15.0</v>
      </c>
      <c r="J145" t="s">
        <v>2060</v>
      </c>
      <c r="P145" t="s">
        <v>2132</v>
      </c>
    </row>
    <row r="146" spans="1:16" x14ac:dyDescent="0.25">
      <c r="A146" s="533">
        <f t="shared" si="1"/>
        <v>144</v>
      </c>
      <c r="B146" s="163">
        <v>20036</v>
      </c>
      <c r="C146" t="s">
        <v>56</v>
      </c>
      <c r="D146" t="str">
        <f>VLOOKUP(C146,PARAMETERS!$C$2:$S$237,17,FALSE )</f>
        <v>40.0</v>
      </c>
      <c r="J146" t="s">
        <v>6184</v>
      </c>
      <c r="P146" t="s">
        <v>2094</v>
      </c>
    </row>
    <row r="147" spans="1:16" x14ac:dyDescent="0.25">
      <c r="A147" s="533">
        <f t="shared" si="1"/>
        <v>145</v>
      </c>
      <c r="B147" s="163">
        <v>20037</v>
      </c>
      <c r="C147" t="s">
        <v>60</v>
      </c>
      <c r="D147" t="str">
        <f>VLOOKUP(C147,PARAMETERS!$C$2:$S$237,17,FALSE )</f>
        <v>40.0</v>
      </c>
      <c r="J147" t="s">
        <v>2061</v>
      </c>
      <c r="P147" t="s">
        <v>5740</v>
      </c>
    </row>
    <row r="148" spans="1:16" x14ac:dyDescent="0.25">
      <c r="A148" s="533">
        <f t="shared" si="1"/>
        <v>146</v>
      </c>
      <c r="B148" s="163">
        <v>20038</v>
      </c>
      <c r="C148" t="s">
        <v>61</v>
      </c>
      <c r="D148" t="str">
        <f>VLOOKUP(C148,PARAMETERS!$C$2:$S$237,17,FALSE )</f>
        <v>2.0</v>
      </c>
      <c r="J148" t="s">
        <v>6185</v>
      </c>
      <c r="P148" t="s">
        <v>5741</v>
      </c>
    </row>
    <row r="149" spans="1:16" x14ac:dyDescent="0.25">
      <c r="A149" s="533">
        <f t="shared" si="1"/>
        <v>147</v>
      </c>
      <c r="B149" s="163">
        <v>20039</v>
      </c>
      <c r="C149" t="s">
        <v>67</v>
      </c>
      <c r="D149" t="str">
        <f>VLOOKUP(C149,PARAMETERS!$C$2:$S$237,17,FALSE )</f>
        <v>5.0</v>
      </c>
      <c r="J149" t="s">
        <v>2062</v>
      </c>
      <c r="P149" t="s">
        <v>5742</v>
      </c>
    </row>
    <row r="150" spans="1:16" x14ac:dyDescent="0.25">
      <c r="A150" s="533">
        <f t="shared" si="1"/>
        <v>148</v>
      </c>
      <c r="B150" s="163">
        <v>20040</v>
      </c>
      <c r="C150" t="s">
        <v>86</v>
      </c>
      <c r="D150" t="str">
        <f>VLOOKUP(C150,PARAMETERS!$C$2:$S$237,17,FALSE )</f>
        <v>0.1</v>
      </c>
      <c r="J150" t="s">
        <v>6186</v>
      </c>
      <c r="P150" t="s">
        <v>5743</v>
      </c>
    </row>
    <row r="151" spans="1:16" x14ac:dyDescent="0.25">
      <c r="A151" s="533">
        <f t="shared" si="1"/>
        <v>149</v>
      </c>
      <c r="B151" s="163">
        <v>20041</v>
      </c>
      <c r="C151" t="s">
        <v>65</v>
      </c>
      <c r="D151" t="str">
        <f>VLOOKUP(C151,PARAMETERS!$C$2:$S$237,17,FALSE )</f>
        <v>25.0</v>
      </c>
      <c r="J151" t="s">
        <v>2063</v>
      </c>
      <c r="P151" t="s">
        <v>5744</v>
      </c>
    </row>
    <row r="152" spans="1:16" x14ac:dyDescent="0.25">
      <c r="A152" s="533">
        <f t="shared" si="1"/>
        <v>150</v>
      </c>
      <c r="B152" s="163">
        <v>20042</v>
      </c>
      <c r="C152" t="s">
        <v>63</v>
      </c>
      <c r="D152" t="str">
        <f>VLOOKUP(C152,PARAMETERS!$C$2:$S$237,17,FALSE )</f>
        <v>6.0</v>
      </c>
      <c r="J152" t="s">
        <v>6187</v>
      </c>
      <c r="P152" t="s">
        <v>5745</v>
      </c>
    </row>
    <row r="153" spans="1:16" x14ac:dyDescent="0.25">
      <c r="A153" s="533">
        <f t="shared" si="1"/>
        <v>151</v>
      </c>
      <c r="B153" s="163">
        <v>20043</v>
      </c>
      <c r="C153" t="s">
        <v>72</v>
      </c>
      <c r="D153" t="str">
        <f>VLOOKUP(C153,PARAMETERS!$C$2:$S$237,17,FALSE )</f>
        <v>-30.0</v>
      </c>
      <c r="J153" t="s">
        <v>5716</v>
      </c>
      <c r="P153" t="s">
        <v>5746</v>
      </c>
    </row>
    <row r="154" spans="1:16" x14ac:dyDescent="0.25">
      <c r="A154" s="533">
        <f t="shared" si="1"/>
        <v>152</v>
      </c>
      <c r="B154" s="163">
        <v>20044</v>
      </c>
      <c r="C154" t="s">
        <v>68</v>
      </c>
      <c r="D154" t="str">
        <f>VLOOKUP(C154,PARAMETERS!$C$2:$S$237,17,FALSE )</f>
        <v>25.0</v>
      </c>
      <c r="J154" t="s">
        <v>6188</v>
      </c>
      <c r="P154" t="s">
        <v>5747</v>
      </c>
    </row>
    <row r="155" spans="1:16" x14ac:dyDescent="0.25">
      <c r="A155" s="533">
        <f t="shared" si="1"/>
        <v>153</v>
      </c>
      <c r="B155" s="163">
        <v>20045</v>
      </c>
      <c r="C155" t="s">
        <v>70</v>
      </c>
      <c r="D155" t="str">
        <f>VLOOKUP(C155,PARAMETERS!$C$2:$S$237,17,FALSE )</f>
        <v>90.0</v>
      </c>
      <c r="J155" t="s">
        <v>5717</v>
      </c>
      <c r="P155" t="s">
        <v>5748</v>
      </c>
    </row>
    <row r="156" spans="1:16" x14ac:dyDescent="0.25">
      <c r="A156" s="533">
        <f t="shared" si="1"/>
        <v>154</v>
      </c>
      <c r="B156" s="163">
        <v>20046</v>
      </c>
      <c r="C156" t="s">
        <v>75</v>
      </c>
      <c r="D156" t="str">
        <f>VLOOKUP(C156,PARAMETERS!$C$2:$S$237,17,FALSE )</f>
        <v>6.0</v>
      </c>
      <c r="J156" t="s">
        <v>6189</v>
      </c>
      <c r="P156" t="s">
        <v>5749</v>
      </c>
    </row>
    <row r="157" spans="1:16" x14ac:dyDescent="0.25">
      <c r="A157" s="533">
        <f t="shared" si="1"/>
        <v>155</v>
      </c>
      <c r="B157" s="163">
        <v>20047</v>
      </c>
      <c r="C157" t="s">
        <v>77</v>
      </c>
      <c r="D157" t="str">
        <f>VLOOKUP(C157,PARAMETERS!$C$2:$S$237,17,FALSE )</f>
        <v>12.0</v>
      </c>
      <c r="J157" t="s">
        <v>5718</v>
      </c>
      <c r="P157" t="s">
        <v>2133</v>
      </c>
    </row>
    <row r="158" spans="1:16" x14ac:dyDescent="0.25">
      <c r="A158" s="533">
        <f t="shared" si="1"/>
        <v>156</v>
      </c>
      <c r="B158" s="163">
        <v>20048</v>
      </c>
      <c r="C158" t="s">
        <v>76</v>
      </c>
      <c r="D158" t="str">
        <f>VLOOKUP(C158,PARAMETERS!$C$2:$S$237,17,FALSE )</f>
        <v>8.0</v>
      </c>
      <c r="J158" t="s">
        <v>6190</v>
      </c>
      <c r="P158" t="s">
        <v>5750</v>
      </c>
    </row>
    <row r="159" spans="1:16" x14ac:dyDescent="0.25">
      <c r="A159" s="533">
        <f t="shared" si="1"/>
        <v>157</v>
      </c>
      <c r="B159" s="163">
        <v>20051</v>
      </c>
      <c r="C159" t="s">
        <v>2830</v>
      </c>
      <c r="D159" t="str">
        <f>VLOOKUP(C159,PARAMETERS!$C$2:$S$237,17,FALSE )</f>
        <v>7.0</v>
      </c>
      <c r="J159" t="s">
        <v>5719</v>
      </c>
      <c r="P159" t="s">
        <v>2134</v>
      </c>
    </row>
    <row r="160" spans="1:16" x14ac:dyDescent="0.25">
      <c r="A160" s="533">
        <f t="shared" si="1"/>
        <v>158</v>
      </c>
      <c r="B160" s="163">
        <v>20052</v>
      </c>
      <c r="C160" t="s">
        <v>2831</v>
      </c>
      <c r="D160" t="str">
        <f>VLOOKUP(C160,PARAMETERS!$C$2:$S$237,17,FALSE )</f>
        <v>7.0</v>
      </c>
      <c r="J160" t="s">
        <v>6191</v>
      </c>
      <c r="P160" t="s">
        <v>5751</v>
      </c>
    </row>
    <row r="161" spans="1:16" x14ac:dyDescent="0.25">
      <c r="A161" s="533">
        <f t="shared" si="1"/>
        <v>159</v>
      </c>
      <c r="B161" s="163">
        <v>20053</v>
      </c>
      <c r="C161" t="s">
        <v>2834</v>
      </c>
      <c r="D161" t="str">
        <f>VLOOKUP(C161,PARAMETERS!$C$2:$S$237,17,FALSE )</f>
        <v>7.0</v>
      </c>
      <c r="J161" t="s">
        <v>5720</v>
      </c>
      <c r="P161" t="s">
        <v>2135</v>
      </c>
    </row>
    <row r="162" spans="1:16" x14ac:dyDescent="0.25">
      <c r="A162" s="533">
        <f t="shared" si="1"/>
        <v>160</v>
      </c>
      <c r="B162" s="163">
        <v>20054</v>
      </c>
      <c r="C162" t="s">
        <v>2835</v>
      </c>
      <c r="D162" t="str">
        <f>VLOOKUP(C162,PARAMETERS!$C$2:$S$237,17,FALSE )</f>
        <v>7.0</v>
      </c>
      <c r="J162" t="s">
        <v>6192</v>
      </c>
      <c r="P162" t="s">
        <v>5752</v>
      </c>
    </row>
    <row r="163" spans="1:16" x14ac:dyDescent="0.25">
      <c r="A163" s="533">
        <f t="shared" si="1"/>
        <v>161</v>
      </c>
      <c r="B163" s="163">
        <v>20055</v>
      </c>
      <c r="C163" t="s">
        <v>2836</v>
      </c>
      <c r="D163" t="str">
        <f>VLOOKUP(C163,PARAMETERS!$C$2:$S$237,17,FALSE )</f>
        <v>10.0</v>
      </c>
      <c r="J163" t="s">
        <v>5721</v>
      </c>
      <c r="P163" t="s">
        <v>2136</v>
      </c>
    </row>
    <row r="164" spans="1:16" x14ac:dyDescent="0.25">
      <c r="A164" s="533">
        <f t="shared" si="1"/>
        <v>162</v>
      </c>
      <c r="B164" s="163">
        <v>20057</v>
      </c>
      <c r="C164" t="s">
        <v>2832</v>
      </c>
      <c r="D164" t="str">
        <f>VLOOKUP(C164,PARAMETERS!$C$2:$S$237,17,FALSE )</f>
        <v>6.0</v>
      </c>
      <c r="J164" t="s">
        <v>6273</v>
      </c>
      <c r="P164" t="s">
        <v>5753</v>
      </c>
    </row>
    <row r="165" spans="1:16" x14ac:dyDescent="0.25">
      <c r="A165" s="533">
        <f t="shared" si="1"/>
        <v>163</v>
      </c>
      <c r="B165" s="163">
        <v>20058</v>
      </c>
      <c r="C165" t="s">
        <v>2833</v>
      </c>
      <c r="D165" t="str">
        <f>VLOOKUP(C165,PARAMETERS!$C$2:$S$237,17,FALSE )</f>
        <v>5.0</v>
      </c>
      <c r="J165" t="s">
        <v>5722</v>
      </c>
      <c r="P165" t="s">
        <v>2137</v>
      </c>
    </row>
    <row r="166" spans="1:16" x14ac:dyDescent="0.25">
      <c r="A166" s="533">
        <f t="shared" si="1"/>
        <v>164</v>
      </c>
      <c r="B166" s="163">
        <v>20059</v>
      </c>
      <c r="C166" t="s">
        <v>2929</v>
      </c>
      <c r="D166" t="str">
        <f>VLOOKUP(C166,PARAMETERS!$C$2:$S$237,17,FALSE )</f>
        <v>7.0</v>
      </c>
      <c r="J166" t="s">
        <v>6274</v>
      </c>
      <c r="P166" t="s">
        <v>5754</v>
      </c>
    </row>
    <row r="167" spans="1:16" x14ac:dyDescent="0.25">
      <c r="A167" s="533">
        <f t="shared" ref="A167:A207" si="2">ROW(A167)- ROW($A$2)</f>
        <v>165</v>
      </c>
      <c r="B167" s="163">
        <v>20060</v>
      </c>
      <c r="C167" t="s">
        <v>2930</v>
      </c>
      <c r="D167" t="str">
        <f>VLOOKUP(C167,PARAMETERS!$C$2:$S$237,17,FALSE )</f>
        <v>7.0</v>
      </c>
      <c r="J167" t="s">
        <v>5723</v>
      </c>
      <c r="P167" t="s">
        <v>2138</v>
      </c>
    </row>
    <row r="168" spans="1:16" x14ac:dyDescent="0.25">
      <c r="A168" s="533">
        <f t="shared" si="2"/>
        <v>166</v>
      </c>
      <c r="B168" s="163">
        <v>20061</v>
      </c>
      <c r="C168" t="s">
        <v>2912</v>
      </c>
      <c r="D168" t="str">
        <f>VLOOKUP(C168,PARAMETERS!$C$2:$S$237,17,FALSE )</f>
        <v>7.0</v>
      </c>
      <c r="J168" t="s">
        <v>6275</v>
      </c>
      <c r="P168" t="s">
        <v>5755</v>
      </c>
    </row>
    <row r="169" spans="1:16" x14ac:dyDescent="0.25">
      <c r="A169" s="533">
        <f t="shared" si="2"/>
        <v>167</v>
      </c>
      <c r="B169" s="163">
        <v>20062</v>
      </c>
      <c r="C169" t="s">
        <v>2872</v>
      </c>
      <c r="D169" t="str">
        <f>VLOOKUP(C169,PARAMETERS!$C$2:$S$237,17,FALSE )</f>
        <v>0.2</v>
      </c>
      <c r="J169" t="s">
        <v>5724</v>
      </c>
      <c r="P169" t="s">
        <v>2139</v>
      </c>
    </row>
    <row r="170" spans="1:16" x14ac:dyDescent="0.25">
      <c r="A170" s="533">
        <f t="shared" si="2"/>
        <v>168</v>
      </c>
      <c r="B170" s="163">
        <v>20063</v>
      </c>
      <c r="C170" t="s">
        <v>2873</v>
      </c>
      <c r="D170" t="str">
        <f>VLOOKUP(C170,PARAMETERS!$C$2:$S$237,17,FALSE )</f>
        <v>0.2</v>
      </c>
      <c r="J170" t="s">
        <v>6276</v>
      </c>
      <c r="P170" t="s">
        <v>2095</v>
      </c>
    </row>
    <row r="171" spans="1:16" x14ac:dyDescent="0.25">
      <c r="A171" s="533">
        <f t="shared" si="2"/>
        <v>169</v>
      </c>
      <c r="B171" s="163">
        <v>20064</v>
      </c>
      <c r="C171" t="s">
        <v>2874</v>
      </c>
      <c r="D171" t="str">
        <f>VLOOKUP(C171,PARAMETERS!$C$2:$S$237,17,FALSE )</f>
        <v>0.2</v>
      </c>
      <c r="J171" t="s">
        <v>5725</v>
      </c>
      <c r="P171" t="s">
        <v>2140</v>
      </c>
    </row>
    <row r="172" spans="1:16" x14ac:dyDescent="0.25">
      <c r="A172" s="533">
        <f t="shared" si="2"/>
        <v>170</v>
      </c>
      <c r="B172" s="163">
        <v>20065</v>
      </c>
      <c r="C172" t="s">
        <v>2875</v>
      </c>
      <c r="D172" t="str">
        <f>VLOOKUP(C172,PARAMETERS!$C$2:$S$237,17,FALSE )</f>
        <v>0.2</v>
      </c>
      <c r="J172" t="s">
        <v>6277</v>
      </c>
      <c r="P172" t="s">
        <v>2312</v>
      </c>
    </row>
    <row r="173" spans="1:16" x14ac:dyDescent="0.25">
      <c r="A173" s="533">
        <f t="shared" si="2"/>
        <v>171</v>
      </c>
      <c r="B173" s="163">
        <v>20066</v>
      </c>
      <c r="C173" t="s">
        <v>2876</v>
      </c>
      <c r="D173" t="str">
        <f>VLOOKUP(C173,PARAMETERS!$C$2:$S$237,17,FALSE )</f>
        <v>0.2</v>
      </c>
      <c r="J173" t="s">
        <v>5726</v>
      </c>
      <c r="P173" t="s">
        <v>2313</v>
      </c>
    </row>
    <row r="174" spans="1:16" x14ac:dyDescent="0.25">
      <c r="A174" s="533">
        <f t="shared" si="2"/>
        <v>172</v>
      </c>
      <c r="B174" s="163">
        <v>20068</v>
      </c>
      <c r="C174" t="s">
        <v>2870</v>
      </c>
      <c r="D174" t="str">
        <f>VLOOKUP(C174,PARAMETERS!$C$2:$S$237,17,FALSE )</f>
        <v>0.2</v>
      </c>
      <c r="J174" t="s">
        <v>6278</v>
      </c>
      <c r="P174" t="s">
        <v>2298</v>
      </c>
    </row>
    <row r="175" spans="1:16" x14ac:dyDescent="0.25">
      <c r="A175" s="533">
        <f t="shared" si="2"/>
        <v>173</v>
      </c>
      <c r="B175" s="163">
        <v>20069</v>
      </c>
      <c r="C175" t="s">
        <v>2878</v>
      </c>
      <c r="D175" t="str">
        <f>VLOOKUP(C175,PARAMETERS!$C$2:$S$237,17,FALSE )</f>
        <v>0.2</v>
      </c>
      <c r="J175" t="s">
        <v>3702</v>
      </c>
      <c r="P175" t="s">
        <v>2168</v>
      </c>
    </row>
    <row r="176" spans="1:16" x14ac:dyDescent="0.25">
      <c r="A176" s="533">
        <f t="shared" si="2"/>
        <v>174</v>
      </c>
      <c r="B176" s="163">
        <v>20070</v>
      </c>
      <c r="C176" t="s">
        <v>2924</v>
      </c>
      <c r="D176" t="str">
        <f>VLOOKUP(C176,PARAMETERS!$C$2:$S$237,17,FALSE )</f>
        <v>0.2</v>
      </c>
      <c r="J176" t="s">
        <v>6279</v>
      </c>
      <c r="P176" t="s">
        <v>3035</v>
      </c>
    </row>
    <row r="177" spans="1:16" x14ac:dyDescent="0.25">
      <c r="A177" s="533">
        <f t="shared" si="2"/>
        <v>175</v>
      </c>
      <c r="B177" s="163">
        <v>20071</v>
      </c>
      <c r="C177" t="s">
        <v>2925</v>
      </c>
      <c r="D177" t="str">
        <f>VLOOKUP(C177,PARAMETERS!$C$2:$S$237,17,FALSE )</f>
        <v>0.2</v>
      </c>
      <c r="J177" t="s">
        <v>3703</v>
      </c>
      <c r="P177" t="s">
        <v>3036</v>
      </c>
    </row>
    <row r="178" spans="1:16" x14ac:dyDescent="0.25">
      <c r="A178" s="533">
        <f t="shared" si="2"/>
        <v>176</v>
      </c>
      <c r="B178" s="163">
        <v>20072</v>
      </c>
      <c r="C178" t="s">
        <v>2914</v>
      </c>
      <c r="D178" t="str">
        <f>VLOOKUP(C178,PARAMETERS!$C$2:$S$237,17,FALSE )</f>
        <v>0.2</v>
      </c>
      <c r="J178" t="s">
        <v>6280</v>
      </c>
      <c r="P178" t="s">
        <v>3037</v>
      </c>
    </row>
    <row r="179" spans="1:16" x14ac:dyDescent="0.25">
      <c r="A179" s="533">
        <f t="shared" si="2"/>
        <v>177</v>
      </c>
      <c r="B179" s="163">
        <v>20073</v>
      </c>
      <c r="C179" t="s">
        <v>2895</v>
      </c>
      <c r="D179" t="str">
        <f>VLOOKUP(C179,PARAMETERS!$C$2:$S$237,17,FALSE )</f>
        <v>0.1</v>
      </c>
      <c r="J179" t="s">
        <v>3704</v>
      </c>
      <c r="P179" t="s">
        <v>2298</v>
      </c>
    </row>
    <row r="180" spans="1:16" x14ac:dyDescent="0.25">
      <c r="A180" s="533">
        <f t="shared" si="2"/>
        <v>178</v>
      </c>
      <c r="B180" s="163">
        <v>20074</v>
      </c>
      <c r="C180" t="s">
        <v>2896</v>
      </c>
      <c r="D180" t="str">
        <f>VLOOKUP(C180,PARAMETERS!$C$2:$S$237,17,FALSE )</f>
        <v>0.1</v>
      </c>
      <c r="J180" t="s">
        <v>6281</v>
      </c>
      <c r="P180" t="s">
        <v>2168</v>
      </c>
    </row>
    <row r="181" spans="1:16" x14ac:dyDescent="0.25">
      <c r="A181" s="533">
        <f t="shared" si="2"/>
        <v>179</v>
      </c>
      <c r="B181" s="163">
        <v>20075</v>
      </c>
      <c r="C181" t="s">
        <v>2897</v>
      </c>
      <c r="D181" t="str">
        <f>VLOOKUP(C181,PARAMETERS!$C$2:$S$237,17,FALSE )</f>
        <v>0.1</v>
      </c>
      <c r="J181" t="s">
        <v>3705</v>
      </c>
      <c r="P181" t="s">
        <v>3038</v>
      </c>
    </row>
    <row r="182" spans="1:16" x14ac:dyDescent="0.25">
      <c r="A182" s="533">
        <f t="shared" si="2"/>
        <v>180</v>
      </c>
      <c r="B182" s="163">
        <v>20076</v>
      </c>
      <c r="C182" t="s">
        <v>2898</v>
      </c>
      <c r="D182" t="str">
        <f>VLOOKUP(C182,PARAMETERS!$C$2:$S$237,17,FALSE )</f>
        <v>0.1</v>
      </c>
      <c r="J182" t="s">
        <v>6282</v>
      </c>
      <c r="P182" t="s">
        <v>3039</v>
      </c>
    </row>
    <row r="183" spans="1:16" x14ac:dyDescent="0.25">
      <c r="A183" s="533">
        <f t="shared" si="2"/>
        <v>181</v>
      </c>
      <c r="B183" s="163">
        <v>20077</v>
      </c>
      <c r="C183" t="s">
        <v>2899</v>
      </c>
      <c r="D183" t="str">
        <f>VLOOKUP(C183,PARAMETERS!$C$2:$S$237,17,FALSE )</f>
        <v>0.1</v>
      </c>
      <c r="J183" t="s">
        <v>5721</v>
      </c>
      <c r="P183" t="s">
        <v>3040</v>
      </c>
    </row>
    <row r="184" spans="1:16" x14ac:dyDescent="0.25">
      <c r="A184" s="533">
        <f t="shared" si="2"/>
        <v>182</v>
      </c>
      <c r="B184" s="163">
        <v>20078</v>
      </c>
      <c r="C184" t="s">
        <v>2900</v>
      </c>
      <c r="D184" t="str">
        <f>VLOOKUP(C184,PARAMETERS!$C$2:$S$237,17,FALSE )</f>
        <v>0.1</v>
      </c>
      <c r="J184" t="s">
        <v>6283</v>
      </c>
      <c r="P184" t="s">
        <v>2298</v>
      </c>
    </row>
    <row r="185" spans="1:16" x14ac:dyDescent="0.25">
      <c r="A185" s="533">
        <f t="shared" si="2"/>
        <v>183</v>
      </c>
      <c r="B185" s="163">
        <v>20079</v>
      </c>
      <c r="C185" t="s">
        <v>2871</v>
      </c>
      <c r="D185" t="str">
        <f>VLOOKUP(C185,PARAMETERS!$C$2:$S$237,17,FALSE )</f>
        <v>0.1</v>
      </c>
      <c r="J185" t="s">
        <v>5722</v>
      </c>
      <c r="P185" t="s">
        <v>2168</v>
      </c>
    </row>
    <row r="186" spans="1:16" x14ac:dyDescent="0.25">
      <c r="A186" s="533">
        <f t="shared" si="2"/>
        <v>184</v>
      </c>
      <c r="B186" s="163">
        <v>20080</v>
      </c>
      <c r="C186" t="s">
        <v>2901</v>
      </c>
      <c r="D186" t="str">
        <f>VLOOKUP(C186,PARAMETERS!$C$2:$S$237,17,FALSE )</f>
        <v>0.1</v>
      </c>
      <c r="J186" t="s">
        <v>6284</v>
      </c>
      <c r="P186" t="s">
        <v>5756</v>
      </c>
    </row>
    <row r="187" spans="1:16" x14ac:dyDescent="0.25">
      <c r="A187" s="533">
        <f t="shared" si="2"/>
        <v>185</v>
      </c>
      <c r="B187" s="163">
        <v>20081</v>
      </c>
      <c r="C187" t="s">
        <v>2916</v>
      </c>
      <c r="D187" t="str">
        <f>VLOOKUP(C187,PARAMETERS!$C$2:$S$237,17,FALSE )</f>
        <v>0.1</v>
      </c>
      <c r="J187" t="s">
        <v>5723</v>
      </c>
      <c r="P187" t="s">
        <v>5750</v>
      </c>
    </row>
    <row r="188" spans="1:16" x14ac:dyDescent="0.25">
      <c r="A188" s="533">
        <f t="shared" si="2"/>
        <v>186</v>
      </c>
      <c r="B188" s="163">
        <v>20082</v>
      </c>
      <c r="C188" t="s">
        <v>2917</v>
      </c>
      <c r="D188" t="str">
        <f>VLOOKUP(C188,PARAMETERS!$C$2:$S$237,17,FALSE )</f>
        <v>0.1</v>
      </c>
      <c r="J188" t="s">
        <v>6285</v>
      </c>
      <c r="P188" t="s">
        <v>5757</v>
      </c>
    </row>
    <row r="189" spans="1:16" x14ac:dyDescent="0.25">
      <c r="A189" s="533">
        <f t="shared" si="2"/>
        <v>187</v>
      </c>
      <c r="B189" s="163">
        <v>20083</v>
      </c>
      <c r="C189" t="s">
        <v>2915</v>
      </c>
      <c r="D189" t="str">
        <f>VLOOKUP(C189,PARAMETERS!$C$2:$S$237,17,FALSE )</f>
        <v>0.1</v>
      </c>
      <c r="J189" t="s">
        <v>5724</v>
      </c>
      <c r="P189" t="s">
        <v>5751</v>
      </c>
    </row>
    <row r="190" spans="1:16" x14ac:dyDescent="0.25">
      <c r="A190" s="533">
        <f t="shared" si="2"/>
        <v>188</v>
      </c>
      <c r="B190" s="163">
        <v>20084</v>
      </c>
      <c r="C190" t="s">
        <v>3800</v>
      </c>
      <c r="D190" t="str">
        <f>VLOOKUP(C190,PARAMETERS!$C$2:$S$237,17,FALSE )</f>
        <v>15.0</v>
      </c>
      <c r="J190" t="s">
        <v>6286</v>
      </c>
      <c r="P190" t="s">
        <v>5758</v>
      </c>
    </row>
    <row r="191" spans="1:16" x14ac:dyDescent="0.25">
      <c r="A191" s="533">
        <f t="shared" si="2"/>
        <v>189</v>
      </c>
      <c r="B191" s="163">
        <v>20085</v>
      </c>
      <c r="C191" t="s">
        <v>3798</v>
      </c>
      <c r="D191" t="str">
        <f>VLOOKUP(C191,PARAMETERS!$C$2:$S$237,17,FALSE )</f>
        <v>8.0</v>
      </c>
      <c r="J191" t="s">
        <v>5725</v>
      </c>
      <c r="P191" t="s">
        <v>5752</v>
      </c>
    </row>
    <row r="192" spans="1:16" x14ac:dyDescent="0.25">
      <c r="A192" s="533">
        <f t="shared" si="2"/>
        <v>190</v>
      </c>
      <c r="B192" s="163">
        <v>20109</v>
      </c>
      <c r="C192" t="s">
        <v>3973</v>
      </c>
      <c r="D192" t="str">
        <f>VLOOKUP(C192,PARAMETERS!$C$2:$S$237,17,FALSE )</f>
        <v>2.0</v>
      </c>
      <c r="J192" t="s">
        <v>6287</v>
      </c>
      <c r="P192" t="s">
        <v>5759</v>
      </c>
    </row>
    <row r="193" spans="1:16" x14ac:dyDescent="0.25">
      <c r="A193" s="533">
        <f t="shared" si="2"/>
        <v>191</v>
      </c>
      <c r="B193" s="163">
        <v>20110</v>
      </c>
      <c r="C193" t="s">
        <v>3187</v>
      </c>
      <c r="D193" t="str">
        <f>VLOOKUP(C193,PARAMETERS!$C$2:$S$237,17,FALSE )</f>
        <v>7.0</v>
      </c>
      <c r="J193" t="s">
        <v>5726</v>
      </c>
      <c r="P193" t="s">
        <v>5753</v>
      </c>
    </row>
    <row r="194" spans="1:16" x14ac:dyDescent="0.25">
      <c r="A194" s="533">
        <f t="shared" si="2"/>
        <v>192</v>
      </c>
      <c r="B194" s="163">
        <v>20111</v>
      </c>
      <c r="C194" t="s">
        <v>3199</v>
      </c>
      <c r="D194" t="str">
        <f>VLOOKUP(C194,PARAMETERS!$C$2:$S$237,17,FALSE )</f>
        <v>7.0</v>
      </c>
      <c r="J194" t="s">
        <v>6288</v>
      </c>
      <c r="P194" t="s">
        <v>5760</v>
      </c>
    </row>
    <row r="195" spans="1:16" x14ac:dyDescent="0.25">
      <c r="A195" s="533">
        <f t="shared" si="2"/>
        <v>193</v>
      </c>
      <c r="B195" s="163">
        <v>20112</v>
      </c>
      <c r="C195" t="s">
        <v>3200</v>
      </c>
      <c r="D195" t="str">
        <f>VLOOKUP(C195,PARAMETERS!$C$2:$S$237,17,FALSE )</f>
        <v>7.0</v>
      </c>
      <c r="J195" t="s">
        <v>5727</v>
      </c>
      <c r="P195" t="s">
        <v>5754</v>
      </c>
    </row>
    <row r="196" spans="1:16" x14ac:dyDescent="0.25">
      <c r="A196" s="533">
        <f t="shared" si="2"/>
        <v>194</v>
      </c>
      <c r="B196" s="163">
        <v>20113</v>
      </c>
      <c r="C196" t="s">
        <v>3842</v>
      </c>
      <c r="D196" t="str">
        <f>VLOOKUP(C196,PARAMETERS!$C$2:$S$237,17,FALSE )</f>
        <v>7.0</v>
      </c>
      <c r="J196" t="s">
        <v>6289</v>
      </c>
      <c r="P196" t="s">
        <v>5761</v>
      </c>
    </row>
    <row r="197" spans="1:16" x14ac:dyDescent="0.25">
      <c r="A197" s="533">
        <f t="shared" si="2"/>
        <v>195</v>
      </c>
      <c r="B197" s="163">
        <v>20114</v>
      </c>
      <c r="C197" t="s">
        <v>3184</v>
      </c>
      <c r="D197" t="str">
        <f>VLOOKUP(C197,PARAMETERS!$C$2:$S$237,17,FALSE )</f>
        <v>0.2</v>
      </c>
      <c r="J197" t="s">
        <v>5728</v>
      </c>
      <c r="P197" t="s">
        <v>5755</v>
      </c>
    </row>
    <row r="198" spans="1:16" x14ac:dyDescent="0.25">
      <c r="A198" s="533">
        <f t="shared" si="2"/>
        <v>196</v>
      </c>
      <c r="B198" s="163">
        <v>20115</v>
      </c>
      <c r="C198" t="s">
        <v>3203</v>
      </c>
      <c r="D198" t="str">
        <f>VLOOKUP(C198,PARAMETERS!$C$2:$S$237,17,FALSE )</f>
        <v>0.2</v>
      </c>
      <c r="J198" t="s">
        <v>6290</v>
      </c>
      <c r="P198" t="s">
        <v>5762</v>
      </c>
    </row>
    <row r="199" spans="1:16" x14ac:dyDescent="0.25">
      <c r="A199" s="533">
        <f t="shared" si="2"/>
        <v>197</v>
      </c>
      <c r="B199" s="163">
        <v>20116</v>
      </c>
      <c r="C199" t="s">
        <v>3204</v>
      </c>
      <c r="D199" t="str">
        <f>VLOOKUP(C199,PARAMETERS!$C$2:$S$237,17,FALSE )</f>
        <v>0.2</v>
      </c>
      <c r="J199" t="s">
        <v>5729</v>
      </c>
      <c r="P199" t="s">
        <v>5763</v>
      </c>
    </row>
    <row r="200" spans="1:16" x14ac:dyDescent="0.25">
      <c r="A200" s="533">
        <f t="shared" si="2"/>
        <v>198</v>
      </c>
      <c r="B200" s="163">
        <v>20117</v>
      </c>
      <c r="C200" t="s">
        <v>3845</v>
      </c>
      <c r="D200" t="str">
        <f>VLOOKUP(C200,PARAMETERS!$C$2:$S$237,17,FALSE )</f>
        <v>0.2</v>
      </c>
      <c r="J200" t="s">
        <v>6291</v>
      </c>
      <c r="P200" t="s">
        <v>5764</v>
      </c>
    </row>
    <row r="201" spans="1:16" x14ac:dyDescent="0.25">
      <c r="A201" s="533">
        <f t="shared" si="2"/>
        <v>199</v>
      </c>
      <c r="B201" s="163">
        <v>20118</v>
      </c>
      <c r="C201" t="s">
        <v>3179</v>
      </c>
      <c r="D201" t="str">
        <f>VLOOKUP(C201,PARAMETERS!$C$2:$S$237,17,FALSE )</f>
        <v>0.1</v>
      </c>
      <c r="J201" t="s">
        <v>5730</v>
      </c>
      <c r="P201" t="s">
        <v>5765</v>
      </c>
    </row>
    <row r="202" spans="1:16" x14ac:dyDescent="0.25">
      <c r="A202" s="533">
        <f t="shared" si="2"/>
        <v>200</v>
      </c>
      <c r="B202" s="163">
        <v>20119</v>
      </c>
      <c r="C202" t="s">
        <v>3207</v>
      </c>
      <c r="D202" t="str">
        <f>VLOOKUP(C202,PARAMETERS!$C$2:$S$237,17,FALSE )</f>
        <v>0.1</v>
      </c>
      <c r="J202" t="s">
        <v>6292</v>
      </c>
      <c r="P202" t="s">
        <v>5766</v>
      </c>
    </row>
    <row r="203" spans="1:16" x14ac:dyDescent="0.25">
      <c r="A203" s="533">
        <f t="shared" si="2"/>
        <v>201</v>
      </c>
      <c r="B203" s="163">
        <v>20120</v>
      </c>
      <c r="C203" t="s">
        <v>3208</v>
      </c>
      <c r="D203" t="str">
        <f>VLOOKUP(C203,PARAMETERS!$C$2:$S$237,17,FALSE )</f>
        <v>0.1</v>
      </c>
      <c r="J203" t="s">
        <v>5731</v>
      </c>
      <c r="P203" t="s">
        <v>5767</v>
      </c>
    </row>
    <row r="204" spans="1:16" x14ac:dyDescent="0.25">
      <c r="A204" s="533">
        <f t="shared" si="2"/>
        <v>202</v>
      </c>
      <c r="B204" s="163">
        <v>20121</v>
      </c>
      <c r="C204" t="s">
        <v>3847</v>
      </c>
      <c r="D204" t="str">
        <f>VLOOKUP(C204,PARAMETERS!$C$2:$S$237,17,FALSE )</f>
        <v>0.1</v>
      </c>
      <c r="J204" t="s">
        <v>6293</v>
      </c>
      <c r="P204" t="s">
        <v>5768</v>
      </c>
    </row>
    <row r="205" spans="1:16" x14ac:dyDescent="0.25">
      <c r="A205" s="533">
        <f t="shared" si="2"/>
        <v>203</v>
      </c>
      <c r="B205" s="163">
        <v>20122</v>
      </c>
      <c r="C205" t="s">
        <v>4010</v>
      </c>
      <c r="D205" t="str">
        <f>VLOOKUP(C205,PARAMETERS!$C$2:$S$237,17,FALSE )</f>
        <v>24.0</v>
      </c>
      <c r="J205" t="s">
        <v>5732</v>
      </c>
      <c r="P205" t="s">
        <v>5769</v>
      </c>
    </row>
    <row r="206" spans="1:16" x14ac:dyDescent="0.25">
      <c r="A206" s="533">
        <f t="shared" si="2"/>
        <v>204</v>
      </c>
      <c r="B206" s="163">
        <v>20123</v>
      </c>
      <c r="C206" t="s">
        <v>4009</v>
      </c>
      <c r="D206" t="s">
        <v>79</v>
      </c>
      <c r="J206" t="s">
        <v>6294</v>
      </c>
      <c r="P206" t="s">
        <v>5770</v>
      </c>
    </row>
    <row r="207" spans="1:16" x14ac:dyDescent="0.25">
      <c r="A207" s="533">
        <f t="shared" si="2"/>
        <v>205</v>
      </c>
      <c r="B207" s="163">
        <v>20124</v>
      </c>
      <c r="C207" t="s">
        <v>4012</v>
      </c>
      <c r="D207" t="s">
        <v>3981</v>
      </c>
      <c r="J207" t="s">
        <v>5733</v>
      </c>
      <c r="P207" t="s">
        <v>5771</v>
      </c>
    </row>
    <row r="208" spans="1:16" x14ac:dyDescent="0.25">
      <c r="A208" s="533">
        <f t="shared" ref="A208:A307" si="3">ROW(A208)- ROW($A$2)</f>
        <v>206</v>
      </c>
      <c r="B208" s="163">
        <v>20125</v>
      </c>
      <c r="C208" t="s">
        <v>4622</v>
      </c>
      <c r="D208" t="str">
        <f>VLOOKUP(C208,PARAMETERS!$C$2:$S$237,17,FALSE )</f>
        <v>25.0</v>
      </c>
      <c r="J208" t="s">
        <v>6295</v>
      </c>
      <c r="P208" t="s">
        <v>5772</v>
      </c>
    </row>
    <row r="209" spans="1:16" x14ac:dyDescent="0.25">
      <c r="A209" s="533">
        <f t="shared" si="3"/>
        <v>207</v>
      </c>
      <c r="B209" s="163">
        <v>20126</v>
      </c>
      <c r="C209" t="s">
        <v>4623</v>
      </c>
      <c r="D209" t="str">
        <f>VLOOKUP(C209,PARAMETERS!$C$2:$S$237,17,FALSE )</f>
        <v>25.0</v>
      </c>
      <c r="J209" t="s">
        <v>5734</v>
      </c>
      <c r="P209" t="s">
        <v>5773</v>
      </c>
    </row>
    <row r="210" spans="1:16" x14ac:dyDescent="0.25">
      <c r="A210" s="533">
        <f t="shared" si="3"/>
        <v>208</v>
      </c>
      <c r="B210" s="163">
        <v>20127</v>
      </c>
      <c r="C210" t="s">
        <v>4631</v>
      </c>
      <c r="D210">
        <f>VLOOKUP(C210,PARAMETERS!$C$2:$S$237,17,FALSE )</f>
        <v>2000</v>
      </c>
      <c r="J210" t="s">
        <v>6296</v>
      </c>
      <c r="P210" t="s">
        <v>5774</v>
      </c>
    </row>
    <row r="211" spans="1:16" x14ac:dyDescent="0.25">
      <c r="A211" s="533">
        <f t="shared" si="3"/>
        <v>209</v>
      </c>
      <c r="B211" s="163">
        <v>20128</v>
      </c>
      <c r="C211" t="s">
        <v>4632</v>
      </c>
      <c r="D211">
        <f>VLOOKUP(C211,PARAMETERS!$C$2:$S$237,17,FALSE )</f>
        <v>2000</v>
      </c>
      <c r="J211" t="s">
        <v>5735</v>
      </c>
      <c r="P211" t="s">
        <v>5775</v>
      </c>
    </row>
    <row r="212" spans="1:16" x14ac:dyDescent="0.25">
      <c r="A212" s="533">
        <f t="shared" si="3"/>
        <v>210</v>
      </c>
      <c r="B212" s="163">
        <v>20129</v>
      </c>
      <c r="C212" t="s">
        <v>4948</v>
      </c>
      <c r="D212" t="str">
        <f>VLOOKUP(C212,PARAMETERS!$C$2:$S$237,17,FALSE )</f>
        <v>18.0</v>
      </c>
      <c r="J212" t="s">
        <v>6297</v>
      </c>
      <c r="P212" t="s">
        <v>5776</v>
      </c>
    </row>
    <row r="213" spans="1:16" x14ac:dyDescent="0.25">
      <c r="A213" s="533">
        <f t="shared" si="3"/>
        <v>211</v>
      </c>
      <c r="B213" s="163">
        <v>20130</v>
      </c>
      <c r="C213" t="s">
        <v>4949</v>
      </c>
      <c r="D213" t="str">
        <f>VLOOKUP(C213,PARAMETERS!$C$2:$S$237,17,FALSE )</f>
        <v>1.0</v>
      </c>
      <c r="J213" t="s">
        <v>5736</v>
      </c>
      <c r="P213" t="s">
        <v>5777</v>
      </c>
    </row>
    <row r="214" spans="1:16" x14ac:dyDescent="0.25">
      <c r="A214" s="533">
        <f t="shared" si="3"/>
        <v>212</v>
      </c>
      <c r="B214" s="163">
        <v>20131</v>
      </c>
      <c r="C214" t="s">
        <v>4967</v>
      </c>
      <c r="D214" t="str">
        <f>VLOOKUP(C214,PARAMETERS!$C$2:$S$237,17,FALSE )</f>
        <v>30</v>
      </c>
      <c r="J214" t="s">
        <v>6298</v>
      </c>
      <c r="P214" t="s">
        <v>5778</v>
      </c>
    </row>
    <row r="215" spans="1:16" x14ac:dyDescent="0.25">
      <c r="A215" s="533">
        <f t="shared" si="3"/>
        <v>213</v>
      </c>
      <c r="B215" s="163">
        <v>20132</v>
      </c>
      <c r="C215" t="s">
        <v>5087</v>
      </c>
      <c r="D215" t="str">
        <f>VLOOKUP(C215,PARAMETERS!$C$2:$S$237,17,FALSE )</f>
        <v>22.0</v>
      </c>
      <c r="J215" t="s">
        <v>6118</v>
      </c>
      <c r="P215" t="s">
        <v>5779</v>
      </c>
    </row>
    <row r="216" spans="1:16" x14ac:dyDescent="0.25">
      <c r="A216" s="533">
        <f t="shared" si="3"/>
        <v>214</v>
      </c>
      <c r="B216" s="163">
        <v>20133</v>
      </c>
      <c r="C216" t="s">
        <v>5092</v>
      </c>
      <c r="D216" t="str">
        <f>VLOOKUP(C216,PARAMETERS!$C$2:$S$237,17,FALSE )</f>
        <v>29.0</v>
      </c>
      <c r="J216" t="s">
        <v>6299</v>
      </c>
      <c r="P216" t="s">
        <v>5780</v>
      </c>
    </row>
    <row r="217" spans="1:16" x14ac:dyDescent="0.25">
      <c r="A217" s="533">
        <f t="shared" si="3"/>
        <v>215</v>
      </c>
      <c r="B217" s="163">
        <v>20134</v>
      </c>
      <c r="C217" t="s">
        <v>5192</v>
      </c>
      <c r="D217" t="str">
        <f>VLOOKUP(C217,PARAMETERS!$C$2:$S$237,17,FALSE )</f>
        <v>7.6</v>
      </c>
      <c r="J217" t="s">
        <v>6119</v>
      </c>
      <c r="P217" t="s">
        <v>5781</v>
      </c>
    </row>
    <row r="218" spans="1:16" x14ac:dyDescent="0.25">
      <c r="A218" s="533">
        <f t="shared" si="3"/>
        <v>216</v>
      </c>
      <c r="B218" s="163">
        <v>20135</v>
      </c>
      <c r="C218" t="s">
        <v>5203</v>
      </c>
      <c r="D218" t="str">
        <f>VLOOKUP(C218,PARAMETERS!$C$2:$S$237,17,FALSE )</f>
        <v>2.8</v>
      </c>
      <c r="J218" t="s">
        <v>6300</v>
      </c>
      <c r="P218" t="s">
        <v>6124</v>
      </c>
    </row>
    <row r="219" spans="1:16" x14ac:dyDescent="0.25">
      <c r="A219" s="533">
        <f t="shared" si="3"/>
        <v>217</v>
      </c>
      <c r="B219" s="163">
        <v>20134</v>
      </c>
      <c r="C219" t="s">
        <v>5257</v>
      </c>
      <c r="D219" t="str">
        <f>VLOOKUP(C219,PARAMETERS!$C$2:$S$237,17,FALSE )</f>
        <v>4.5</v>
      </c>
      <c r="J219" t="s">
        <v>6120</v>
      </c>
      <c r="P219" t="s">
        <v>6125</v>
      </c>
    </row>
    <row r="220" spans="1:16" x14ac:dyDescent="0.25">
      <c r="A220" s="533">
        <f t="shared" si="3"/>
        <v>218</v>
      </c>
      <c r="B220" s="163">
        <v>20135</v>
      </c>
      <c r="C220" t="s">
        <v>5265</v>
      </c>
      <c r="D220" t="str">
        <f>VLOOKUP(C220,PARAMETERS!$C$2:$S$237,17,FALSE )</f>
        <v>1.5</v>
      </c>
      <c r="J220" t="s">
        <v>6301</v>
      </c>
      <c r="P220" t="s">
        <v>6126</v>
      </c>
    </row>
    <row r="221" spans="1:16" x14ac:dyDescent="0.25">
      <c r="A221" s="533">
        <f t="shared" si="3"/>
        <v>219</v>
      </c>
      <c r="B221" s="163">
        <v>20134</v>
      </c>
      <c r="C221" t="s">
        <v>5258</v>
      </c>
      <c r="D221" t="str">
        <f>VLOOKUP(C221,PARAMETERS!$C$2:$S$237,17,FALSE )</f>
        <v>38.0</v>
      </c>
      <c r="J221" t="s">
        <v>6121</v>
      </c>
      <c r="P221" t="s">
        <v>6127</v>
      </c>
    </row>
    <row r="222" spans="1:16" x14ac:dyDescent="0.25">
      <c r="A222" s="533">
        <f t="shared" si="3"/>
        <v>220</v>
      </c>
      <c r="B222" s="163">
        <v>20135</v>
      </c>
      <c r="C222" t="s">
        <v>5266</v>
      </c>
      <c r="D222" t="str">
        <f>VLOOKUP(C222,PARAMETERS!$C$2:$S$237,17,FALSE )</f>
        <v>5.0</v>
      </c>
      <c r="J222" t="s">
        <v>6302</v>
      </c>
      <c r="P222" t="s">
        <v>6128</v>
      </c>
    </row>
    <row r="223" spans="1:16" x14ac:dyDescent="0.25">
      <c r="A223" s="533">
        <f t="shared" si="3"/>
        <v>221</v>
      </c>
      <c r="B223" s="163">
        <v>20136</v>
      </c>
      <c r="C223" t="s">
        <v>5883</v>
      </c>
      <c r="D223" t="str">
        <f>VLOOKUP(C223,PARAMETERS!$C$2:$S$237,17,FALSE )</f>
        <v>10.0</v>
      </c>
      <c r="J223" t="s">
        <v>6122</v>
      </c>
      <c r="P223" t="s">
        <v>6129</v>
      </c>
    </row>
    <row r="224" spans="1:16" x14ac:dyDescent="0.25">
      <c r="A224" s="533">
        <f t="shared" si="3"/>
        <v>222</v>
      </c>
      <c r="B224" s="163">
        <v>20137</v>
      </c>
      <c r="C224" t="s">
        <v>5891</v>
      </c>
      <c r="D224" t="str">
        <f>VLOOKUP(C224,PARAMETERS!$C$2:$S$237,17,FALSE )</f>
        <v>0.2</v>
      </c>
      <c r="J224" t="s">
        <v>6303</v>
      </c>
      <c r="P224" t="s">
        <v>6130</v>
      </c>
    </row>
    <row r="225" spans="1:16" x14ac:dyDescent="0.25">
      <c r="A225" s="533">
        <f t="shared" si="3"/>
        <v>223</v>
      </c>
      <c r="B225" s="163">
        <v>20138</v>
      </c>
      <c r="C225" t="s">
        <v>5882</v>
      </c>
      <c r="D225" t="str">
        <f>VLOOKUP(C225,PARAMETERS!$C$2:$S$237,17,FALSE )</f>
        <v>1.0</v>
      </c>
      <c r="J225" t="s">
        <v>6123</v>
      </c>
      <c r="P225" t="s">
        <v>6131</v>
      </c>
    </row>
    <row r="226" spans="1:16" x14ac:dyDescent="0.25">
      <c r="A226" s="533">
        <f t="shared" si="3"/>
        <v>224</v>
      </c>
      <c r="B226" s="163">
        <v>20139</v>
      </c>
      <c r="C226" t="s">
        <v>6380</v>
      </c>
      <c r="D226" t="s">
        <v>6383</v>
      </c>
      <c r="J226" t="s">
        <v>6304</v>
      </c>
      <c r="P226" t="s">
        <v>6132</v>
      </c>
    </row>
    <row r="227" spans="1:16" x14ac:dyDescent="0.25">
      <c r="A227">
        <f t="shared" si="3"/>
        <v>225</v>
      </c>
      <c r="B227" s="163">
        <v>30001</v>
      </c>
      <c r="C227" t="s">
        <v>6768</v>
      </c>
      <c r="D227">
        <v>255</v>
      </c>
      <c r="J227" t="s">
        <v>3706</v>
      </c>
      <c r="P227" t="s">
        <v>6133</v>
      </c>
    </row>
    <row r="228" spans="1:16" x14ac:dyDescent="0.25">
      <c r="A228">
        <f t="shared" si="3"/>
        <v>226</v>
      </c>
      <c r="B228" s="163">
        <v>30002</v>
      </c>
      <c r="C228" t="s">
        <v>2008</v>
      </c>
      <c r="D228">
        <v>0</v>
      </c>
      <c r="J228" t="s">
        <v>6193</v>
      </c>
      <c r="P228" t="s">
        <v>6134</v>
      </c>
    </row>
    <row r="229" spans="1:16" x14ac:dyDescent="0.25">
      <c r="A229">
        <f t="shared" si="3"/>
        <v>227</v>
      </c>
      <c r="B229" s="163">
        <v>30003</v>
      </c>
      <c r="C229" t="s">
        <v>6771</v>
      </c>
      <c r="D229">
        <v>255</v>
      </c>
      <c r="J229" t="s">
        <v>3707</v>
      </c>
      <c r="P229" t="s">
        <v>6135</v>
      </c>
    </row>
    <row r="230" spans="1:16" x14ac:dyDescent="0.25">
      <c r="A230">
        <f t="shared" si="3"/>
        <v>228</v>
      </c>
      <c r="B230" s="163">
        <v>30004</v>
      </c>
      <c r="C230" t="s">
        <v>1966</v>
      </c>
      <c r="D230">
        <v>1</v>
      </c>
      <c r="J230" t="s">
        <v>6194</v>
      </c>
      <c r="P230" t="s">
        <v>3550</v>
      </c>
    </row>
    <row r="231" spans="1:16" x14ac:dyDescent="0.25">
      <c r="A231">
        <f t="shared" si="3"/>
        <v>229</v>
      </c>
      <c r="B231" s="163">
        <v>30005</v>
      </c>
      <c r="C231" t="s">
        <v>1967</v>
      </c>
      <c r="D231">
        <v>0</v>
      </c>
      <c r="J231" t="s">
        <v>3708</v>
      </c>
      <c r="P231" t="s">
        <v>3626</v>
      </c>
    </row>
    <row r="232" spans="1:16" x14ac:dyDescent="0.25">
      <c r="A232">
        <f t="shared" si="3"/>
        <v>230</v>
      </c>
      <c r="B232" s="163">
        <v>30006</v>
      </c>
      <c r="C232" t="s">
        <v>6776</v>
      </c>
      <c r="D232">
        <v>255</v>
      </c>
      <c r="G232" s="163"/>
      <c r="J232" t="s">
        <v>6195</v>
      </c>
      <c r="P232" t="s">
        <v>3551</v>
      </c>
    </row>
    <row r="233" spans="1:16" x14ac:dyDescent="0.25">
      <c r="A233">
        <f t="shared" si="3"/>
        <v>231</v>
      </c>
      <c r="B233" s="163">
        <v>30007</v>
      </c>
      <c r="C233" t="s">
        <v>1968</v>
      </c>
      <c r="D233">
        <v>1</v>
      </c>
      <c r="J233" t="s">
        <v>3709</v>
      </c>
      <c r="P233" t="s">
        <v>3627</v>
      </c>
    </row>
    <row r="234" spans="1:16" x14ac:dyDescent="0.25">
      <c r="A234">
        <f t="shared" si="3"/>
        <v>232</v>
      </c>
      <c r="B234" s="163">
        <v>30008</v>
      </c>
      <c r="C234" t="s">
        <v>1969</v>
      </c>
      <c r="D234">
        <v>0</v>
      </c>
      <c r="J234" t="s">
        <v>6196</v>
      </c>
      <c r="P234" t="s">
        <v>3552</v>
      </c>
    </row>
    <row r="235" spans="1:16" x14ac:dyDescent="0.25">
      <c r="A235">
        <f t="shared" si="3"/>
        <v>233</v>
      </c>
      <c r="B235" s="163">
        <v>30009</v>
      </c>
      <c r="C235" t="s">
        <v>6779</v>
      </c>
      <c r="D235">
        <v>255</v>
      </c>
      <c r="J235" t="s">
        <v>3710</v>
      </c>
      <c r="P235" t="s">
        <v>3628</v>
      </c>
    </row>
    <row r="236" spans="1:16" x14ac:dyDescent="0.25">
      <c r="A236">
        <f t="shared" si="3"/>
        <v>234</v>
      </c>
      <c r="B236" s="163">
        <v>30010</v>
      </c>
      <c r="C236" t="s">
        <v>1970</v>
      </c>
      <c r="D236">
        <v>1</v>
      </c>
      <c r="J236" t="s">
        <v>6197</v>
      </c>
      <c r="P236" t="s">
        <v>3553</v>
      </c>
    </row>
    <row r="237" spans="1:16" x14ac:dyDescent="0.25">
      <c r="A237">
        <f t="shared" si="3"/>
        <v>235</v>
      </c>
      <c r="B237" s="163">
        <v>30011</v>
      </c>
      <c r="C237" t="s">
        <v>1971</v>
      </c>
      <c r="D237">
        <v>1</v>
      </c>
      <c r="J237" t="s">
        <v>3711</v>
      </c>
      <c r="P237" t="s">
        <v>3629</v>
      </c>
    </row>
    <row r="238" spans="1:16" x14ac:dyDescent="0.25">
      <c r="A238">
        <f t="shared" si="3"/>
        <v>236</v>
      </c>
      <c r="B238" s="163">
        <v>30012</v>
      </c>
      <c r="C238" t="s">
        <v>333</v>
      </c>
      <c r="D238" t="s">
        <v>24</v>
      </c>
      <c r="J238" t="s">
        <v>6198</v>
      </c>
      <c r="P238" t="s">
        <v>3554</v>
      </c>
    </row>
    <row r="239" spans="1:16" x14ac:dyDescent="0.25">
      <c r="A239">
        <f t="shared" si="3"/>
        <v>237</v>
      </c>
      <c r="B239" s="163">
        <v>30013</v>
      </c>
      <c r="C239" t="s">
        <v>332</v>
      </c>
      <c r="D239">
        <v>0</v>
      </c>
      <c r="J239" t="s">
        <v>3712</v>
      </c>
      <c r="P239" t="s">
        <v>3630</v>
      </c>
    </row>
    <row r="240" spans="1:16" x14ac:dyDescent="0.25">
      <c r="A240">
        <f t="shared" si="3"/>
        <v>238</v>
      </c>
      <c r="B240" s="163">
        <v>30014</v>
      </c>
      <c r="C240" t="s">
        <v>334</v>
      </c>
      <c r="D240">
        <v>1</v>
      </c>
      <c r="J240" t="s">
        <v>6199</v>
      </c>
      <c r="P240" t="s">
        <v>3555</v>
      </c>
    </row>
    <row r="241" spans="1:16" x14ac:dyDescent="0.25">
      <c r="A241">
        <f t="shared" si="3"/>
        <v>239</v>
      </c>
      <c r="B241" s="163">
        <v>30015</v>
      </c>
      <c r="C241" t="s">
        <v>335</v>
      </c>
      <c r="D241">
        <v>1</v>
      </c>
      <c r="J241" t="s">
        <v>3713</v>
      </c>
      <c r="P241" t="s">
        <v>3631</v>
      </c>
    </row>
    <row r="242" spans="1:16" x14ac:dyDescent="0.25">
      <c r="A242">
        <f t="shared" si="3"/>
        <v>240</v>
      </c>
      <c r="B242" s="163">
        <v>30016</v>
      </c>
      <c r="C242" t="s">
        <v>1972</v>
      </c>
      <c r="D242" t="s">
        <v>24</v>
      </c>
      <c r="J242" t="s">
        <v>6200</v>
      </c>
      <c r="P242" t="s">
        <v>3556</v>
      </c>
    </row>
    <row r="243" spans="1:16" x14ac:dyDescent="0.25">
      <c r="A243">
        <f t="shared" si="3"/>
        <v>241</v>
      </c>
      <c r="B243" s="163">
        <v>30017</v>
      </c>
      <c r="C243" t="s">
        <v>1973</v>
      </c>
      <c r="D243" t="s">
        <v>24</v>
      </c>
      <c r="J243" t="s">
        <v>3714</v>
      </c>
      <c r="P243" t="s">
        <v>3632</v>
      </c>
    </row>
    <row r="244" spans="1:16" x14ac:dyDescent="0.25">
      <c r="A244">
        <f t="shared" si="3"/>
        <v>242</v>
      </c>
      <c r="B244" s="163">
        <v>30018</v>
      </c>
      <c r="C244" t="s">
        <v>1974</v>
      </c>
      <c r="D244" t="s">
        <v>24</v>
      </c>
      <c r="J244" t="s">
        <v>6201</v>
      </c>
      <c r="P244" t="s">
        <v>3557</v>
      </c>
    </row>
    <row r="245" spans="1:16" x14ac:dyDescent="0.25">
      <c r="A245">
        <f t="shared" si="3"/>
        <v>243</v>
      </c>
      <c r="B245" s="163">
        <v>30019</v>
      </c>
      <c r="C245" t="s">
        <v>1975</v>
      </c>
      <c r="D245" t="s">
        <v>24</v>
      </c>
      <c r="J245" t="s">
        <v>3715</v>
      </c>
      <c r="P245" t="s">
        <v>3633</v>
      </c>
    </row>
    <row r="246" spans="1:16" x14ac:dyDescent="0.25">
      <c r="A246">
        <f t="shared" si="3"/>
        <v>244</v>
      </c>
      <c r="B246" s="163">
        <v>30020</v>
      </c>
      <c r="C246" t="s">
        <v>1976</v>
      </c>
      <c r="D246" t="s">
        <v>24</v>
      </c>
      <c r="J246" t="s">
        <v>6202</v>
      </c>
      <c r="P246" t="s">
        <v>3558</v>
      </c>
    </row>
    <row r="247" spans="1:16" x14ac:dyDescent="0.25">
      <c r="A247">
        <f t="shared" si="3"/>
        <v>245</v>
      </c>
      <c r="B247" s="163">
        <v>30021</v>
      </c>
      <c r="C247" t="s">
        <v>1977</v>
      </c>
      <c r="D247" t="s">
        <v>24</v>
      </c>
      <c r="J247" t="s">
        <v>3716</v>
      </c>
      <c r="P247" t="s">
        <v>3634</v>
      </c>
    </row>
    <row r="248" spans="1:16" x14ac:dyDescent="0.25">
      <c r="A248">
        <f t="shared" si="3"/>
        <v>246</v>
      </c>
      <c r="B248" s="163">
        <v>30022</v>
      </c>
      <c r="C248" t="s">
        <v>1978</v>
      </c>
      <c r="D248" t="s">
        <v>24</v>
      </c>
      <c r="J248" t="s">
        <v>6203</v>
      </c>
      <c r="P248" t="s">
        <v>3559</v>
      </c>
    </row>
    <row r="249" spans="1:16" x14ac:dyDescent="0.25">
      <c r="A249">
        <f t="shared" si="3"/>
        <v>247</v>
      </c>
      <c r="B249" s="163">
        <v>30023</v>
      </c>
      <c r="C249" t="s">
        <v>6784</v>
      </c>
      <c r="D249">
        <v>255</v>
      </c>
      <c r="J249" t="s">
        <v>3717</v>
      </c>
      <c r="P249" t="s">
        <v>3635</v>
      </c>
    </row>
    <row r="250" spans="1:16" x14ac:dyDescent="0.25">
      <c r="A250">
        <f t="shared" si="3"/>
        <v>248</v>
      </c>
      <c r="B250" s="163">
        <v>30024</v>
      </c>
      <c r="C250" t="s">
        <v>6785</v>
      </c>
      <c r="D250">
        <v>255</v>
      </c>
      <c r="J250" t="s">
        <v>6204</v>
      </c>
      <c r="P250" t="s">
        <v>3560</v>
      </c>
    </row>
    <row r="251" spans="1:16" x14ac:dyDescent="0.25">
      <c r="A251">
        <f t="shared" si="3"/>
        <v>249</v>
      </c>
      <c r="B251" s="163">
        <v>30025</v>
      </c>
      <c r="C251" t="s">
        <v>6786</v>
      </c>
      <c r="D251">
        <v>255</v>
      </c>
      <c r="J251" t="s">
        <v>3718</v>
      </c>
      <c r="P251" t="s">
        <v>3636</v>
      </c>
    </row>
    <row r="252" spans="1:16" x14ac:dyDescent="0.25">
      <c r="A252">
        <f t="shared" si="3"/>
        <v>250</v>
      </c>
      <c r="B252" s="163">
        <v>30026</v>
      </c>
      <c r="C252" t="s">
        <v>6787</v>
      </c>
      <c r="D252">
        <v>255</v>
      </c>
      <c r="J252" t="s">
        <v>6205</v>
      </c>
      <c r="P252" t="s">
        <v>3561</v>
      </c>
    </row>
    <row r="253" spans="1:16" x14ac:dyDescent="0.25">
      <c r="A253">
        <f t="shared" si="3"/>
        <v>251</v>
      </c>
      <c r="B253" s="163">
        <v>30027</v>
      </c>
      <c r="C253" t="s">
        <v>6788</v>
      </c>
      <c r="D253">
        <v>255</v>
      </c>
      <c r="J253" t="s">
        <v>3719</v>
      </c>
      <c r="P253" t="s">
        <v>3637</v>
      </c>
    </row>
    <row r="254" spans="1:16" x14ac:dyDescent="0.25">
      <c r="A254">
        <f t="shared" si="3"/>
        <v>252</v>
      </c>
      <c r="B254" s="163">
        <v>30028</v>
      </c>
      <c r="C254" t="s">
        <v>6789</v>
      </c>
      <c r="D254">
        <v>255</v>
      </c>
      <c r="J254" t="s">
        <v>6206</v>
      </c>
      <c r="P254" t="s">
        <v>3562</v>
      </c>
    </row>
    <row r="255" spans="1:16" x14ac:dyDescent="0.25">
      <c r="A255">
        <f t="shared" si="3"/>
        <v>253</v>
      </c>
      <c r="B255" s="163">
        <v>30029</v>
      </c>
      <c r="C255" t="s">
        <v>6796</v>
      </c>
      <c r="D255">
        <v>502</v>
      </c>
      <c r="J255" t="s">
        <v>3720</v>
      </c>
      <c r="P255" t="s">
        <v>3638</v>
      </c>
    </row>
    <row r="256" spans="1:16" x14ac:dyDescent="0.25">
      <c r="A256">
        <f t="shared" si="3"/>
        <v>254</v>
      </c>
      <c r="B256" s="163">
        <v>30030</v>
      </c>
      <c r="C256" t="s">
        <v>6790</v>
      </c>
      <c r="D256">
        <v>503</v>
      </c>
      <c r="J256" t="s">
        <v>6207</v>
      </c>
      <c r="P256" t="s">
        <v>3563</v>
      </c>
    </row>
    <row r="257" spans="1:16" x14ac:dyDescent="0.25">
      <c r="A257">
        <f t="shared" si="3"/>
        <v>255</v>
      </c>
      <c r="B257" s="163">
        <v>30031</v>
      </c>
      <c r="C257" t="s">
        <v>6791</v>
      </c>
      <c r="D257">
        <v>504</v>
      </c>
      <c r="J257" t="s">
        <v>3721</v>
      </c>
      <c r="P257" t="s">
        <v>3639</v>
      </c>
    </row>
    <row r="258" spans="1:16" x14ac:dyDescent="0.25">
      <c r="A258">
        <f t="shared" si="3"/>
        <v>256</v>
      </c>
      <c r="B258" s="163">
        <v>30032</v>
      </c>
      <c r="C258" t="s">
        <v>6792</v>
      </c>
      <c r="D258">
        <v>505</v>
      </c>
      <c r="J258" t="s">
        <v>6208</v>
      </c>
      <c r="P258" t="s">
        <v>3564</v>
      </c>
    </row>
    <row r="259" spans="1:16" x14ac:dyDescent="0.25">
      <c r="A259">
        <f t="shared" si="3"/>
        <v>257</v>
      </c>
      <c r="B259" s="163">
        <v>30033</v>
      </c>
      <c r="C259" t="s">
        <v>6793</v>
      </c>
      <c r="D259">
        <v>506</v>
      </c>
      <c r="J259" t="s">
        <v>3722</v>
      </c>
      <c r="P259" t="s">
        <v>3640</v>
      </c>
    </row>
    <row r="260" spans="1:16" x14ac:dyDescent="0.25">
      <c r="A260">
        <f t="shared" si="3"/>
        <v>258</v>
      </c>
      <c r="B260" s="163">
        <v>30034</v>
      </c>
      <c r="C260" t="s">
        <v>6794</v>
      </c>
      <c r="D260">
        <v>507</v>
      </c>
      <c r="J260" t="s">
        <v>6209</v>
      </c>
      <c r="P260" t="s">
        <v>3565</v>
      </c>
    </row>
    <row r="261" spans="1:16" x14ac:dyDescent="0.25">
      <c r="A261">
        <f t="shared" si="3"/>
        <v>259</v>
      </c>
      <c r="B261" s="163">
        <v>30035</v>
      </c>
      <c r="C261" t="s">
        <v>6795</v>
      </c>
      <c r="D261">
        <v>508</v>
      </c>
      <c r="J261" t="s">
        <v>3723</v>
      </c>
      <c r="P261" t="s">
        <v>3641</v>
      </c>
    </row>
    <row r="262" spans="1:16" x14ac:dyDescent="0.25">
      <c r="A262">
        <f t="shared" si="3"/>
        <v>260</v>
      </c>
      <c r="B262" s="163">
        <v>30036</v>
      </c>
      <c r="C262" t="s">
        <v>7104</v>
      </c>
      <c r="D262" t="s">
        <v>24</v>
      </c>
      <c r="J262" t="s">
        <v>6210</v>
      </c>
      <c r="P262" t="s">
        <v>3566</v>
      </c>
    </row>
    <row r="263" spans="1:16" x14ac:dyDescent="0.25">
      <c r="A263">
        <f t="shared" si="3"/>
        <v>261</v>
      </c>
      <c r="B263" s="163">
        <v>30037</v>
      </c>
      <c r="C263" t="s">
        <v>7105</v>
      </c>
      <c r="D263" t="s">
        <v>24</v>
      </c>
      <c r="J263" t="s">
        <v>3724</v>
      </c>
      <c r="P263" t="s">
        <v>3642</v>
      </c>
    </row>
    <row r="264" spans="1:16" x14ac:dyDescent="0.25">
      <c r="A264">
        <f t="shared" si="3"/>
        <v>262</v>
      </c>
      <c r="B264" s="163">
        <v>30038</v>
      </c>
      <c r="C264" t="s">
        <v>7106</v>
      </c>
      <c r="D264" t="s">
        <v>24</v>
      </c>
      <c r="J264" t="s">
        <v>6211</v>
      </c>
      <c r="P264" t="s">
        <v>3567</v>
      </c>
    </row>
    <row r="265" spans="1:16" x14ac:dyDescent="0.25">
      <c r="A265">
        <f t="shared" si="3"/>
        <v>263</v>
      </c>
      <c r="B265" s="163">
        <v>30039</v>
      </c>
      <c r="C265" t="s">
        <v>7107</v>
      </c>
      <c r="D265" t="s">
        <v>24</v>
      </c>
      <c r="J265" t="s">
        <v>3725</v>
      </c>
      <c r="P265" t="s">
        <v>3643</v>
      </c>
    </row>
    <row r="266" spans="1:16" x14ac:dyDescent="0.25">
      <c r="A266">
        <f t="shared" si="3"/>
        <v>264</v>
      </c>
      <c r="B266" s="163">
        <v>30040</v>
      </c>
      <c r="C266" t="s">
        <v>7108</v>
      </c>
      <c r="D266" t="s">
        <v>24</v>
      </c>
      <c r="J266" t="s">
        <v>6212</v>
      </c>
      <c r="P266" t="s">
        <v>3568</v>
      </c>
    </row>
    <row r="267" spans="1:16" x14ac:dyDescent="0.25">
      <c r="A267">
        <f t="shared" si="3"/>
        <v>265</v>
      </c>
      <c r="B267" s="163">
        <v>30041</v>
      </c>
      <c r="C267" t="s">
        <v>7109</v>
      </c>
      <c r="D267" t="s">
        <v>24</v>
      </c>
      <c r="J267" t="s">
        <v>3726</v>
      </c>
      <c r="P267" t="s">
        <v>3644</v>
      </c>
    </row>
    <row r="268" spans="1:16" x14ac:dyDescent="0.25">
      <c r="A268">
        <f t="shared" si="3"/>
        <v>266</v>
      </c>
      <c r="B268" s="163">
        <v>40001</v>
      </c>
      <c r="C268" t="s">
        <v>5689</v>
      </c>
      <c r="D268">
        <v>0</v>
      </c>
      <c r="J268" t="s">
        <v>6213</v>
      </c>
      <c r="P268" t="s">
        <v>3569</v>
      </c>
    </row>
    <row r="269" spans="1:16" x14ac:dyDescent="0.25">
      <c r="A269">
        <f t="shared" si="3"/>
        <v>267</v>
      </c>
      <c r="B269" s="163">
        <v>40002</v>
      </c>
      <c r="C269" t="s">
        <v>5690</v>
      </c>
      <c r="D269">
        <v>0</v>
      </c>
      <c r="J269" t="s">
        <v>3727</v>
      </c>
      <c r="P269" t="s">
        <v>3645</v>
      </c>
    </row>
    <row r="270" spans="1:16" x14ac:dyDescent="0.25">
      <c r="A270">
        <f t="shared" si="3"/>
        <v>268</v>
      </c>
      <c r="B270" s="163">
        <v>40003</v>
      </c>
      <c r="C270" t="s">
        <v>5691</v>
      </c>
      <c r="D270">
        <v>0</v>
      </c>
      <c r="J270" t="s">
        <v>6214</v>
      </c>
      <c r="P270" t="s">
        <v>3570</v>
      </c>
    </row>
    <row r="271" spans="1:16" x14ac:dyDescent="0.25">
      <c r="A271">
        <f t="shared" si="3"/>
        <v>269</v>
      </c>
      <c r="B271" s="163">
        <v>40004</v>
      </c>
      <c r="C271" t="s">
        <v>1980</v>
      </c>
      <c r="D271">
        <v>21</v>
      </c>
      <c r="J271" t="s">
        <v>3728</v>
      </c>
      <c r="P271" t="s">
        <v>3646</v>
      </c>
    </row>
    <row r="272" spans="1:16" x14ac:dyDescent="0.25">
      <c r="A272">
        <f t="shared" si="3"/>
        <v>270</v>
      </c>
      <c r="B272" s="163">
        <v>40005</v>
      </c>
      <c r="C272" t="s">
        <v>1987</v>
      </c>
      <c r="D272">
        <v>0</v>
      </c>
      <c r="J272" t="s">
        <v>6215</v>
      </c>
      <c r="P272" t="s">
        <v>3571</v>
      </c>
    </row>
    <row r="273" spans="1:16" x14ac:dyDescent="0.25">
      <c r="A273">
        <f t="shared" si="3"/>
        <v>271</v>
      </c>
      <c r="B273" s="163">
        <v>40006</v>
      </c>
      <c r="C273" t="s">
        <v>1994</v>
      </c>
      <c r="D273">
        <v>7</v>
      </c>
      <c r="J273" t="s">
        <v>3729</v>
      </c>
      <c r="P273" t="s">
        <v>3647</v>
      </c>
    </row>
    <row r="274" spans="1:16" x14ac:dyDescent="0.25">
      <c r="A274">
        <f t="shared" si="3"/>
        <v>272</v>
      </c>
      <c r="B274" s="163">
        <v>40007</v>
      </c>
      <c r="C274" t="s">
        <v>2001</v>
      </c>
      <c r="D274">
        <v>0</v>
      </c>
      <c r="J274" t="s">
        <v>6216</v>
      </c>
      <c r="P274" t="s">
        <v>3572</v>
      </c>
    </row>
    <row r="275" spans="1:16" x14ac:dyDescent="0.25">
      <c r="A275">
        <f t="shared" si="3"/>
        <v>273</v>
      </c>
      <c r="B275" s="163">
        <v>40008</v>
      </c>
      <c r="C275" t="s">
        <v>1981</v>
      </c>
      <c r="D275">
        <v>21</v>
      </c>
      <c r="J275" t="s">
        <v>3730</v>
      </c>
      <c r="P275" t="s">
        <v>3648</v>
      </c>
    </row>
    <row r="276" spans="1:16" x14ac:dyDescent="0.25">
      <c r="A276">
        <f t="shared" si="3"/>
        <v>274</v>
      </c>
      <c r="B276" s="163">
        <v>40009</v>
      </c>
      <c r="C276" t="s">
        <v>1988</v>
      </c>
      <c r="D276">
        <v>0</v>
      </c>
      <c r="J276" t="s">
        <v>6217</v>
      </c>
      <c r="P276" t="s">
        <v>3573</v>
      </c>
    </row>
    <row r="277" spans="1:16" x14ac:dyDescent="0.25">
      <c r="A277">
        <f t="shared" si="3"/>
        <v>275</v>
      </c>
      <c r="B277" s="163">
        <v>40010</v>
      </c>
      <c r="C277" t="s">
        <v>1995</v>
      </c>
      <c r="D277">
        <v>7</v>
      </c>
      <c r="J277" t="s">
        <v>3731</v>
      </c>
      <c r="P277" t="s">
        <v>3649</v>
      </c>
    </row>
    <row r="278" spans="1:16" x14ac:dyDescent="0.25">
      <c r="A278">
        <f t="shared" si="3"/>
        <v>276</v>
      </c>
      <c r="B278" s="163">
        <v>40011</v>
      </c>
      <c r="C278" t="s">
        <v>2002</v>
      </c>
      <c r="D278">
        <v>0</v>
      </c>
      <c r="J278" t="s">
        <v>6218</v>
      </c>
      <c r="P278" t="s">
        <v>3574</v>
      </c>
    </row>
    <row r="279" spans="1:16" x14ac:dyDescent="0.25">
      <c r="A279">
        <f t="shared" si="3"/>
        <v>277</v>
      </c>
      <c r="B279" s="163">
        <v>40012</v>
      </c>
      <c r="C279" t="s">
        <v>1982</v>
      </c>
      <c r="D279">
        <v>21</v>
      </c>
      <c r="J279" t="s">
        <v>3732</v>
      </c>
      <c r="P279" t="s">
        <v>3650</v>
      </c>
    </row>
    <row r="280" spans="1:16" x14ac:dyDescent="0.25">
      <c r="A280">
        <f t="shared" si="3"/>
        <v>278</v>
      </c>
      <c r="B280" s="163">
        <v>40013</v>
      </c>
      <c r="C280" t="s">
        <v>1989</v>
      </c>
      <c r="D280">
        <v>0</v>
      </c>
      <c r="J280" t="s">
        <v>6219</v>
      </c>
      <c r="P280" t="s">
        <v>3575</v>
      </c>
    </row>
    <row r="281" spans="1:16" x14ac:dyDescent="0.25">
      <c r="A281">
        <f t="shared" si="3"/>
        <v>279</v>
      </c>
      <c r="B281" s="163">
        <v>40014</v>
      </c>
      <c r="C281" t="s">
        <v>1996</v>
      </c>
      <c r="D281">
        <v>7</v>
      </c>
      <c r="J281" t="s">
        <v>3733</v>
      </c>
      <c r="P281" t="s">
        <v>3651</v>
      </c>
    </row>
    <row r="282" spans="1:16" x14ac:dyDescent="0.25">
      <c r="A282">
        <f t="shared" si="3"/>
        <v>280</v>
      </c>
      <c r="B282" s="163">
        <v>40015</v>
      </c>
      <c r="C282" t="s">
        <v>2003</v>
      </c>
      <c r="D282">
        <v>0</v>
      </c>
      <c r="J282" t="s">
        <v>6220</v>
      </c>
      <c r="P282" t="s">
        <v>3576</v>
      </c>
    </row>
    <row r="283" spans="1:16" x14ac:dyDescent="0.25">
      <c r="A283">
        <f t="shared" si="3"/>
        <v>281</v>
      </c>
      <c r="B283" s="163">
        <v>40016</v>
      </c>
      <c r="C283" t="s">
        <v>1983</v>
      </c>
      <c r="D283">
        <v>21</v>
      </c>
      <c r="J283" t="s">
        <v>3734</v>
      </c>
      <c r="P283" t="s">
        <v>3652</v>
      </c>
    </row>
    <row r="284" spans="1:16" x14ac:dyDescent="0.25">
      <c r="A284">
        <f t="shared" si="3"/>
        <v>282</v>
      </c>
      <c r="B284" s="163">
        <v>40017</v>
      </c>
      <c r="C284" t="s">
        <v>1990</v>
      </c>
      <c r="D284">
        <v>0</v>
      </c>
      <c r="J284" t="s">
        <v>6221</v>
      </c>
      <c r="P284" t="s">
        <v>3577</v>
      </c>
    </row>
    <row r="285" spans="1:16" x14ac:dyDescent="0.25">
      <c r="A285">
        <f t="shared" si="3"/>
        <v>283</v>
      </c>
      <c r="B285" s="163">
        <v>40018</v>
      </c>
      <c r="C285" t="s">
        <v>1997</v>
      </c>
      <c r="D285">
        <v>7</v>
      </c>
      <c r="J285" t="s">
        <v>3735</v>
      </c>
      <c r="P285" t="s">
        <v>3653</v>
      </c>
    </row>
    <row r="286" spans="1:16" x14ac:dyDescent="0.25">
      <c r="A286">
        <f t="shared" si="3"/>
        <v>284</v>
      </c>
      <c r="B286" s="163">
        <v>40019</v>
      </c>
      <c r="C286" t="s">
        <v>2004</v>
      </c>
      <c r="D286">
        <v>0</v>
      </c>
      <c r="J286" t="s">
        <v>6222</v>
      </c>
      <c r="P286" t="s">
        <v>3578</v>
      </c>
    </row>
    <row r="287" spans="1:16" x14ac:dyDescent="0.25">
      <c r="A287">
        <f t="shared" si="3"/>
        <v>285</v>
      </c>
      <c r="B287" s="163">
        <v>40020</v>
      </c>
      <c r="C287" t="s">
        <v>1984</v>
      </c>
      <c r="D287">
        <v>21</v>
      </c>
      <c r="J287" t="s">
        <v>3736</v>
      </c>
      <c r="P287" t="s">
        <v>3654</v>
      </c>
    </row>
    <row r="288" spans="1:16" x14ac:dyDescent="0.25">
      <c r="A288">
        <f t="shared" si="3"/>
        <v>286</v>
      </c>
      <c r="B288" s="163">
        <v>40021</v>
      </c>
      <c r="C288" t="s">
        <v>1991</v>
      </c>
      <c r="D288">
        <v>0</v>
      </c>
      <c r="J288" t="s">
        <v>6223</v>
      </c>
      <c r="P288" t="s">
        <v>3579</v>
      </c>
    </row>
    <row r="289" spans="1:16" x14ac:dyDescent="0.25">
      <c r="A289">
        <f t="shared" si="3"/>
        <v>287</v>
      </c>
      <c r="B289" s="163">
        <v>40022</v>
      </c>
      <c r="C289" t="s">
        <v>1998</v>
      </c>
      <c r="D289">
        <v>7</v>
      </c>
      <c r="J289" t="s">
        <v>3737</v>
      </c>
      <c r="P289" t="s">
        <v>3655</v>
      </c>
    </row>
    <row r="290" spans="1:16" x14ac:dyDescent="0.25">
      <c r="A290">
        <f t="shared" si="3"/>
        <v>288</v>
      </c>
      <c r="B290" s="163">
        <v>40023</v>
      </c>
      <c r="C290" t="s">
        <v>2005</v>
      </c>
      <c r="D290">
        <v>0</v>
      </c>
      <c r="J290" t="s">
        <v>6224</v>
      </c>
      <c r="P290" t="s">
        <v>3580</v>
      </c>
    </row>
    <row r="291" spans="1:16" x14ac:dyDescent="0.25">
      <c r="A291">
        <f t="shared" si="3"/>
        <v>289</v>
      </c>
      <c r="B291" s="163">
        <v>40024</v>
      </c>
      <c r="C291" t="s">
        <v>1985</v>
      </c>
      <c r="D291">
        <v>21</v>
      </c>
      <c r="J291" t="s">
        <v>3738</v>
      </c>
      <c r="P291" t="s">
        <v>3656</v>
      </c>
    </row>
    <row r="292" spans="1:16" x14ac:dyDescent="0.25">
      <c r="A292">
        <f t="shared" si="3"/>
        <v>290</v>
      </c>
      <c r="B292" s="163">
        <v>40025</v>
      </c>
      <c r="C292" t="s">
        <v>1992</v>
      </c>
      <c r="D292">
        <v>0</v>
      </c>
      <c r="J292" t="s">
        <v>6225</v>
      </c>
      <c r="P292" t="s">
        <v>3581</v>
      </c>
    </row>
    <row r="293" spans="1:16" x14ac:dyDescent="0.25">
      <c r="A293">
        <f t="shared" si="3"/>
        <v>291</v>
      </c>
      <c r="B293" s="163">
        <v>40026</v>
      </c>
      <c r="C293" t="s">
        <v>1999</v>
      </c>
      <c r="D293">
        <v>7</v>
      </c>
      <c r="J293" t="s">
        <v>3739</v>
      </c>
      <c r="P293" t="s">
        <v>3657</v>
      </c>
    </row>
    <row r="294" spans="1:16" x14ac:dyDescent="0.25">
      <c r="A294">
        <f t="shared" si="3"/>
        <v>292</v>
      </c>
      <c r="B294" s="163">
        <v>40027</v>
      </c>
      <c r="C294" t="s">
        <v>2006</v>
      </c>
      <c r="D294">
        <v>0</v>
      </c>
      <c r="J294" t="s">
        <v>6226</v>
      </c>
      <c r="P294" t="s">
        <v>3582</v>
      </c>
    </row>
    <row r="295" spans="1:16" x14ac:dyDescent="0.25">
      <c r="A295">
        <f t="shared" si="3"/>
        <v>293</v>
      </c>
      <c r="B295" s="163">
        <v>40028</v>
      </c>
      <c r="C295" t="s">
        <v>1986</v>
      </c>
      <c r="D295">
        <v>21</v>
      </c>
      <c r="J295" t="s">
        <v>3740</v>
      </c>
      <c r="P295" t="s">
        <v>3658</v>
      </c>
    </row>
    <row r="296" spans="1:16" x14ac:dyDescent="0.25">
      <c r="A296">
        <f t="shared" si="3"/>
        <v>294</v>
      </c>
      <c r="B296" s="163">
        <v>40029</v>
      </c>
      <c r="C296" t="s">
        <v>1993</v>
      </c>
      <c r="D296">
        <v>0</v>
      </c>
      <c r="J296" t="s">
        <v>6227</v>
      </c>
      <c r="P296" t="s">
        <v>3583</v>
      </c>
    </row>
    <row r="297" spans="1:16" x14ac:dyDescent="0.25">
      <c r="A297">
        <f t="shared" si="3"/>
        <v>295</v>
      </c>
      <c r="B297" s="163">
        <v>40030</v>
      </c>
      <c r="C297" t="s">
        <v>2000</v>
      </c>
      <c r="D297">
        <v>7</v>
      </c>
      <c r="J297" t="s">
        <v>3741</v>
      </c>
      <c r="P297" t="s">
        <v>3659</v>
      </c>
    </row>
    <row r="298" spans="1:16" x14ac:dyDescent="0.25">
      <c r="A298">
        <f t="shared" si="3"/>
        <v>296</v>
      </c>
      <c r="B298" s="163">
        <v>40031</v>
      </c>
      <c r="C298" t="s">
        <v>2007</v>
      </c>
      <c r="D298">
        <v>0</v>
      </c>
      <c r="J298" t="s">
        <v>6228</v>
      </c>
      <c r="P298" t="s">
        <v>3584</v>
      </c>
    </row>
    <row r="299" spans="1:16" x14ac:dyDescent="0.25">
      <c r="A299">
        <f t="shared" si="3"/>
        <v>297</v>
      </c>
      <c r="B299" s="163">
        <v>40032</v>
      </c>
      <c r="C299" t="s">
        <v>2009</v>
      </c>
      <c r="D299">
        <v>0</v>
      </c>
      <c r="J299" t="s">
        <v>3742</v>
      </c>
      <c r="P299" t="s">
        <v>3660</v>
      </c>
    </row>
    <row r="300" spans="1:16" x14ac:dyDescent="0.25">
      <c r="A300">
        <f t="shared" si="3"/>
        <v>298</v>
      </c>
      <c r="B300" s="163">
        <v>40033</v>
      </c>
      <c r="C300" t="s">
        <v>2010</v>
      </c>
      <c r="D300">
        <v>200</v>
      </c>
      <c r="J300" t="s">
        <v>6229</v>
      </c>
      <c r="P300" t="s">
        <v>3585</v>
      </c>
    </row>
    <row r="301" spans="1:16" x14ac:dyDescent="0.25">
      <c r="A301">
        <f t="shared" si="3"/>
        <v>299</v>
      </c>
      <c r="B301" s="163">
        <v>40034</v>
      </c>
      <c r="C301" t="s">
        <v>2011</v>
      </c>
      <c r="D301">
        <v>200</v>
      </c>
      <c r="J301" t="s">
        <v>3743</v>
      </c>
      <c r="P301" t="s">
        <v>3661</v>
      </c>
    </row>
    <row r="302" spans="1:16" x14ac:dyDescent="0.25">
      <c r="A302">
        <f t="shared" si="3"/>
        <v>300</v>
      </c>
      <c r="B302" s="163">
        <v>40035</v>
      </c>
      <c r="C302" t="s">
        <v>5702</v>
      </c>
      <c r="D302">
        <v>0</v>
      </c>
      <c r="J302" t="s">
        <v>6230</v>
      </c>
      <c r="P302" t="s">
        <v>3586</v>
      </c>
    </row>
    <row r="303" spans="1:16" x14ac:dyDescent="0.25">
      <c r="A303">
        <f t="shared" si="3"/>
        <v>301</v>
      </c>
      <c r="B303" s="163">
        <v>40036</v>
      </c>
      <c r="C303" t="s">
        <v>5698</v>
      </c>
      <c r="D303">
        <v>0</v>
      </c>
      <c r="J303" t="s">
        <v>3744</v>
      </c>
      <c r="P303" t="s">
        <v>3662</v>
      </c>
    </row>
    <row r="304" spans="1:16" x14ac:dyDescent="0.25">
      <c r="A304">
        <f t="shared" si="3"/>
        <v>302</v>
      </c>
      <c r="B304" s="163">
        <v>40037</v>
      </c>
      <c r="C304" t="s">
        <v>5699</v>
      </c>
      <c r="D304">
        <v>0</v>
      </c>
      <c r="J304" t="s">
        <v>6231</v>
      </c>
      <c r="P304" t="s">
        <v>3587</v>
      </c>
    </row>
    <row r="305" spans="1:16" x14ac:dyDescent="0.25">
      <c r="A305">
        <f t="shared" si="3"/>
        <v>303</v>
      </c>
      <c r="B305" s="163">
        <v>40038</v>
      </c>
      <c r="C305" t="s">
        <v>5700</v>
      </c>
      <c r="D305">
        <v>0</v>
      </c>
      <c r="J305" t="s">
        <v>3745</v>
      </c>
      <c r="P305" t="s">
        <v>3663</v>
      </c>
    </row>
    <row r="306" spans="1:16" x14ac:dyDescent="0.25">
      <c r="A306">
        <f t="shared" si="3"/>
        <v>304</v>
      </c>
      <c r="B306" s="163">
        <v>40039</v>
      </c>
      <c r="C306" t="s">
        <v>5701</v>
      </c>
      <c r="D306">
        <v>0</v>
      </c>
      <c r="J306" t="s">
        <v>6232</v>
      </c>
      <c r="P306" t="s">
        <v>3588</v>
      </c>
    </row>
    <row r="307" spans="1:16" x14ac:dyDescent="0.25">
      <c r="A307">
        <f t="shared" si="3"/>
        <v>305</v>
      </c>
      <c r="B307" s="163">
        <v>50001</v>
      </c>
      <c r="C307" t="s">
        <v>5692</v>
      </c>
      <c r="D307">
        <v>0</v>
      </c>
      <c r="J307" t="s">
        <v>3746</v>
      </c>
      <c r="P307" t="s">
        <v>3664</v>
      </c>
    </row>
    <row r="308" spans="1:16" x14ac:dyDescent="0.25">
      <c r="A308">
        <f t="shared" ref="A308:A393" si="4">ROW(A308)- ROW($A$2)</f>
        <v>306</v>
      </c>
      <c r="B308" s="163">
        <v>50002</v>
      </c>
      <c r="C308" t="s">
        <v>5693</v>
      </c>
      <c r="D308">
        <v>0</v>
      </c>
      <c r="J308" t="s">
        <v>6233</v>
      </c>
      <c r="P308" t="s">
        <v>3589</v>
      </c>
    </row>
    <row r="309" spans="1:16" x14ac:dyDescent="0.25">
      <c r="A309">
        <f t="shared" si="4"/>
        <v>307</v>
      </c>
      <c r="B309" s="163">
        <v>50003</v>
      </c>
      <c r="C309" t="s">
        <v>5694</v>
      </c>
      <c r="D309">
        <v>0</v>
      </c>
      <c r="J309" t="s">
        <v>3747</v>
      </c>
      <c r="P309" t="s">
        <v>3665</v>
      </c>
    </row>
    <row r="310" spans="1:16" x14ac:dyDescent="0.25">
      <c r="A310">
        <f t="shared" si="4"/>
        <v>308</v>
      </c>
      <c r="B310" s="163">
        <v>50004</v>
      </c>
      <c r="C310" t="s">
        <v>5695</v>
      </c>
      <c r="D310">
        <v>0</v>
      </c>
      <c r="J310" t="s">
        <v>6234</v>
      </c>
      <c r="P310" t="s">
        <v>3590</v>
      </c>
    </row>
    <row r="311" spans="1:16" x14ac:dyDescent="0.25">
      <c r="A311">
        <f t="shared" si="4"/>
        <v>309</v>
      </c>
      <c r="B311" s="163">
        <v>50005</v>
      </c>
      <c r="C311" t="s">
        <v>5696</v>
      </c>
      <c r="D311">
        <v>0</v>
      </c>
      <c r="J311" t="s">
        <v>3748</v>
      </c>
      <c r="P311" t="s">
        <v>3666</v>
      </c>
    </row>
    <row r="312" spans="1:16" x14ac:dyDescent="0.25">
      <c r="A312">
        <f t="shared" si="4"/>
        <v>310</v>
      </c>
      <c r="B312" s="163">
        <v>50006</v>
      </c>
      <c r="C312" t="s">
        <v>5697</v>
      </c>
      <c r="D312">
        <v>0</v>
      </c>
      <c r="J312" t="s">
        <v>6235</v>
      </c>
      <c r="P312" t="s">
        <v>3591</v>
      </c>
    </row>
    <row r="313" spans="1:16" x14ac:dyDescent="0.25">
      <c r="A313">
        <f t="shared" si="4"/>
        <v>311</v>
      </c>
      <c r="B313" s="163">
        <v>50007</v>
      </c>
      <c r="C313" t="s">
        <v>338</v>
      </c>
      <c r="D313">
        <v>0</v>
      </c>
      <c r="J313" t="s">
        <v>3749</v>
      </c>
      <c r="P313" t="s">
        <v>3667</v>
      </c>
    </row>
    <row r="314" spans="1:16" x14ac:dyDescent="0.25">
      <c r="A314">
        <f t="shared" si="4"/>
        <v>312</v>
      </c>
      <c r="B314" s="163">
        <v>50008</v>
      </c>
      <c r="C314" t="s">
        <v>2012</v>
      </c>
      <c r="D314">
        <v>19200</v>
      </c>
      <c r="J314" t="s">
        <v>6236</v>
      </c>
      <c r="P314" t="s">
        <v>3592</v>
      </c>
    </row>
    <row r="315" spans="1:16" x14ac:dyDescent="0.25">
      <c r="A315">
        <f t="shared" si="4"/>
        <v>313</v>
      </c>
      <c r="B315" s="163">
        <v>50009</v>
      </c>
      <c r="C315" t="s">
        <v>2013</v>
      </c>
      <c r="D315">
        <v>19200</v>
      </c>
      <c r="J315" t="s">
        <v>3750</v>
      </c>
      <c r="P315" t="s">
        <v>3668</v>
      </c>
    </row>
    <row r="316" spans="1:16" x14ac:dyDescent="0.25">
      <c r="A316">
        <f t="shared" si="4"/>
        <v>314</v>
      </c>
      <c r="B316" s="163">
        <v>50010</v>
      </c>
      <c r="C316" t="s">
        <v>2014</v>
      </c>
      <c r="D316">
        <v>19200</v>
      </c>
      <c r="J316" t="s">
        <v>6237</v>
      </c>
      <c r="P316" t="s">
        <v>3593</v>
      </c>
    </row>
    <row r="317" spans="1:16" x14ac:dyDescent="0.25">
      <c r="A317">
        <f t="shared" si="4"/>
        <v>315</v>
      </c>
      <c r="B317" s="163">
        <v>50011</v>
      </c>
      <c r="C317" t="s">
        <v>5692</v>
      </c>
      <c r="D317">
        <v>0</v>
      </c>
      <c r="J317" t="s">
        <v>3751</v>
      </c>
      <c r="P317" t="s">
        <v>3669</v>
      </c>
    </row>
    <row r="318" spans="1:16" x14ac:dyDescent="0.25">
      <c r="A318">
        <f t="shared" si="4"/>
        <v>316</v>
      </c>
      <c r="B318" s="163">
        <v>50012</v>
      </c>
      <c r="C318" t="s">
        <v>5693</v>
      </c>
      <c r="D318">
        <v>0</v>
      </c>
      <c r="J318" t="s">
        <v>6238</v>
      </c>
      <c r="P318" t="s">
        <v>3594</v>
      </c>
    </row>
    <row r="319" spans="1:16" x14ac:dyDescent="0.25">
      <c r="A319">
        <f t="shared" si="4"/>
        <v>317</v>
      </c>
      <c r="B319" s="163">
        <v>50013</v>
      </c>
      <c r="C319" t="s">
        <v>5694</v>
      </c>
      <c r="D319">
        <v>0</v>
      </c>
      <c r="J319" t="s">
        <v>3752</v>
      </c>
      <c r="P319" t="s">
        <v>3670</v>
      </c>
    </row>
    <row r="320" spans="1:16" x14ac:dyDescent="0.25">
      <c r="A320">
        <f t="shared" si="4"/>
        <v>318</v>
      </c>
      <c r="B320" s="163">
        <v>50014</v>
      </c>
      <c r="C320" t="s">
        <v>5695</v>
      </c>
      <c r="D320">
        <v>0</v>
      </c>
      <c r="J320" t="s">
        <v>6239</v>
      </c>
      <c r="P320" t="s">
        <v>3595</v>
      </c>
    </row>
    <row r="321" spans="1:16" x14ac:dyDescent="0.25">
      <c r="A321">
        <f t="shared" si="4"/>
        <v>319</v>
      </c>
      <c r="B321" s="163">
        <v>50015</v>
      </c>
      <c r="C321" t="s">
        <v>5696</v>
      </c>
      <c r="D321">
        <v>0</v>
      </c>
      <c r="J321" t="s">
        <v>3753</v>
      </c>
      <c r="P321" t="s">
        <v>3671</v>
      </c>
    </row>
    <row r="322" spans="1:16" x14ac:dyDescent="0.25">
      <c r="A322">
        <f t="shared" si="4"/>
        <v>320</v>
      </c>
      <c r="B322" s="163">
        <v>50016</v>
      </c>
      <c r="C322" t="s">
        <v>5697</v>
      </c>
      <c r="D322">
        <v>0</v>
      </c>
      <c r="J322" t="s">
        <v>6240</v>
      </c>
      <c r="P322" t="s">
        <v>3596</v>
      </c>
    </row>
    <row r="323" spans="1:16" x14ac:dyDescent="0.25">
      <c r="A323">
        <f t="shared" si="4"/>
        <v>321</v>
      </c>
      <c r="B323" s="163">
        <v>50017</v>
      </c>
      <c r="C323" t="s">
        <v>5703</v>
      </c>
      <c r="D323">
        <v>0</v>
      </c>
      <c r="J323" t="s">
        <v>3754</v>
      </c>
      <c r="P323" t="s">
        <v>3672</v>
      </c>
    </row>
    <row r="324" spans="1:16" x14ac:dyDescent="0.25">
      <c r="A324">
        <f t="shared" si="4"/>
        <v>322</v>
      </c>
      <c r="B324" s="163">
        <v>50018</v>
      </c>
      <c r="C324" t="s">
        <v>5704</v>
      </c>
      <c r="D324">
        <v>0</v>
      </c>
      <c r="J324" t="s">
        <v>6241</v>
      </c>
      <c r="P324" t="s">
        <v>3597</v>
      </c>
    </row>
    <row r="325" spans="1:16" x14ac:dyDescent="0.25">
      <c r="A325">
        <f t="shared" si="4"/>
        <v>323</v>
      </c>
      <c r="B325" s="163">
        <v>50019</v>
      </c>
      <c r="C325" t="s">
        <v>5705</v>
      </c>
      <c r="D325">
        <v>0</v>
      </c>
      <c r="J325" t="s">
        <v>3755</v>
      </c>
      <c r="P325" t="s">
        <v>3673</v>
      </c>
    </row>
    <row r="326" spans="1:16" x14ac:dyDescent="0.25">
      <c r="A326">
        <f t="shared" si="4"/>
        <v>324</v>
      </c>
      <c r="B326" s="163">
        <v>50020</v>
      </c>
      <c r="C326" t="s">
        <v>5706</v>
      </c>
      <c r="D326">
        <v>0</v>
      </c>
      <c r="J326" t="s">
        <v>6242</v>
      </c>
      <c r="P326" t="s">
        <v>3598</v>
      </c>
    </row>
    <row r="327" spans="1:16" x14ac:dyDescent="0.25">
      <c r="A327">
        <f t="shared" si="4"/>
        <v>325</v>
      </c>
      <c r="B327" s="163">
        <v>50021</v>
      </c>
      <c r="C327" t="s">
        <v>5707</v>
      </c>
      <c r="D327">
        <v>0</v>
      </c>
      <c r="J327" t="s">
        <v>3756</v>
      </c>
      <c r="P327" t="s">
        <v>3674</v>
      </c>
    </row>
    <row r="328" spans="1:16" x14ac:dyDescent="0.25">
      <c r="A328">
        <f t="shared" si="4"/>
        <v>326</v>
      </c>
      <c r="B328" s="163">
        <v>50022</v>
      </c>
      <c r="C328" t="s">
        <v>5708</v>
      </c>
      <c r="D328">
        <v>0</v>
      </c>
      <c r="J328" t="s">
        <v>6243</v>
      </c>
      <c r="P328" t="s">
        <v>3599</v>
      </c>
    </row>
    <row r="329" spans="1:16" x14ac:dyDescent="0.25">
      <c r="A329">
        <f t="shared" si="4"/>
        <v>327</v>
      </c>
      <c r="B329" s="163">
        <v>50023</v>
      </c>
      <c r="C329" t="s">
        <v>5709</v>
      </c>
      <c r="D329">
        <v>0</v>
      </c>
      <c r="J329" t="s">
        <v>3757</v>
      </c>
      <c r="P329" t="s">
        <v>3675</v>
      </c>
    </row>
    <row r="330" spans="1:16" x14ac:dyDescent="0.25">
      <c r="A330">
        <f t="shared" si="4"/>
        <v>328</v>
      </c>
      <c r="B330" s="163">
        <v>50024</v>
      </c>
      <c r="C330" t="s">
        <v>5710</v>
      </c>
      <c r="D330">
        <v>0</v>
      </c>
      <c r="J330" t="s">
        <v>6244</v>
      </c>
      <c r="P330" t="s">
        <v>3600</v>
      </c>
    </row>
    <row r="331" spans="1:16" x14ac:dyDescent="0.25">
      <c r="A331">
        <f t="shared" si="4"/>
        <v>329</v>
      </c>
      <c r="B331" s="163">
        <v>50025</v>
      </c>
      <c r="C331" t="s">
        <v>5711</v>
      </c>
      <c r="D331">
        <v>0</v>
      </c>
      <c r="J331" t="s">
        <v>3758</v>
      </c>
      <c r="P331" t="s">
        <v>3676</v>
      </c>
    </row>
    <row r="332" spans="1:16" x14ac:dyDescent="0.25">
      <c r="A332">
        <f t="shared" si="4"/>
        <v>330</v>
      </c>
      <c r="B332" s="163">
        <v>50026</v>
      </c>
      <c r="C332" t="s">
        <v>5712</v>
      </c>
      <c r="D332">
        <v>0</v>
      </c>
      <c r="J332" t="s">
        <v>6245</v>
      </c>
      <c r="P332" t="s">
        <v>3601</v>
      </c>
    </row>
    <row r="333" spans="1:16" x14ac:dyDescent="0.25">
      <c r="A333">
        <f t="shared" si="4"/>
        <v>331</v>
      </c>
      <c r="B333" s="163">
        <v>58000</v>
      </c>
      <c r="C333" t="s">
        <v>6112</v>
      </c>
      <c r="D333">
        <v>0</v>
      </c>
      <c r="J333" t="s">
        <v>3759</v>
      </c>
      <c r="P333" t="s">
        <v>3677</v>
      </c>
    </row>
    <row r="334" spans="1:16" x14ac:dyDescent="0.25">
      <c r="A334">
        <f t="shared" si="4"/>
        <v>332</v>
      </c>
      <c r="B334" s="163">
        <v>58001</v>
      </c>
      <c r="C334" t="s">
        <v>6113</v>
      </c>
      <c r="D334">
        <v>0</v>
      </c>
      <c r="J334" t="s">
        <v>6246</v>
      </c>
      <c r="P334" t="s">
        <v>3602</v>
      </c>
    </row>
    <row r="335" spans="1:16" x14ac:dyDescent="0.25">
      <c r="A335">
        <f t="shared" si="4"/>
        <v>333</v>
      </c>
      <c r="B335" s="163">
        <v>58002</v>
      </c>
      <c r="C335" t="s">
        <v>6114</v>
      </c>
      <c r="D335">
        <v>0</v>
      </c>
      <c r="J335" t="s">
        <v>3760</v>
      </c>
      <c r="P335" t="s">
        <v>3678</v>
      </c>
    </row>
    <row r="336" spans="1:16" x14ac:dyDescent="0.25">
      <c r="A336">
        <f t="shared" si="4"/>
        <v>334</v>
      </c>
      <c r="B336" s="163">
        <v>58003</v>
      </c>
      <c r="C336" t="s">
        <v>6115</v>
      </c>
      <c r="D336">
        <v>0</v>
      </c>
      <c r="J336" t="s">
        <v>6247</v>
      </c>
      <c r="P336" t="s">
        <v>3603</v>
      </c>
    </row>
    <row r="337" spans="1:16" x14ac:dyDescent="0.25">
      <c r="A337">
        <f t="shared" si="4"/>
        <v>335</v>
      </c>
      <c r="B337" s="163">
        <v>58004</v>
      </c>
      <c r="C337" t="s">
        <v>6116</v>
      </c>
      <c r="D337">
        <v>0</v>
      </c>
      <c r="J337" t="s">
        <v>3761</v>
      </c>
      <c r="P337" t="s">
        <v>3679</v>
      </c>
    </row>
    <row r="338" spans="1:16" x14ac:dyDescent="0.25">
      <c r="A338">
        <f t="shared" si="4"/>
        <v>336</v>
      </c>
      <c r="B338" s="163">
        <v>58005</v>
      </c>
      <c r="C338" t="s">
        <v>6117</v>
      </c>
      <c r="D338">
        <v>0</v>
      </c>
      <c r="J338" t="s">
        <v>6248</v>
      </c>
      <c r="P338" t="s">
        <v>3604</v>
      </c>
    </row>
    <row r="339" spans="1:16" x14ac:dyDescent="0.25">
      <c r="A339">
        <f t="shared" si="4"/>
        <v>337</v>
      </c>
      <c r="B339" s="163">
        <v>59054</v>
      </c>
      <c r="C339" t="s">
        <v>3462</v>
      </c>
      <c r="D339" t="s">
        <v>32</v>
      </c>
      <c r="J339" t="s">
        <v>3762</v>
      </c>
      <c r="P339" t="s">
        <v>3680</v>
      </c>
    </row>
    <row r="340" spans="1:16" x14ac:dyDescent="0.25">
      <c r="A340">
        <f t="shared" si="4"/>
        <v>338</v>
      </c>
      <c r="B340" s="163">
        <v>59055</v>
      </c>
      <c r="C340" t="s">
        <v>3463</v>
      </c>
      <c r="D340" t="s">
        <v>32</v>
      </c>
      <c r="J340" t="s">
        <v>6249</v>
      </c>
      <c r="P340" t="s">
        <v>3605</v>
      </c>
    </row>
    <row r="341" spans="1:16" x14ac:dyDescent="0.25">
      <c r="A341">
        <f t="shared" si="4"/>
        <v>339</v>
      </c>
      <c r="B341" s="163">
        <v>59056</v>
      </c>
      <c r="C341" t="s">
        <v>3464</v>
      </c>
      <c r="D341" t="s">
        <v>32</v>
      </c>
      <c r="J341" t="s">
        <v>3763</v>
      </c>
      <c r="P341" t="s">
        <v>3681</v>
      </c>
    </row>
    <row r="342" spans="1:16" x14ac:dyDescent="0.25">
      <c r="A342">
        <f t="shared" si="4"/>
        <v>340</v>
      </c>
      <c r="B342" s="163">
        <v>59057</v>
      </c>
      <c r="C342" t="s">
        <v>3465</v>
      </c>
      <c r="D342" t="s">
        <v>32</v>
      </c>
      <c r="J342" t="s">
        <v>6250</v>
      </c>
      <c r="P342" t="s">
        <v>3606</v>
      </c>
    </row>
    <row r="343" spans="1:16" x14ac:dyDescent="0.25">
      <c r="A343">
        <f t="shared" si="4"/>
        <v>341</v>
      </c>
      <c r="B343" s="163">
        <v>59058</v>
      </c>
      <c r="C343" t="s">
        <v>3466</v>
      </c>
      <c r="D343" t="s">
        <v>32</v>
      </c>
      <c r="J343" t="s">
        <v>3764</v>
      </c>
      <c r="P343" t="s">
        <v>3682</v>
      </c>
    </row>
    <row r="344" spans="1:16" x14ac:dyDescent="0.25">
      <c r="A344">
        <f t="shared" si="4"/>
        <v>342</v>
      </c>
      <c r="B344" s="163">
        <v>59059</v>
      </c>
      <c r="C344" t="s">
        <v>3467</v>
      </c>
      <c r="D344" t="s">
        <v>32</v>
      </c>
      <c r="J344" t="s">
        <v>6251</v>
      </c>
      <c r="P344" t="s">
        <v>3607</v>
      </c>
    </row>
    <row r="345" spans="1:16" x14ac:dyDescent="0.25">
      <c r="A345">
        <f t="shared" si="4"/>
        <v>343</v>
      </c>
      <c r="B345" s="163">
        <v>59060</v>
      </c>
      <c r="C345" t="s">
        <v>3468</v>
      </c>
      <c r="D345" t="s">
        <v>32</v>
      </c>
      <c r="J345" t="s">
        <v>3765</v>
      </c>
      <c r="P345" t="s">
        <v>3683</v>
      </c>
    </row>
    <row r="346" spans="1:16" x14ac:dyDescent="0.25">
      <c r="A346">
        <f t="shared" si="4"/>
        <v>344</v>
      </c>
      <c r="B346" s="163">
        <v>59061</v>
      </c>
      <c r="C346" t="s">
        <v>3469</v>
      </c>
      <c r="D346" t="s">
        <v>32</v>
      </c>
      <c r="J346" t="s">
        <v>6252</v>
      </c>
      <c r="P346" t="s">
        <v>3608</v>
      </c>
    </row>
    <row r="347" spans="1:16" x14ac:dyDescent="0.25">
      <c r="A347">
        <f t="shared" si="4"/>
        <v>345</v>
      </c>
      <c r="B347" s="163">
        <v>59062</v>
      </c>
      <c r="C347" t="s">
        <v>3470</v>
      </c>
      <c r="D347" t="s">
        <v>32</v>
      </c>
      <c r="J347" t="s">
        <v>3766</v>
      </c>
      <c r="P347" t="s">
        <v>3684</v>
      </c>
    </row>
    <row r="348" spans="1:16" x14ac:dyDescent="0.25">
      <c r="A348">
        <f t="shared" si="4"/>
        <v>346</v>
      </c>
      <c r="B348" s="163">
        <v>59063</v>
      </c>
      <c r="C348" t="s">
        <v>3471</v>
      </c>
      <c r="D348" t="s">
        <v>32</v>
      </c>
      <c r="J348" t="s">
        <v>6253</v>
      </c>
      <c r="P348" t="s">
        <v>3609</v>
      </c>
    </row>
    <row r="349" spans="1:16" x14ac:dyDescent="0.25">
      <c r="A349">
        <f t="shared" si="4"/>
        <v>347</v>
      </c>
      <c r="B349" s="163">
        <v>59064</v>
      </c>
      <c r="C349" t="s">
        <v>3472</v>
      </c>
      <c r="D349" t="s">
        <v>32</v>
      </c>
      <c r="J349" t="s">
        <v>3767</v>
      </c>
      <c r="P349" t="s">
        <v>3685</v>
      </c>
    </row>
    <row r="350" spans="1:16" x14ac:dyDescent="0.25">
      <c r="A350">
        <f t="shared" si="4"/>
        <v>348</v>
      </c>
      <c r="B350" s="163">
        <v>59065</v>
      </c>
      <c r="C350" t="s">
        <v>3473</v>
      </c>
      <c r="D350" t="s">
        <v>32</v>
      </c>
      <c r="J350" t="s">
        <v>6254</v>
      </c>
      <c r="P350" t="s">
        <v>3610</v>
      </c>
    </row>
    <row r="351" spans="1:16" x14ac:dyDescent="0.25">
      <c r="A351">
        <f t="shared" si="4"/>
        <v>349</v>
      </c>
      <c r="B351" s="163">
        <v>59066</v>
      </c>
      <c r="C351" t="s">
        <v>3474</v>
      </c>
      <c r="D351" t="s">
        <v>32</v>
      </c>
      <c r="J351" t="s">
        <v>3768</v>
      </c>
      <c r="P351" t="s">
        <v>3686</v>
      </c>
    </row>
    <row r="352" spans="1:16" x14ac:dyDescent="0.25">
      <c r="A352">
        <f t="shared" si="4"/>
        <v>350</v>
      </c>
      <c r="B352" s="163">
        <v>59067</v>
      </c>
      <c r="C352" t="s">
        <v>3475</v>
      </c>
      <c r="D352" t="s">
        <v>32</v>
      </c>
      <c r="J352" t="s">
        <v>6255</v>
      </c>
      <c r="P352" t="s">
        <v>3611</v>
      </c>
    </row>
    <row r="353" spans="1:16" x14ac:dyDescent="0.25">
      <c r="A353">
        <f t="shared" si="4"/>
        <v>351</v>
      </c>
      <c r="B353" s="163">
        <v>59068</v>
      </c>
      <c r="C353" t="s">
        <v>3476</v>
      </c>
      <c r="D353" t="s">
        <v>32</v>
      </c>
      <c r="J353" t="s">
        <v>3769</v>
      </c>
      <c r="P353" t="s">
        <v>3687</v>
      </c>
    </row>
    <row r="354" spans="1:16" x14ac:dyDescent="0.25">
      <c r="A354">
        <f t="shared" si="4"/>
        <v>352</v>
      </c>
      <c r="B354" s="163">
        <v>59069</v>
      </c>
      <c r="C354" t="s">
        <v>3477</v>
      </c>
      <c r="D354" t="s">
        <v>32</v>
      </c>
      <c r="J354" t="s">
        <v>6256</v>
      </c>
      <c r="P354" t="s">
        <v>3612</v>
      </c>
    </row>
    <row r="355" spans="1:16" x14ac:dyDescent="0.25">
      <c r="A355">
        <f t="shared" si="4"/>
        <v>353</v>
      </c>
      <c r="B355" s="163">
        <v>59070</v>
      </c>
      <c r="C355" t="s">
        <v>3478</v>
      </c>
      <c r="D355" t="s">
        <v>32</v>
      </c>
      <c r="J355" t="s">
        <v>3770</v>
      </c>
      <c r="P355" t="s">
        <v>3688</v>
      </c>
    </row>
    <row r="356" spans="1:16" x14ac:dyDescent="0.25">
      <c r="A356">
        <f t="shared" si="4"/>
        <v>354</v>
      </c>
      <c r="B356" s="163">
        <v>59071</v>
      </c>
      <c r="C356" t="s">
        <v>3479</v>
      </c>
      <c r="D356" t="s">
        <v>32</v>
      </c>
      <c r="J356" t="s">
        <v>6257</v>
      </c>
      <c r="P356" t="s">
        <v>3613</v>
      </c>
    </row>
    <row r="357" spans="1:16" x14ac:dyDescent="0.25">
      <c r="A357">
        <f t="shared" si="4"/>
        <v>355</v>
      </c>
      <c r="B357" s="163">
        <v>59072</v>
      </c>
      <c r="C357" t="s">
        <v>3480</v>
      </c>
      <c r="D357" t="s">
        <v>32</v>
      </c>
      <c r="J357" t="s">
        <v>3771</v>
      </c>
      <c r="P357" t="s">
        <v>3689</v>
      </c>
    </row>
    <row r="358" spans="1:16" x14ac:dyDescent="0.25">
      <c r="A358">
        <f t="shared" si="4"/>
        <v>356</v>
      </c>
      <c r="B358" s="163">
        <v>59073</v>
      </c>
      <c r="C358" t="s">
        <v>3481</v>
      </c>
      <c r="D358" t="s">
        <v>32</v>
      </c>
      <c r="J358" t="s">
        <v>6258</v>
      </c>
      <c r="P358" t="s">
        <v>3614</v>
      </c>
    </row>
    <row r="359" spans="1:16" x14ac:dyDescent="0.25">
      <c r="A359">
        <f t="shared" si="4"/>
        <v>357</v>
      </c>
      <c r="B359" s="163">
        <v>59074</v>
      </c>
      <c r="C359" t="s">
        <v>3482</v>
      </c>
      <c r="D359" t="s">
        <v>32</v>
      </c>
      <c r="J359" t="s">
        <v>3772</v>
      </c>
      <c r="P359" t="s">
        <v>3690</v>
      </c>
    </row>
    <row r="360" spans="1:16" x14ac:dyDescent="0.25">
      <c r="A360">
        <f t="shared" si="4"/>
        <v>358</v>
      </c>
      <c r="B360" s="163">
        <v>59075</v>
      </c>
      <c r="C360" t="s">
        <v>3483</v>
      </c>
      <c r="D360" t="s">
        <v>32</v>
      </c>
      <c r="J360" t="s">
        <v>6259</v>
      </c>
      <c r="P360" t="s">
        <v>3615</v>
      </c>
    </row>
    <row r="361" spans="1:16" x14ac:dyDescent="0.25">
      <c r="A361">
        <f t="shared" si="4"/>
        <v>359</v>
      </c>
      <c r="B361" s="163">
        <v>59076</v>
      </c>
      <c r="C361" t="s">
        <v>3484</v>
      </c>
      <c r="D361" t="s">
        <v>32</v>
      </c>
      <c r="J361" t="s">
        <v>3773</v>
      </c>
      <c r="P361" t="s">
        <v>3691</v>
      </c>
    </row>
    <row r="362" spans="1:16" x14ac:dyDescent="0.25">
      <c r="A362">
        <f t="shared" si="4"/>
        <v>360</v>
      </c>
      <c r="B362" s="163">
        <v>59077</v>
      </c>
      <c r="C362" t="s">
        <v>3485</v>
      </c>
      <c r="D362" t="s">
        <v>32</v>
      </c>
      <c r="J362" t="s">
        <v>6260</v>
      </c>
      <c r="P362" t="s">
        <v>3616</v>
      </c>
    </row>
    <row r="363" spans="1:16" x14ac:dyDescent="0.25">
      <c r="A363">
        <f t="shared" si="4"/>
        <v>361</v>
      </c>
      <c r="B363" s="163">
        <v>59078</v>
      </c>
      <c r="C363" t="s">
        <v>3486</v>
      </c>
      <c r="D363" t="s">
        <v>32</v>
      </c>
      <c r="J363" t="s">
        <v>3774</v>
      </c>
      <c r="P363" t="s">
        <v>3692</v>
      </c>
    </row>
    <row r="364" spans="1:16" x14ac:dyDescent="0.25">
      <c r="A364">
        <f t="shared" si="4"/>
        <v>362</v>
      </c>
      <c r="B364" s="163">
        <v>59079</v>
      </c>
      <c r="C364" t="s">
        <v>3487</v>
      </c>
      <c r="D364" t="s">
        <v>32</v>
      </c>
      <c r="J364" t="s">
        <v>6261</v>
      </c>
      <c r="P364" t="s">
        <v>3617</v>
      </c>
    </row>
    <row r="365" spans="1:16" x14ac:dyDescent="0.25">
      <c r="A365">
        <f t="shared" si="4"/>
        <v>363</v>
      </c>
      <c r="B365" s="163">
        <v>59080</v>
      </c>
      <c r="C365" t="s">
        <v>3488</v>
      </c>
      <c r="D365" t="s">
        <v>32</v>
      </c>
      <c r="J365" t="s">
        <v>3775</v>
      </c>
      <c r="P365" t="s">
        <v>3693</v>
      </c>
    </row>
    <row r="366" spans="1:16" x14ac:dyDescent="0.25">
      <c r="A366">
        <f t="shared" si="4"/>
        <v>364</v>
      </c>
      <c r="B366" s="163">
        <v>59081</v>
      </c>
      <c r="C366" t="s">
        <v>3489</v>
      </c>
      <c r="D366" t="s">
        <v>32</v>
      </c>
      <c r="J366" t="s">
        <v>6262</v>
      </c>
      <c r="P366" t="s">
        <v>3618</v>
      </c>
    </row>
    <row r="367" spans="1:16" x14ac:dyDescent="0.25">
      <c r="A367">
        <f t="shared" si="4"/>
        <v>365</v>
      </c>
      <c r="B367" s="163">
        <v>59082</v>
      </c>
      <c r="C367" t="s">
        <v>3490</v>
      </c>
      <c r="D367" t="s">
        <v>32</v>
      </c>
      <c r="J367" t="s">
        <v>3776</v>
      </c>
      <c r="P367" t="s">
        <v>3694</v>
      </c>
    </row>
    <row r="368" spans="1:16" x14ac:dyDescent="0.25">
      <c r="A368">
        <f t="shared" si="4"/>
        <v>366</v>
      </c>
      <c r="B368" s="163">
        <v>59083</v>
      </c>
      <c r="C368" t="s">
        <v>3491</v>
      </c>
      <c r="D368" t="s">
        <v>32</v>
      </c>
      <c r="J368" t="s">
        <v>6263</v>
      </c>
      <c r="P368" t="s">
        <v>3619</v>
      </c>
    </row>
    <row r="369" spans="1:16" x14ac:dyDescent="0.25">
      <c r="A369">
        <f t="shared" si="4"/>
        <v>367</v>
      </c>
      <c r="B369" s="163">
        <v>59084</v>
      </c>
      <c r="C369" t="s">
        <v>3492</v>
      </c>
      <c r="D369" t="s">
        <v>32</v>
      </c>
      <c r="J369" t="s">
        <v>3777</v>
      </c>
      <c r="P369" t="s">
        <v>3695</v>
      </c>
    </row>
    <row r="370" spans="1:16" x14ac:dyDescent="0.25">
      <c r="A370">
        <f t="shared" si="4"/>
        <v>368</v>
      </c>
      <c r="B370" s="163">
        <v>59085</v>
      </c>
      <c r="C370" t="s">
        <v>3493</v>
      </c>
      <c r="D370" t="s">
        <v>32</v>
      </c>
      <c r="J370" t="s">
        <v>6264</v>
      </c>
      <c r="P370" t="s">
        <v>3620</v>
      </c>
    </row>
    <row r="371" spans="1:16" x14ac:dyDescent="0.25">
      <c r="A371">
        <f t="shared" si="4"/>
        <v>369</v>
      </c>
      <c r="B371" s="163">
        <v>59086</v>
      </c>
      <c r="C371" t="s">
        <v>3494</v>
      </c>
      <c r="D371" t="s">
        <v>32</v>
      </c>
      <c r="J371" t="s">
        <v>3778</v>
      </c>
      <c r="P371" t="s">
        <v>3696</v>
      </c>
    </row>
    <row r="372" spans="1:16" x14ac:dyDescent="0.25">
      <c r="A372">
        <f t="shared" si="4"/>
        <v>370</v>
      </c>
      <c r="B372" s="163">
        <v>59087</v>
      </c>
      <c r="C372" t="s">
        <v>3495</v>
      </c>
      <c r="D372" t="s">
        <v>32</v>
      </c>
      <c r="J372" t="s">
        <v>6265</v>
      </c>
      <c r="P372" t="s">
        <v>3621</v>
      </c>
    </row>
    <row r="373" spans="1:16" x14ac:dyDescent="0.25">
      <c r="A373">
        <f t="shared" si="4"/>
        <v>371</v>
      </c>
      <c r="B373" s="163">
        <v>59088</v>
      </c>
      <c r="C373" t="s">
        <v>3496</v>
      </c>
      <c r="D373" t="s">
        <v>32</v>
      </c>
      <c r="J373" t="s">
        <v>3779</v>
      </c>
      <c r="P373" t="s">
        <v>3697</v>
      </c>
    </row>
    <row r="374" spans="1:16" x14ac:dyDescent="0.25">
      <c r="A374">
        <f t="shared" si="4"/>
        <v>372</v>
      </c>
      <c r="B374" s="163">
        <v>59089</v>
      </c>
      <c r="C374" t="s">
        <v>3497</v>
      </c>
      <c r="D374" t="s">
        <v>32</v>
      </c>
      <c r="J374" t="s">
        <v>6266</v>
      </c>
      <c r="P374" t="s">
        <v>3622</v>
      </c>
    </row>
    <row r="375" spans="1:16" x14ac:dyDescent="0.25">
      <c r="A375">
        <f t="shared" si="4"/>
        <v>373</v>
      </c>
      <c r="B375" s="163">
        <v>59090</v>
      </c>
      <c r="C375" t="s">
        <v>3498</v>
      </c>
      <c r="D375" t="s">
        <v>32</v>
      </c>
      <c r="J375" t="s">
        <v>3780</v>
      </c>
      <c r="P375" t="s">
        <v>3698</v>
      </c>
    </row>
    <row r="376" spans="1:16" x14ac:dyDescent="0.25">
      <c r="A376">
        <f t="shared" si="4"/>
        <v>374</v>
      </c>
      <c r="B376" s="163">
        <v>59091</v>
      </c>
      <c r="C376" t="s">
        <v>3499</v>
      </c>
      <c r="D376" t="s">
        <v>32</v>
      </c>
      <c r="J376" t="s">
        <v>6267</v>
      </c>
      <c r="P376" t="s">
        <v>3623</v>
      </c>
    </row>
    <row r="377" spans="1:16" x14ac:dyDescent="0.25">
      <c r="A377">
        <f t="shared" si="4"/>
        <v>375</v>
      </c>
      <c r="B377" s="163">
        <v>59092</v>
      </c>
      <c r="C377" t="s">
        <v>3500</v>
      </c>
      <c r="D377" t="s">
        <v>32</v>
      </c>
      <c r="J377" t="s">
        <v>3781</v>
      </c>
      <c r="P377" t="s">
        <v>3699</v>
      </c>
    </row>
    <row r="378" spans="1:16" x14ac:dyDescent="0.25">
      <c r="A378">
        <f t="shared" si="4"/>
        <v>376</v>
      </c>
      <c r="B378" s="163">
        <v>59093</v>
      </c>
      <c r="C378" t="s">
        <v>3501</v>
      </c>
      <c r="D378" t="s">
        <v>32</v>
      </c>
      <c r="J378" t="s">
        <v>6268</v>
      </c>
      <c r="P378" t="s">
        <v>3624</v>
      </c>
    </row>
    <row r="379" spans="1:16" x14ac:dyDescent="0.25">
      <c r="A379">
        <f t="shared" si="4"/>
        <v>377</v>
      </c>
      <c r="B379" s="163">
        <v>59094</v>
      </c>
      <c r="C379" t="s">
        <v>3502</v>
      </c>
      <c r="D379" t="s">
        <v>32</v>
      </c>
      <c r="J379" t="s">
        <v>4753</v>
      </c>
      <c r="P379" t="s">
        <v>3700</v>
      </c>
    </row>
    <row r="380" spans="1:16" x14ac:dyDescent="0.25">
      <c r="A380">
        <f t="shared" si="4"/>
        <v>378</v>
      </c>
      <c r="B380" s="163">
        <v>59095</v>
      </c>
      <c r="C380" t="s">
        <v>3503</v>
      </c>
      <c r="D380" t="s">
        <v>32</v>
      </c>
      <c r="J380" t="s">
        <v>6269</v>
      </c>
      <c r="P380" t="s">
        <v>3625</v>
      </c>
    </row>
    <row r="381" spans="1:16" x14ac:dyDescent="0.25">
      <c r="A381">
        <f t="shared" si="4"/>
        <v>379</v>
      </c>
      <c r="B381" s="163">
        <v>59096</v>
      </c>
      <c r="C381" t="s">
        <v>3504</v>
      </c>
      <c r="D381" t="s">
        <v>32</v>
      </c>
      <c r="J381" t="s">
        <v>4754</v>
      </c>
      <c r="P381" t="s">
        <v>3701</v>
      </c>
    </row>
    <row r="382" spans="1:16" x14ac:dyDescent="0.25">
      <c r="A382">
        <f t="shared" si="4"/>
        <v>380</v>
      </c>
      <c r="B382" s="163">
        <v>59097</v>
      </c>
      <c r="C382" t="s">
        <v>3505</v>
      </c>
      <c r="D382" t="s">
        <v>32</v>
      </c>
      <c r="J382" t="s">
        <v>6270</v>
      </c>
      <c r="P382" t="s">
        <v>4757</v>
      </c>
    </row>
    <row r="383" spans="1:16" x14ac:dyDescent="0.25">
      <c r="A383">
        <f t="shared" si="4"/>
        <v>381</v>
      </c>
      <c r="B383" s="163">
        <v>59098</v>
      </c>
      <c r="C383" t="s">
        <v>3506</v>
      </c>
      <c r="D383" t="s">
        <v>32</v>
      </c>
      <c r="J383" t="s">
        <v>4755</v>
      </c>
      <c r="P383" t="s">
        <v>4758</v>
      </c>
    </row>
    <row r="384" spans="1:16" x14ac:dyDescent="0.25">
      <c r="A384">
        <f t="shared" si="4"/>
        <v>382</v>
      </c>
      <c r="B384" s="163">
        <v>59099</v>
      </c>
      <c r="C384" t="s">
        <v>3507</v>
      </c>
      <c r="D384" t="s">
        <v>32</v>
      </c>
      <c r="J384" t="s">
        <v>6271</v>
      </c>
      <c r="P384" t="s">
        <v>4759</v>
      </c>
    </row>
    <row r="385" spans="1:16" x14ac:dyDescent="0.25">
      <c r="A385">
        <f t="shared" si="4"/>
        <v>383</v>
      </c>
      <c r="B385" s="163">
        <v>59100</v>
      </c>
      <c r="C385" t="s">
        <v>3508</v>
      </c>
      <c r="D385" t="s">
        <v>32</v>
      </c>
      <c r="J385" t="s">
        <v>4756</v>
      </c>
      <c r="P385" t="s">
        <v>4760</v>
      </c>
    </row>
    <row r="386" spans="1:16" x14ac:dyDescent="0.25">
      <c r="A386">
        <f t="shared" si="4"/>
        <v>384</v>
      </c>
      <c r="B386" s="163">
        <v>59101</v>
      </c>
      <c r="C386" t="s">
        <v>3509</v>
      </c>
      <c r="D386" t="s">
        <v>32</v>
      </c>
      <c r="J386" t="s">
        <v>6272</v>
      </c>
      <c r="P386" t="s">
        <v>4761</v>
      </c>
    </row>
    <row r="387" spans="1:16" x14ac:dyDescent="0.25">
      <c r="A387">
        <f t="shared" si="4"/>
        <v>385</v>
      </c>
      <c r="B387" s="163">
        <v>59102</v>
      </c>
      <c r="C387" t="s">
        <v>3510</v>
      </c>
      <c r="D387" t="s">
        <v>32</v>
      </c>
      <c r="P387" t="s">
        <v>4762</v>
      </c>
    </row>
    <row r="388" spans="1:16" x14ac:dyDescent="0.25">
      <c r="A388">
        <f t="shared" si="4"/>
        <v>386</v>
      </c>
      <c r="B388" s="163">
        <v>59103</v>
      </c>
      <c r="C388" t="s">
        <v>3511</v>
      </c>
      <c r="D388" t="s">
        <v>32</v>
      </c>
      <c r="P388" t="s">
        <v>4763</v>
      </c>
    </row>
    <row r="389" spans="1:16" x14ac:dyDescent="0.25">
      <c r="A389">
        <f t="shared" si="4"/>
        <v>387</v>
      </c>
      <c r="B389" s="163">
        <v>59104</v>
      </c>
      <c r="C389" t="s">
        <v>3512</v>
      </c>
      <c r="D389" t="s">
        <v>32</v>
      </c>
      <c r="P389" t="s">
        <v>4764</v>
      </c>
    </row>
    <row r="390" spans="1:16" x14ac:dyDescent="0.25">
      <c r="A390">
        <f t="shared" si="4"/>
        <v>388</v>
      </c>
      <c r="B390" s="163">
        <v>59105</v>
      </c>
      <c r="C390" t="s">
        <v>3513</v>
      </c>
      <c r="D390" t="s">
        <v>32</v>
      </c>
    </row>
    <row r="391" spans="1:16" x14ac:dyDescent="0.25">
      <c r="A391">
        <f t="shared" si="4"/>
        <v>389</v>
      </c>
      <c r="B391" s="163">
        <v>59106</v>
      </c>
      <c r="C391" t="s">
        <v>3514</v>
      </c>
      <c r="D391" t="s">
        <v>32</v>
      </c>
    </row>
    <row r="392" spans="1:16" x14ac:dyDescent="0.25">
      <c r="A392">
        <f t="shared" si="4"/>
        <v>390</v>
      </c>
      <c r="B392" s="163">
        <v>59107</v>
      </c>
      <c r="C392" t="s">
        <v>3515</v>
      </c>
      <c r="D392" t="s">
        <v>32</v>
      </c>
    </row>
    <row r="393" spans="1:16" x14ac:dyDescent="0.25">
      <c r="A393">
        <f t="shared" si="4"/>
        <v>391</v>
      </c>
      <c r="B393" s="163">
        <v>59108</v>
      </c>
      <c r="C393" t="s">
        <v>3516</v>
      </c>
      <c r="D393" t="s">
        <v>32</v>
      </c>
    </row>
    <row r="394" spans="1:16" x14ac:dyDescent="0.25">
      <c r="A394">
        <f t="shared" ref="A394:A418" si="5">ROW(A394)- ROW($A$2)</f>
        <v>392</v>
      </c>
      <c r="B394" s="163">
        <v>59109</v>
      </c>
      <c r="C394" t="s">
        <v>3517</v>
      </c>
      <c r="D394" t="s">
        <v>32</v>
      </c>
    </row>
    <row r="395" spans="1:16" x14ac:dyDescent="0.25">
      <c r="A395">
        <f t="shared" si="5"/>
        <v>393</v>
      </c>
      <c r="B395" s="163">
        <v>59110</v>
      </c>
      <c r="C395" t="s">
        <v>3518</v>
      </c>
      <c r="D395" t="s">
        <v>32</v>
      </c>
    </row>
    <row r="396" spans="1:16" x14ac:dyDescent="0.25">
      <c r="A396">
        <f t="shared" si="5"/>
        <v>394</v>
      </c>
      <c r="B396" s="163">
        <v>59111</v>
      </c>
      <c r="C396" t="s">
        <v>3519</v>
      </c>
      <c r="D396" t="s">
        <v>32</v>
      </c>
    </row>
    <row r="397" spans="1:16" x14ac:dyDescent="0.25">
      <c r="A397">
        <f t="shared" si="5"/>
        <v>395</v>
      </c>
      <c r="B397" s="163">
        <v>59112</v>
      </c>
      <c r="C397" t="s">
        <v>3520</v>
      </c>
      <c r="D397" t="s">
        <v>32</v>
      </c>
    </row>
    <row r="398" spans="1:16" x14ac:dyDescent="0.25">
      <c r="A398">
        <f t="shared" si="5"/>
        <v>396</v>
      </c>
      <c r="B398" s="163">
        <v>59113</v>
      </c>
      <c r="C398" t="s">
        <v>3521</v>
      </c>
      <c r="D398" t="s">
        <v>32</v>
      </c>
    </row>
    <row r="399" spans="1:16" x14ac:dyDescent="0.25">
      <c r="A399">
        <f t="shared" si="5"/>
        <v>397</v>
      </c>
      <c r="B399" s="163">
        <v>59114</v>
      </c>
      <c r="C399" t="s">
        <v>3522</v>
      </c>
      <c r="D399" t="s">
        <v>32</v>
      </c>
    </row>
    <row r="400" spans="1:16" x14ac:dyDescent="0.25">
      <c r="A400">
        <f t="shared" si="5"/>
        <v>398</v>
      </c>
      <c r="B400" s="163">
        <v>59115</v>
      </c>
      <c r="C400" t="s">
        <v>3523</v>
      </c>
      <c r="D400" t="s">
        <v>32</v>
      </c>
    </row>
    <row r="401" spans="1:4" x14ac:dyDescent="0.25">
      <c r="A401">
        <f t="shared" si="5"/>
        <v>399</v>
      </c>
      <c r="B401" s="163">
        <v>59116</v>
      </c>
      <c r="C401" t="s">
        <v>3524</v>
      </c>
      <c r="D401" t="s">
        <v>32</v>
      </c>
    </row>
    <row r="402" spans="1:4" x14ac:dyDescent="0.25">
      <c r="A402">
        <f t="shared" si="5"/>
        <v>400</v>
      </c>
      <c r="B402" s="163">
        <v>59117</v>
      </c>
      <c r="C402" t="s">
        <v>3525</v>
      </c>
      <c r="D402" t="s">
        <v>32</v>
      </c>
    </row>
    <row r="403" spans="1:4" x14ac:dyDescent="0.25">
      <c r="A403">
        <f t="shared" si="5"/>
        <v>401</v>
      </c>
      <c r="B403" s="163">
        <v>59118</v>
      </c>
      <c r="C403" t="s">
        <v>3526</v>
      </c>
      <c r="D403" t="s">
        <v>32</v>
      </c>
    </row>
    <row r="404" spans="1:4" x14ac:dyDescent="0.25">
      <c r="A404">
        <f t="shared" si="5"/>
        <v>402</v>
      </c>
      <c r="B404" s="163">
        <v>59119</v>
      </c>
      <c r="C404" t="s">
        <v>3527</v>
      </c>
      <c r="D404" t="s">
        <v>32</v>
      </c>
    </row>
    <row r="405" spans="1:4" x14ac:dyDescent="0.25">
      <c r="A405">
        <f t="shared" si="5"/>
        <v>403</v>
      </c>
      <c r="B405" s="163">
        <v>59120</v>
      </c>
      <c r="C405" t="s">
        <v>3528</v>
      </c>
      <c r="D405" t="s">
        <v>32</v>
      </c>
    </row>
    <row r="406" spans="1:4" x14ac:dyDescent="0.25">
      <c r="A406">
        <f t="shared" si="5"/>
        <v>404</v>
      </c>
      <c r="B406" s="163">
        <v>59121</v>
      </c>
      <c r="C406" t="s">
        <v>3529</v>
      </c>
      <c r="D406" t="s">
        <v>32</v>
      </c>
    </row>
    <row r="407" spans="1:4" x14ac:dyDescent="0.25">
      <c r="A407">
        <f t="shared" si="5"/>
        <v>405</v>
      </c>
      <c r="B407" s="163">
        <v>59122</v>
      </c>
      <c r="C407" t="s">
        <v>3530</v>
      </c>
      <c r="D407" t="s">
        <v>32</v>
      </c>
    </row>
    <row r="408" spans="1:4" x14ac:dyDescent="0.25">
      <c r="A408">
        <f t="shared" si="5"/>
        <v>406</v>
      </c>
      <c r="B408" s="163">
        <v>59123</v>
      </c>
      <c r="C408" t="s">
        <v>3531</v>
      </c>
      <c r="D408" t="s">
        <v>32</v>
      </c>
    </row>
    <row r="409" spans="1:4" x14ac:dyDescent="0.25">
      <c r="A409">
        <f t="shared" si="5"/>
        <v>407</v>
      </c>
      <c r="B409" s="163">
        <v>59124</v>
      </c>
      <c r="C409" t="s">
        <v>3532</v>
      </c>
      <c r="D409" t="s">
        <v>32</v>
      </c>
    </row>
    <row r="410" spans="1:4" x14ac:dyDescent="0.25">
      <c r="A410">
        <f t="shared" si="5"/>
        <v>408</v>
      </c>
      <c r="B410" s="163">
        <v>59125</v>
      </c>
      <c r="C410" t="s">
        <v>3533</v>
      </c>
      <c r="D410" t="s">
        <v>32</v>
      </c>
    </row>
    <row r="411" spans="1:4" x14ac:dyDescent="0.25">
      <c r="A411">
        <f t="shared" si="5"/>
        <v>409</v>
      </c>
      <c r="B411" s="163">
        <v>59126</v>
      </c>
      <c r="C411" t="s">
        <v>3534</v>
      </c>
      <c r="D411" t="s">
        <v>32</v>
      </c>
    </row>
    <row r="412" spans="1:4" x14ac:dyDescent="0.25">
      <c r="A412">
        <f t="shared" si="5"/>
        <v>410</v>
      </c>
      <c r="B412" s="163">
        <v>59127</v>
      </c>
      <c r="C412" t="s">
        <v>3535</v>
      </c>
      <c r="D412" t="s">
        <v>32</v>
      </c>
    </row>
    <row r="413" spans="1:4" x14ac:dyDescent="0.25">
      <c r="A413">
        <f t="shared" si="5"/>
        <v>411</v>
      </c>
      <c r="B413" s="163">
        <v>59128</v>
      </c>
      <c r="C413" t="s">
        <v>3536</v>
      </c>
      <c r="D413" t="s">
        <v>32</v>
      </c>
    </row>
    <row r="414" spans="1:4" x14ac:dyDescent="0.25">
      <c r="A414">
        <f t="shared" si="5"/>
        <v>412</v>
      </c>
      <c r="B414" s="163">
        <v>59129</v>
      </c>
      <c r="C414" t="s">
        <v>3537</v>
      </c>
      <c r="D414" t="s">
        <v>32</v>
      </c>
    </row>
    <row r="415" spans="1:4" x14ac:dyDescent="0.25">
      <c r="A415">
        <f t="shared" si="5"/>
        <v>413</v>
      </c>
      <c r="B415" s="163">
        <v>59130</v>
      </c>
      <c r="C415" t="s">
        <v>3538</v>
      </c>
      <c r="D415" t="s">
        <v>32</v>
      </c>
    </row>
    <row r="416" spans="1:4" x14ac:dyDescent="0.25">
      <c r="A416">
        <f t="shared" si="5"/>
        <v>414</v>
      </c>
      <c r="B416" s="163">
        <v>59131</v>
      </c>
      <c r="C416" t="s">
        <v>3539</v>
      </c>
      <c r="D416" t="s">
        <v>32</v>
      </c>
    </row>
    <row r="417" spans="1:4" x14ac:dyDescent="0.25">
      <c r="A417">
        <f t="shared" si="5"/>
        <v>415</v>
      </c>
      <c r="B417" s="163">
        <v>59132</v>
      </c>
      <c r="C417" t="s">
        <v>3540</v>
      </c>
      <c r="D417" t="s">
        <v>32</v>
      </c>
    </row>
    <row r="418" spans="1:4" x14ac:dyDescent="0.25">
      <c r="A418">
        <f t="shared" si="5"/>
        <v>416</v>
      </c>
      <c r="B418" s="163">
        <v>59133</v>
      </c>
      <c r="C418" t="s">
        <v>3541</v>
      </c>
      <c r="D418" t="s">
        <v>32</v>
      </c>
    </row>
  </sheetData>
  <mergeCells count="1">
    <mergeCell ref="A1:I1"/>
  </mergeCells>
  <conditionalFormatting sqref="C1 D2">
    <cfRule type="expression" dxfId="1265" priority="41">
      <formula>LEN(С2)&gt;63</formula>
    </cfRule>
  </conditionalFormatting>
  <conditionalFormatting sqref="C339:C1048576 C307:C316 C227:C248 C207 E1:E10 E17:E84 E12 E89:E94 E98:E175 E86 E177:E178 E181:E182 E185:E188 E191 G190 E194:E202 E206:E214 E216:E1048576 C1:C15 C212:C214 C18 C117:C204 C27:C103 C268:C301">
    <cfRule type="duplicateValues" dxfId="1264" priority="1973"/>
  </conditionalFormatting>
  <conditionalFormatting sqref="C205:C206">
    <cfRule type="duplicateValues" dxfId="1263" priority="29"/>
  </conditionalFormatting>
  <conditionalFormatting sqref="C208:C209">
    <cfRule type="duplicateValues" dxfId="1262" priority="28"/>
  </conditionalFormatting>
  <conditionalFormatting sqref="C210:C211">
    <cfRule type="duplicateValues" dxfId="1261" priority="27"/>
  </conditionalFormatting>
  <conditionalFormatting sqref="C216">
    <cfRule type="duplicateValues" dxfId="1260" priority="26"/>
  </conditionalFormatting>
  <conditionalFormatting sqref="C217:C218">
    <cfRule type="duplicateValues" dxfId="1259" priority="25"/>
  </conditionalFormatting>
  <conditionalFormatting sqref="C219:C220">
    <cfRule type="duplicateValues" dxfId="1258" priority="24"/>
  </conditionalFormatting>
  <conditionalFormatting sqref="C221:C222">
    <cfRule type="duplicateValues" dxfId="1257" priority="23"/>
  </conditionalFormatting>
  <conditionalFormatting sqref="C339:C1048576 C307:C316 C1:C15 C27:C103 C117:C222 C227:C248 C268:C301">
    <cfRule type="duplicateValues" dxfId="1256" priority="22"/>
  </conditionalFormatting>
  <conditionalFormatting sqref="C302">
    <cfRule type="duplicateValues" dxfId="1255" priority="19"/>
  </conditionalFormatting>
  <conditionalFormatting sqref="C302">
    <cfRule type="duplicateValues" dxfId="1254" priority="18"/>
  </conditionalFormatting>
  <conditionalFormatting sqref="C303:C304 C306">
    <cfRule type="duplicateValues" dxfId="1253" priority="1991"/>
  </conditionalFormatting>
  <conditionalFormatting sqref="C305">
    <cfRule type="duplicateValues" dxfId="1252" priority="17"/>
  </conditionalFormatting>
  <conditionalFormatting sqref="C317:C320 C323:C324">
    <cfRule type="duplicateValues" dxfId="1251" priority="2011"/>
  </conditionalFormatting>
  <conditionalFormatting sqref="C321:C322">
    <cfRule type="duplicateValues" dxfId="1250" priority="14"/>
  </conditionalFormatting>
  <conditionalFormatting sqref="C325:C328 C331:C332">
    <cfRule type="duplicateValues" dxfId="1249" priority="13"/>
  </conditionalFormatting>
  <conditionalFormatting sqref="C329:C330">
    <cfRule type="duplicateValues" dxfId="1248" priority="12"/>
  </conditionalFormatting>
  <conditionalFormatting sqref="H232:H238">
    <cfRule type="duplicateValues" dxfId="1247" priority="9"/>
  </conditionalFormatting>
  <conditionalFormatting sqref="H232:H238">
    <cfRule type="duplicateValues" dxfId="1246" priority="8"/>
  </conditionalFormatting>
  <conditionalFormatting sqref="C249:C254">
    <cfRule type="duplicateValues" dxfId="1245" priority="7"/>
  </conditionalFormatting>
  <conditionalFormatting sqref="C249:C254">
    <cfRule type="duplicateValues" dxfId="1244" priority="6"/>
  </conditionalFormatting>
  <conditionalFormatting sqref="C262:C267 G248:G253 G260">
    <cfRule type="duplicateValues" dxfId="1243" priority="5"/>
  </conditionalFormatting>
  <conditionalFormatting sqref="C255:C261">
    <cfRule type="duplicateValues" dxfId="1242" priority="2"/>
  </conditionalFormatting>
  <conditionalFormatting sqref="C255:C261">
    <cfRule type="duplicateValues" dxfId="1241" priority="1"/>
  </conditionalFormatting>
  <dataValidations disablePrompts="1" count="1">
    <dataValidation type="textLength" operator="lessThanOrEqual" allowBlank="1" showInputMessage="1" showErrorMessage="1" sqref="C1 D2">
      <formula1>63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H254"/>
  <sheetViews>
    <sheetView zoomScaleNormal="100" zoomScaleSheetLayoutView="115" workbookViewId="0">
      <pane ySplit="1" topLeftCell="A104" activePane="bottomLeft" state="frozen"/>
      <selection activeCell="E1" sqref="E1"/>
      <selection pane="bottomLeft" activeCell="P125" sqref="P125"/>
    </sheetView>
  </sheetViews>
  <sheetFormatPr defaultColWidth="9.85546875" defaultRowHeight="15" x14ac:dyDescent="0.25"/>
  <cols>
    <col min="1" max="1" width="10.140625" bestFit="1" customWidth="1"/>
    <col min="2" max="2" width="9" bestFit="1" customWidth="1"/>
    <col min="3" max="3" width="17.28515625" customWidth="1"/>
    <col min="4" max="4" width="74.42578125" style="514" bestFit="1" customWidth="1"/>
    <col min="5" max="5" width="8.28515625" style="477" bestFit="1" customWidth="1"/>
    <col min="6" max="6" width="4.42578125" style="477" hidden="1" customWidth="1"/>
    <col min="7" max="7" width="5.85546875" style="477" hidden="1" customWidth="1"/>
    <col min="8" max="8" width="7.5703125" style="477" hidden="1" customWidth="1"/>
    <col min="9" max="10" width="7.42578125" style="477" hidden="1" customWidth="1"/>
    <col min="11" max="11" width="5.85546875" style="477" hidden="1" customWidth="1"/>
    <col min="12" max="12" width="9.140625" style="477" hidden="1" customWidth="1"/>
    <col min="13" max="13" width="7.42578125" style="477" hidden="1" customWidth="1"/>
    <col min="14" max="14" width="18.85546875" bestFit="1" customWidth="1"/>
    <col min="15" max="15" width="9.28515625" style="477" bestFit="1" customWidth="1"/>
    <col min="16" max="17" width="13.5703125" bestFit="1" customWidth="1"/>
    <col min="18" max="18" width="10.5703125" bestFit="1" customWidth="1"/>
    <col min="19" max="19" width="12.7109375" style="483" bestFit="1" customWidth="1"/>
    <col min="20" max="20" width="16.140625" style="483" bestFit="1" customWidth="1"/>
    <col min="21" max="21" width="17" style="483" bestFit="1" customWidth="1"/>
    <col min="22" max="22" width="9.5703125" bestFit="1" customWidth="1"/>
    <col min="23" max="23" width="17.5703125" bestFit="1" customWidth="1"/>
    <col min="24" max="24" width="10.7109375" bestFit="1" customWidth="1"/>
    <col min="25" max="25" width="13.5703125" bestFit="1" customWidth="1"/>
    <col min="26" max="26" width="23.28515625" bestFit="1" customWidth="1"/>
    <col min="27" max="27" width="22.85546875" bestFit="1" customWidth="1"/>
    <col min="28" max="28" width="20.7109375" bestFit="1" customWidth="1"/>
    <col min="29" max="29" width="20.140625" bestFit="1" customWidth="1"/>
    <col min="30" max="30" width="21.5703125" bestFit="1" customWidth="1"/>
    <col min="31" max="31" width="21" bestFit="1" customWidth="1"/>
  </cols>
  <sheetData>
    <row r="1" spans="1:31" s="478" customFormat="1" ht="15.75" x14ac:dyDescent="0.25">
      <c r="A1" s="407" t="s">
        <v>3086</v>
      </c>
      <c r="B1" s="407" t="s">
        <v>3087</v>
      </c>
      <c r="C1" s="407" t="s">
        <v>5</v>
      </c>
      <c r="D1" s="509" t="s">
        <v>6</v>
      </c>
      <c r="E1" s="473" t="s">
        <v>7</v>
      </c>
      <c r="F1" s="473" t="s">
        <v>8</v>
      </c>
      <c r="G1" s="473" t="s">
        <v>9</v>
      </c>
      <c r="H1" s="473" t="s">
        <v>10</v>
      </c>
      <c r="I1" s="473" t="s">
        <v>11</v>
      </c>
      <c r="J1" s="473" t="s">
        <v>12</v>
      </c>
      <c r="K1" s="473" t="s">
        <v>13</v>
      </c>
      <c r="L1" s="473" t="s">
        <v>14</v>
      </c>
      <c r="M1" s="473" t="s">
        <v>15</v>
      </c>
      <c r="N1" s="407" t="s">
        <v>2</v>
      </c>
      <c r="O1" s="473" t="s">
        <v>16</v>
      </c>
      <c r="P1" s="407" t="s">
        <v>3</v>
      </c>
      <c r="Q1" s="407" t="s">
        <v>4</v>
      </c>
      <c r="R1" s="407" t="s">
        <v>17</v>
      </c>
      <c r="S1" s="479" t="s">
        <v>18</v>
      </c>
      <c r="T1" s="479" t="s">
        <v>4027</v>
      </c>
      <c r="U1" s="479" t="s">
        <v>6310</v>
      </c>
      <c r="V1" s="407" t="s">
        <v>19</v>
      </c>
      <c r="W1" s="407" t="s">
        <v>311</v>
      </c>
      <c r="X1" s="408" t="s">
        <v>130</v>
      </c>
      <c r="Y1" s="408" t="s">
        <v>310</v>
      </c>
      <c r="Z1" s="407" t="s">
        <v>1936</v>
      </c>
      <c r="AA1" s="407" t="s">
        <v>1937</v>
      </c>
      <c r="AB1" s="407" t="s">
        <v>1938</v>
      </c>
      <c r="AC1" s="407" t="s">
        <v>1939</v>
      </c>
      <c r="AD1" s="407" t="s">
        <v>1938</v>
      </c>
      <c r="AE1" s="407" t="s">
        <v>1939</v>
      </c>
    </row>
    <row r="2" spans="1:31" ht="15.75" x14ac:dyDescent="0.25">
      <c r="A2" s="351">
        <f t="shared" ref="A2:B42" si="0">ROW($A2)- ROW($A$1)</f>
        <v>1</v>
      </c>
      <c r="B2" s="351">
        <f t="shared" si="0"/>
        <v>1</v>
      </c>
      <c r="C2" s="409" t="s">
        <v>3075</v>
      </c>
      <c r="D2" s="510" t="s">
        <v>3980</v>
      </c>
      <c r="E2" s="474" t="s">
        <v>0</v>
      </c>
      <c r="F2" s="474" t="s">
        <v>21</v>
      </c>
      <c r="G2" s="474" t="b">
        <v>0</v>
      </c>
      <c r="H2" s="474" t="b">
        <v>1</v>
      </c>
      <c r="I2" s="474" t="b">
        <v>1</v>
      </c>
      <c r="J2" s="474" t="b">
        <v>1</v>
      </c>
      <c r="K2" s="474" t="b">
        <v>0</v>
      </c>
      <c r="L2" s="474" t="b">
        <v>1</v>
      </c>
      <c r="M2" s="474" t="b">
        <v>0</v>
      </c>
      <c r="N2" s="351" t="s">
        <v>22</v>
      </c>
      <c r="O2" s="474" t="s">
        <v>23</v>
      </c>
      <c r="P2" s="351">
        <v>0</v>
      </c>
      <c r="Q2" s="351">
        <v>1</v>
      </c>
      <c r="R2" s="351">
        <v>0</v>
      </c>
      <c r="S2" s="480" t="s">
        <v>30</v>
      </c>
      <c r="T2" s="480" t="s">
        <v>30</v>
      </c>
      <c r="U2" s="480" t="s">
        <v>30</v>
      </c>
      <c r="V2" s="351"/>
      <c r="W2" s="351">
        <v>0</v>
      </c>
      <c r="X2" s="410">
        <v>0</v>
      </c>
      <c r="Y2" s="410">
        <f>IF(EXACT(E2,"BOOL"),0)</f>
        <v>0</v>
      </c>
      <c r="Z2" s="351" t="s">
        <v>3077</v>
      </c>
      <c r="AA2" s="351" t="s">
        <v>3078</v>
      </c>
      <c r="AB2" s="351" t="s">
        <v>7702</v>
      </c>
      <c r="AC2" s="351" t="s">
        <v>3964</v>
      </c>
      <c r="AD2" s="351" t="s">
        <v>3965</v>
      </c>
      <c r="AE2" s="351" t="s">
        <v>3964</v>
      </c>
    </row>
    <row r="3" spans="1:31" ht="15.75" x14ac:dyDescent="0.25">
      <c r="A3" s="351">
        <f t="shared" si="0"/>
        <v>2</v>
      </c>
      <c r="B3" s="351">
        <f t="shared" si="0"/>
        <v>2</v>
      </c>
      <c r="C3" s="409" t="s">
        <v>28</v>
      </c>
      <c r="D3" s="510" t="s">
        <v>4836</v>
      </c>
      <c r="E3" s="474" t="s">
        <v>0</v>
      </c>
      <c r="F3" s="474" t="s">
        <v>21</v>
      </c>
      <c r="G3" s="474" t="b">
        <v>0</v>
      </c>
      <c r="H3" s="474" t="b">
        <v>1</v>
      </c>
      <c r="I3" s="474" t="b">
        <v>1</v>
      </c>
      <c r="J3" s="474" t="b">
        <v>1</v>
      </c>
      <c r="K3" s="474" t="b">
        <v>0</v>
      </c>
      <c r="L3" s="474" t="b">
        <v>1</v>
      </c>
      <c r="M3" s="474" t="b">
        <v>0</v>
      </c>
      <c r="N3" s="351" t="s">
        <v>22</v>
      </c>
      <c r="O3" s="474" t="s">
        <v>23</v>
      </c>
      <c r="P3" s="351">
        <v>0</v>
      </c>
      <c r="Q3" s="351">
        <v>1</v>
      </c>
      <c r="R3" s="351">
        <v>0</v>
      </c>
      <c r="S3" s="480" t="s">
        <v>30</v>
      </c>
      <c r="T3" s="480" t="s">
        <v>30</v>
      </c>
      <c r="U3" s="480" t="s">
        <v>30</v>
      </c>
      <c r="V3" s="351"/>
      <c r="W3" s="351">
        <v>0</v>
      </c>
      <c r="X3" s="410">
        <v>0</v>
      </c>
      <c r="Y3" s="410">
        <f t="shared" ref="Y3:Y27" si="1">IF(EXACT(E3,"BOOL"),0)</f>
        <v>0</v>
      </c>
      <c r="Z3" s="351" t="s">
        <v>1359</v>
      </c>
      <c r="AA3" s="351" t="s">
        <v>1360</v>
      </c>
      <c r="AB3" s="351" t="s">
        <v>3966</v>
      </c>
      <c r="AC3" s="351" t="s">
        <v>3967</v>
      </c>
      <c r="AD3" s="351" t="s">
        <v>3966</v>
      </c>
      <c r="AE3" s="351" t="s">
        <v>3967</v>
      </c>
    </row>
    <row r="4" spans="1:31" ht="15.75" x14ac:dyDescent="0.25">
      <c r="A4" s="351">
        <f t="shared" si="0"/>
        <v>3</v>
      </c>
      <c r="B4" s="351">
        <f t="shared" si="0"/>
        <v>3</v>
      </c>
      <c r="C4" s="409" t="s">
        <v>20</v>
      </c>
      <c r="D4" s="510" t="s">
        <v>4837</v>
      </c>
      <c r="E4" s="474" t="s">
        <v>0</v>
      </c>
      <c r="F4" s="474" t="s">
        <v>21</v>
      </c>
      <c r="G4" s="474" t="b">
        <v>0</v>
      </c>
      <c r="H4" s="474" t="b">
        <v>1</v>
      </c>
      <c r="I4" s="474" t="b">
        <v>1</v>
      </c>
      <c r="J4" s="474" t="b">
        <v>1</v>
      </c>
      <c r="K4" s="474" t="b">
        <v>0</v>
      </c>
      <c r="L4" s="474" t="b">
        <v>1</v>
      </c>
      <c r="M4" s="474" t="b">
        <v>0</v>
      </c>
      <c r="N4" s="351" t="s">
        <v>22</v>
      </c>
      <c r="O4" s="474" t="s">
        <v>23</v>
      </c>
      <c r="P4" s="351">
        <v>0</v>
      </c>
      <c r="Q4" s="351">
        <v>1</v>
      </c>
      <c r="R4" s="351">
        <v>0</v>
      </c>
      <c r="S4" s="480" t="s">
        <v>24</v>
      </c>
      <c r="T4" s="480" t="s">
        <v>24</v>
      </c>
      <c r="U4" s="480" t="s">
        <v>24</v>
      </c>
      <c r="V4" s="351"/>
      <c r="W4" s="351">
        <v>0</v>
      </c>
      <c r="X4" s="410">
        <v>0</v>
      </c>
      <c r="Y4" s="410">
        <f t="shared" si="1"/>
        <v>0</v>
      </c>
      <c r="Z4" s="351" t="s">
        <v>3079</v>
      </c>
      <c r="AA4" s="351" t="s">
        <v>3461</v>
      </c>
      <c r="AB4" s="351" t="s">
        <v>7703</v>
      </c>
      <c r="AC4" s="351" t="s">
        <v>3968</v>
      </c>
      <c r="AD4" s="351" t="s">
        <v>3970</v>
      </c>
      <c r="AE4" s="351" t="s">
        <v>3968</v>
      </c>
    </row>
    <row r="5" spans="1:31" ht="15.75" x14ac:dyDescent="0.25">
      <c r="A5" s="351">
        <f t="shared" si="0"/>
        <v>4</v>
      </c>
      <c r="B5" s="351">
        <f t="shared" si="0"/>
        <v>4</v>
      </c>
      <c r="C5" s="409" t="s">
        <v>26</v>
      </c>
      <c r="D5" s="510" t="s">
        <v>4835</v>
      </c>
      <c r="E5" s="474" t="s">
        <v>0</v>
      </c>
      <c r="F5" s="474" t="s">
        <v>21</v>
      </c>
      <c r="G5" s="474" t="b">
        <v>0</v>
      </c>
      <c r="H5" s="474" t="b">
        <v>1</v>
      </c>
      <c r="I5" s="474" t="b">
        <v>1</v>
      </c>
      <c r="J5" s="474" t="b">
        <v>1</v>
      </c>
      <c r="K5" s="474" t="b">
        <v>0</v>
      </c>
      <c r="L5" s="474" t="b">
        <v>1</v>
      </c>
      <c r="M5" s="474" t="b">
        <v>0</v>
      </c>
      <c r="N5" s="351" t="s">
        <v>22</v>
      </c>
      <c r="O5" s="474" t="s">
        <v>23</v>
      </c>
      <c r="P5" s="351">
        <v>0</v>
      </c>
      <c r="Q5" s="351">
        <v>1</v>
      </c>
      <c r="R5" s="351">
        <v>0</v>
      </c>
      <c r="S5" s="480" t="s">
        <v>30</v>
      </c>
      <c r="T5" s="480" t="s">
        <v>30</v>
      </c>
      <c r="U5" s="480" t="s">
        <v>30</v>
      </c>
      <c r="V5" s="351"/>
      <c r="W5" s="351">
        <v>0</v>
      </c>
      <c r="X5" s="410">
        <v>0</v>
      </c>
      <c r="Y5" s="410">
        <f t="shared" si="1"/>
        <v>0</v>
      </c>
      <c r="Z5" s="351" t="s">
        <v>3081</v>
      </c>
      <c r="AA5" s="351" t="s">
        <v>3460</v>
      </c>
      <c r="AB5" s="351" t="s">
        <v>7704</v>
      </c>
      <c r="AC5" s="351" t="s">
        <v>3971</v>
      </c>
      <c r="AD5" s="351" t="s">
        <v>3969</v>
      </c>
      <c r="AE5" s="351" t="s">
        <v>3971</v>
      </c>
    </row>
    <row r="6" spans="1:31" ht="15.75" x14ac:dyDescent="0.25">
      <c r="A6" s="351">
        <f t="shared" si="0"/>
        <v>5</v>
      </c>
      <c r="B6" s="351">
        <f t="shared" si="0"/>
        <v>5</v>
      </c>
      <c r="C6" s="409" t="s">
        <v>25</v>
      </c>
      <c r="D6" s="511" t="s">
        <v>4834</v>
      </c>
      <c r="E6" s="474" t="s">
        <v>0</v>
      </c>
      <c r="F6" s="474" t="s">
        <v>21</v>
      </c>
      <c r="G6" s="474" t="b">
        <v>0</v>
      </c>
      <c r="H6" s="474" t="b">
        <v>1</v>
      </c>
      <c r="I6" s="474" t="b">
        <v>1</v>
      </c>
      <c r="J6" s="474" t="b">
        <v>1</v>
      </c>
      <c r="K6" s="474" t="b">
        <v>0</v>
      </c>
      <c r="L6" s="474" t="b">
        <v>1</v>
      </c>
      <c r="M6" s="474" t="b">
        <v>0</v>
      </c>
      <c r="N6" s="351" t="s">
        <v>22</v>
      </c>
      <c r="O6" s="474" t="s">
        <v>23</v>
      </c>
      <c r="P6" s="351">
        <v>0</v>
      </c>
      <c r="Q6" s="351">
        <v>1</v>
      </c>
      <c r="R6" s="351">
        <v>0</v>
      </c>
      <c r="S6" s="480" t="s">
        <v>24</v>
      </c>
      <c r="T6" s="480" t="s">
        <v>24</v>
      </c>
      <c r="U6" s="480" t="s">
        <v>30</v>
      </c>
      <c r="V6" s="351"/>
      <c r="W6" s="351">
        <v>0</v>
      </c>
      <c r="X6" s="410">
        <v>0</v>
      </c>
      <c r="Y6" s="410">
        <f t="shared" si="1"/>
        <v>0</v>
      </c>
      <c r="Z6" s="351" t="s">
        <v>3080</v>
      </c>
      <c r="AA6" s="351" t="s">
        <v>3459</v>
      </c>
      <c r="AB6" s="351" t="s">
        <v>7705</v>
      </c>
      <c r="AC6" s="351" t="s">
        <v>5782</v>
      </c>
      <c r="AD6" s="351" t="s">
        <v>3972</v>
      </c>
      <c r="AE6" s="351" t="s">
        <v>5782</v>
      </c>
    </row>
    <row r="7" spans="1:31" ht="15.75" x14ac:dyDescent="0.25">
      <c r="A7" s="351">
        <f t="shared" si="0"/>
        <v>6</v>
      </c>
      <c r="B7" s="351">
        <f t="shared" si="0"/>
        <v>6</v>
      </c>
      <c r="C7" s="409" t="s">
        <v>3454</v>
      </c>
      <c r="D7" s="511" t="s">
        <v>3456</v>
      </c>
      <c r="E7" s="474" t="s">
        <v>0</v>
      </c>
      <c r="F7" s="474" t="s">
        <v>21</v>
      </c>
      <c r="G7" s="474" t="b">
        <v>0</v>
      </c>
      <c r="H7" s="474" t="b">
        <v>1</v>
      </c>
      <c r="I7" s="474" t="b">
        <v>1</v>
      </c>
      <c r="J7" s="474" t="b">
        <v>1</v>
      </c>
      <c r="K7" s="474" t="b">
        <v>0</v>
      </c>
      <c r="L7" s="474" t="b">
        <v>1</v>
      </c>
      <c r="M7" s="474" t="b">
        <v>0</v>
      </c>
      <c r="N7" s="351" t="s">
        <v>22</v>
      </c>
      <c r="O7" s="474" t="s">
        <v>23</v>
      </c>
      <c r="P7" s="351">
        <v>0</v>
      </c>
      <c r="Q7" s="351">
        <v>1</v>
      </c>
      <c r="R7" s="351">
        <v>0</v>
      </c>
      <c r="S7" s="480" t="s">
        <v>24</v>
      </c>
      <c r="T7" s="480" t="s">
        <v>24</v>
      </c>
      <c r="U7" s="480" t="s">
        <v>24</v>
      </c>
      <c r="V7" s="351"/>
      <c r="W7" s="351">
        <v>0</v>
      </c>
      <c r="X7" s="410">
        <v>0</v>
      </c>
      <c r="Y7" s="410">
        <f t="shared" si="1"/>
        <v>0</v>
      </c>
      <c r="Z7" s="351" t="s">
        <v>3457</v>
      </c>
      <c r="AA7" s="351" t="s">
        <v>3458</v>
      </c>
      <c r="AB7" s="351" t="s">
        <v>5783</v>
      </c>
      <c r="AC7" s="351" t="s">
        <v>3964</v>
      </c>
      <c r="AD7" s="351" t="s">
        <v>5783</v>
      </c>
      <c r="AE7" s="351" t="s">
        <v>3964</v>
      </c>
    </row>
    <row r="8" spans="1:31" ht="15.75" x14ac:dyDescent="0.25">
      <c r="A8" s="351">
        <f t="shared" si="0"/>
        <v>7</v>
      </c>
      <c r="B8" s="351">
        <f t="shared" si="0"/>
        <v>7</v>
      </c>
      <c r="C8" s="409" t="s">
        <v>3930</v>
      </c>
      <c r="D8" s="511" t="s">
        <v>3943</v>
      </c>
      <c r="E8" s="474" t="s">
        <v>0</v>
      </c>
      <c r="F8" s="474" t="s">
        <v>21</v>
      </c>
      <c r="G8" s="474" t="b">
        <v>0</v>
      </c>
      <c r="H8" s="474" t="b">
        <v>1</v>
      </c>
      <c r="I8" s="474" t="b">
        <v>1</v>
      </c>
      <c r="J8" s="474" t="b">
        <v>1</v>
      </c>
      <c r="K8" s="474" t="b">
        <v>0</v>
      </c>
      <c r="L8" s="474" t="b">
        <v>1</v>
      </c>
      <c r="M8" s="474" t="b">
        <v>0</v>
      </c>
      <c r="N8" s="351" t="s">
        <v>22</v>
      </c>
      <c r="O8" s="474" t="s">
        <v>23</v>
      </c>
      <c r="P8" s="351">
        <v>0</v>
      </c>
      <c r="Q8" s="351">
        <v>1</v>
      </c>
      <c r="R8" s="351">
        <v>0</v>
      </c>
      <c r="S8" s="480" t="s">
        <v>24</v>
      </c>
      <c r="T8" s="480" t="s">
        <v>24</v>
      </c>
      <c r="U8" s="480" t="s">
        <v>24</v>
      </c>
      <c r="V8" s="351"/>
      <c r="W8" s="351">
        <v>0</v>
      </c>
      <c r="X8" s="410">
        <v>0</v>
      </c>
      <c r="Y8" s="410">
        <f t="shared" si="1"/>
        <v>0</v>
      </c>
      <c r="Z8" s="351" t="s">
        <v>3931</v>
      </c>
      <c r="AA8" s="351" t="s">
        <v>3932</v>
      </c>
      <c r="AB8" s="351" t="s">
        <v>7706</v>
      </c>
      <c r="AC8" s="351" t="s">
        <v>7707</v>
      </c>
      <c r="AD8" s="351" t="s">
        <v>6899</v>
      </c>
      <c r="AE8" s="351" t="s">
        <v>6900</v>
      </c>
    </row>
    <row r="9" spans="1:31" ht="15.75" x14ac:dyDescent="0.25">
      <c r="A9" s="351">
        <f t="shared" si="0"/>
        <v>8</v>
      </c>
      <c r="B9" s="351">
        <f t="shared" si="0"/>
        <v>8</v>
      </c>
      <c r="C9" s="409" t="s">
        <v>3983</v>
      </c>
      <c r="D9" s="511" t="s">
        <v>3984</v>
      </c>
      <c r="E9" s="474" t="s">
        <v>0</v>
      </c>
      <c r="F9" s="474" t="s">
        <v>21</v>
      </c>
      <c r="G9" s="474" t="b">
        <v>0</v>
      </c>
      <c r="H9" s="474" t="b">
        <v>1</v>
      </c>
      <c r="I9" s="474" t="b">
        <v>1</v>
      </c>
      <c r="J9" s="474" t="b">
        <v>1</v>
      </c>
      <c r="K9" s="474" t="b">
        <v>0</v>
      </c>
      <c r="L9" s="474" t="b">
        <v>1</v>
      </c>
      <c r="M9" s="474" t="b">
        <v>0</v>
      </c>
      <c r="N9" s="351" t="s">
        <v>22</v>
      </c>
      <c r="O9" s="474" t="s">
        <v>23</v>
      </c>
      <c r="P9" s="351">
        <v>0</v>
      </c>
      <c r="Q9" s="351">
        <v>1</v>
      </c>
      <c r="R9" s="351">
        <v>0</v>
      </c>
      <c r="S9" s="480" t="s">
        <v>24</v>
      </c>
      <c r="T9" s="480" t="s">
        <v>24</v>
      </c>
      <c r="U9" s="480" t="s">
        <v>24</v>
      </c>
      <c r="V9" s="351"/>
      <c r="W9" s="351">
        <v>0</v>
      </c>
      <c r="X9" s="410">
        <v>0</v>
      </c>
      <c r="Y9" s="410">
        <f t="shared" si="1"/>
        <v>0</v>
      </c>
      <c r="Z9" s="351" t="s">
        <v>3985</v>
      </c>
      <c r="AA9" s="351" t="s">
        <v>3986</v>
      </c>
      <c r="AB9" s="351" t="s">
        <v>7708</v>
      </c>
      <c r="AC9" s="351" t="s">
        <v>7709</v>
      </c>
      <c r="AD9" s="351" t="s">
        <v>6901</v>
      </c>
      <c r="AE9" s="351" t="s">
        <v>6902</v>
      </c>
    </row>
    <row r="10" spans="1:31" ht="15.75" x14ac:dyDescent="0.25">
      <c r="A10" s="351">
        <f t="shared" si="0"/>
        <v>9</v>
      </c>
      <c r="B10" s="351">
        <f t="shared" si="0"/>
        <v>9</v>
      </c>
      <c r="C10" s="409" t="s">
        <v>4014</v>
      </c>
      <c r="D10" s="511" t="s">
        <v>4015</v>
      </c>
      <c r="E10" s="474" t="s">
        <v>0</v>
      </c>
      <c r="F10" s="474" t="s">
        <v>21</v>
      </c>
      <c r="G10" s="474" t="b">
        <v>0</v>
      </c>
      <c r="H10" s="474" t="b">
        <v>1</v>
      </c>
      <c r="I10" s="474" t="b">
        <v>1</v>
      </c>
      <c r="J10" s="474" t="b">
        <v>1</v>
      </c>
      <c r="K10" s="474" t="b">
        <v>0</v>
      </c>
      <c r="L10" s="474" t="b">
        <v>1</v>
      </c>
      <c r="M10" s="474" t="b">
        <v>0</v>
      </c>
      <c r="N10" s="351" t="s">
        <v>22</v>
      </c>
      <c r="O10" s="474" t="s">
        <v>23</v>
      </c>
      <c r="P10" s="351">
        <v>0</v>
      </c>
      <c r="Q10" s="351">
        <v>1</v>
      </c>
      <c r="R10" s="351">
        <v>0</v>
      </c>
      <c r="S10" s="480" t="s">
        <v>24</v>
      </c>
      <c r="T10" s="480" t="s">
        <v>24</v>
      </c>
      <c r="U10" s="480" t="s">
        <v>24</v>
      </c>
      <c r="V10" s="351"/>
      <c r="W10" s="351">
        <v>0</v>
      </c>
      <c r="X10" s="410">
        <v>0</v>
      </c>
      <c r="Y10" s="410">
        <f t="shared" si="1"/>
        <v>0</v>
      </c>
      <c r="Z10" s="351" t="s">
        <v>4016</v>
      </c>
      <c r="AA10" s="351" t="s">
        <v>4017</v>
      </c>
      <c r="AB10" s="351" t="s">
        <v>7710</v>
      </c>
      <c r="AC10" s="351" t="s">
        <v>7711</v>
      </c>
      <c r="AD10" s="351" t="s">
        <v>6903</v>
      </c>
      <c r="AE10" s="351" t="s">
        <v>6904</v>
      </c>
    </row>
    <row r="11" spans="1:31" ht="15.75" x14ac:dyDescent="0.25">
      <c r="A11" s="351">
        <f t="shared" si="0"/>
        <v>10</v>
      </c>
      <c r="B11" s="351">
        <f t="shared" si="0"/>
        <v>10</v>
      </c>
      <c r="C11" s="409" t="s">
        <v>4741</v>
      </c>
      <c r="D11" s="511" t="s">
        <v>4742</v>
      </c>
      <c r="E11" s="474" t="s">
        <v>0</v>
      </c>
      <c r="F11" s="474" t="s">
        <v>21</v>
      </c>
      <c r="G11" s="474" t="b">
        <v>0</v>
      </c>
      <c r="H11" s="474" t="b">
        <v>1</v>
      </c>
      <c r="I11" s="474" t="b">
        <v>1</v>
      </c>
      <c r="J11" s="474" t="b">
        <v>1</v>
      </c>
      <c r="K11" s="474" t="b">
        <v>0</v>
      </c>
      <c r="L11" s="474" t="b">
        <v>1</v>
      </c>
      <c r="M11" s="474" t="b">
        <v>0</v>
      </c>
      <c r="N11" s="351" t="s">
        <v>22</v>
      </c>
      <c r="O11" s="474" t="s">
        <v>23</v>
      </c>
      <c r="P11" s="351">
        <v>0</v>
      </c>
      <c r="Q11" s="351">
        <v>1</v>
      </c>
      <c r="R11" s="351">
        <v>0</v>
      </c>
      <c r="S11" s="480" t="s">
        <v>30</v>
      </c>
      <c r="T11" s="480" t="s">
        <v>30</v>
      </c>
      <c r="U11" s="480" t="s">
        <v>30</v>
      </c>
      <c r="V11" s="351"/>
      <c r="W11" s="351">
        <v>0</v>
      </c>
      <c r="X11" s="410">
        <v>0</v>
      </c>
      <c r="Y11" s="410">
        <f t="shared" si="1"/>
        <v>0</v>
      </c>
      <c r="Z11" s="351" t="s">
        <v>4743</v>
      </c>
      <c r="AA11" s="351" t="s">
        <v>4744</v>
      </c>
      <c r="AB11" s="351" t="s">
        <v>6905</v>
      </c>
      <c r="AC11" s="351" t="s">
        <v>6906</v>
      </c>
      <c r="AD11" s="351" t="s">
        <v>6905</v>
      </c>
      <c r="AE11" s="351" t="s">
        <v>6906</v>
      </c>
    </row>
    <row r="12" spans="1:31" ht="15.75" x14ac:dyDescent="0.25">
      <c r="A12" s="351">
        <f t="shared" si="0"/>
        <v>11</v>
      </c>
      <c r="B12" s="351">
        <f t="shared" si="0"/>
        <v>11</v>
      </c>
      <c r="C12" s="409" t="s">
        <v>4745</v>
      </c>
      <c r="D12" s="511" t="s">
        <v>4746</v>
      </c>
      <c r="E12" s="474" t="s">
        <v>0</v>
      </c>
      <c r="F12" s="474" t="s">
        <v>21</v>
      </c>
      <c r="G12" s="474" t="b">
        <v>0</v>
      </c>
      <c r="H12" s="474" t="b">
        <v>1</v>
      </c>
      <c r="I12" s="474" t="b">
        <v>1</v>
      </c>
      <c r="J12" s="474" t="b">
        <v>1</v>
      </c>
      <c r="K12" s="474" t="b">
        <v>0</v>
      </c>
      <c r="L12" s="474" t="b">
        <v>1</v>
      </c>
      <c r="M12" s="474" t="b">
        <v>0</v>
      </c>
      <c r="N12" s="351" t="s">
        <v>22</v>
      </c>
      <c r="O12" s="474" t="s">
        <v>23</v>
      </c>
      <c r="P12" s="351">
        <v>0</v>
      </c>
      <c r="Q12" s="351">
        <v>1</v>
      </c>
      <c r="R12" s="351">
        <v>0</v>
      </c>
      <c r="S12" s="480" t="s">
        <v>30</v>
      </c>
      <c r="T12" s="480" t="s">
        <v>30</v>
      </c>
      <c r="U12" s="480" t="s">
        <v>30</v>
      </c>
      <c r="V12" s="351"/>
      <c r="W12" s="351">
        <v>0</v>
      </c>
      <c r="X12" s="410">
        <v>0</v>
      </c>
      <c r="Y12" s="410">
        <f t="shared" si="1"/>
        <v>0</v>
      </c>
      <c r="Z12" s="351" t="s">
        <v>3080</v>
      </c>
      <c r="AA12" s="351" t="s">
        <v>3458</v>
      </c>
      <c r="AB12" s="351" t="s">
        <v>6907</v>
      </c>
      <c r="AC12" s="351" t="s">
        <v>3964</v>
      </c>
      <c r="AD12" s="351" t="s">
        <v>6907</v>
      </c>
      <c r="AE12" s="351" t="s">
        <v>3964</v>
      </c>
    </row>
    <row r="13" spans="1:31" ht="15.75" x14ac:dyDescent="0.25">
      <c r="A13" s="351">
        <f t="shared" si="0"/>
        <v>12</v>
      </c>
      <c r="B13" s="351">
        <f t="shared" si="0"/>
        <v>12</v>
      </c>
      <c r="C13" s="409" t="s">
        <v>5992</v>
      </c>
      <c r="D13" s="511" t="s">
        <v>6371</v>
      </c>
      <c r="E13" s="474" t="s">
        <v>0</v>
      </c>
      <c r="F13" s="474" t="s">
        <v>21</v>
      </c>
      <c r="G13" s="474" t="b">
        <v>0</v>
      </c>
      <c r="H13" s="474" t="b">
        <v>1</v>
      </c>
      <c r="I13" s="474" t="b">
        <v>1</v>
      </c>
      <c r="J13" s="474" t="b">
        <v>1</v>
      </c>
      <c r="K13" s="474" t="b">
        <v>0</v>
      </c>
      <c r="L13" s="474" t="b">
        <v>1</v>
      </c>
      <c r="M13" s="474" t="b">
        <v>0</v>
      </c>
      <c r="N13" s="351" t="s">
        <v>22</v>
      </c>
      <c r="O13" s="474" t="s">
        <v>23</v>
      </c>
      <c r="P13" s="351">
        <v>0</v>
      </c>
      <c r="Q13" s="351">
        <v>1</v>
      </c>
      <c r="R13" s="351">
        <v>0</v>
      </c>
      <c r="S13" s="480" t="s">
        <v>30</v>
      </c>
      <c r="T13" s="480" t="s">
        <v>30</v>
      </c>
      <c r="U13" s="480" t="s">
        <v>30</v>
      </c>
      <c r="V13" s="351"/>
      <c r="W13" s="351">
        <v>0</v>
      </c>
      <c r="X13" s="410">
        <v>0</v>
      </c>
      <c r="Y13" s="410">
        <f t="shared" si="1"/>
        <v>0</v>
      </c>
      <c r="Z13" s="351" t="s">
        <v>5993</v>
      </c>
      <c r="AA13" s="351" t="s">
        <v>5994</v>
      </c>
      <c r="AB13" s="351" t="s">
        <v>5996</v>
      </c>
      <c r="AC13" s="351" t="s">
        <v>5995</v>
      </c>
      <c r="AD13" s="351"/>
      <c r="AE13" s="351"/>
    </row>
    <row r="14" spans="1:31" ht="15.75" x14ac:dyDescent="0.25">
      <c r="A14" s="351">
        <f t="shared" si="0"/>
        <v>13</v>
      </c>
      <c r="B14" s="351">
        <f t="shared" si="0"/>
        <v>13</v>
      </c>
      <c r="C14" s="409" t="s">
        <v>6008</v>
      </c>
      <c r="D14" s="511" t="s">
        <v>6329</v>
      </c>
      <c r="E14" s="474" t="s">
        <v>0</v>
      </c>
      <c r="F14" s="474" t="s">
        <v>21</v>
      </c>
      <c r="G14" s="474" t="b">
        <v>0</v>
      </c>
      <c r="H14" s="474" t="b">
        <v>1</v>
      </c>
      <c r="I14" s="474" t="b">
        <v>1</v>
      </c>
      <c r="J14" s="474" t="b">
        <v>1</v>
      </c>
      <c r="K14" s="474" t="b">
        <v>0</v>
      </c>
      <c r="L14" s="474" t="b">
        <v>1</v>
      </c>
      <c r="M14" s="474" t="b">
        <v>0</v>
      </c>
      <c r="N14" s="351" t="s">
        <v>22</v>
      </c>
      <c r="O14" s="474" t="s">
        <v>23</v>
      </c>
      <c r="P14" s="351">
        <v>0</v>
      </c>
      <c r="Q14" s="351">
        <v>1</v>
      </c>
      <c r="R14" s="351">
        <v>0</v>
      </c>
      <c r="S14" s="480" t="s">
        <v>30</v>
      </c>
      <c r="T14" s="480" t="s">
        <v>30</v>
      </c>
      <c r="U14" s="480" t="s">
        <v>30</v>
      </c>
      <c r="V14" s="351"/>
      <c r="W14" s="351">
        <v>0</v>
      </c>
      <c r="X14" s="410">
        <v>0</v>
      </c>
      <c r="Y14" s="410">
        <f t="shared" si="1"/>
        <v>0</v>
      </c>
      <c r="Z14" s="351" t="s">
        <v>6009</v>
      </c>
      <c r="AA14" s="351" t="s">
        <v>6010</v>
      </c>
      <c r="AB14" s="351" t="s">
        <v>6011</v>
      </c>
      <c r="AC14" s="351" t="s">
        <v>6349</v>
      </c>
      <c r="AD14" s="576" t="s">
        <v>6011</v>
      </c>
      <c r="AE14" s="576" t="s">
        <v>6349</v>
      </c>
    </row>
    <row r="15" spans="1:31" ht="15.75" x14ac:dyDescent="0.25">
      <c r="A15" s="351">
        <f t="shared" si="0"/>
        <v>14</v>
      </c>
      <c r="B15" s="351">
        <f t="shared" si="0"/>
        <v>14</v>
      </c>
      <c r="C15" s="409" t="s">
        <v>6012</v>
      </c>
      <c r="D15" s="511" t="s">
        <v>6328</v>
      </c>
      <c r="E15" s="474" t="s">
        <v>0</v>
      </c>
      <c r="F15" s="474" t="s">
        <v>21</v>
      </c>
      <c r="G15" s="474" t="b">
        <v>0</v>
      </c>
      <c r="H15" s="474" t="b">
        <v>1</v>
      </c>
      <c r="I15" s="474" t="b">
        <v>1</v>
      </c>
      <c r="J15" s="474" t="b">
        <v>1</v>
      </c>
      <c r="K15" s="474" t="b">
        <v>0</v>
      </c>
      <c r="L15" s="474" t="b">
        <v>1</v>
      </c>
      <c r="M15" s="474" t="b">
        <v>0</v>
      </c>
      <c r="N15" s="351" t="s">
        <v>22</v>
      </c>
      <c r="O15" s="474" t="s">
        <v>23</v>
      </c>
      <c r="P15" s="351">
        <v>0</v>
      </c>
      <c r="Q15" s="351">
        <v>1</v>
      </c>
      <c r="R15" s="351">
        <v>0</v>
      </c>
      <c r="S15" s="480" t="s">
        <v>24</v>
      </c>
      <c r="T15" s="480" t="s">
        <v>24</v>
      </c>
      <c r="U15" s="480" t="s">
        <v>24</v>
      </c>
      <c r="V15" s="351"/>
      <c r="W15" s="351">
        <v>0</v>
      </c>
      <c r="X15" s="410">
        <v>0</v>
      </c>
      <c r="Y15" s="410">
        <f t="shared" si="1"/>
        <v>0</v>
      </c>
      <c r="Z15" s="351" t="s">
        <v>6013</v>
      </c>
      <c r="AA15" s="351" t="s">
        <v>6014</v>
      </c>
      <c r="AB15" s="351" t="s">
        <v>6015</v>
      </c>
      <c r="AC15" s="351" t="s">
        <v>6016</v>
      </c>
      <c r="AD15" s="576" t="s">
        <v>6015</v>
      </c>
      <c r="AE15" s="576" t="s">
        <v>6016</v>
      </c>
    </row>
    <row r="16" spans="1:31" ht="15.75" x14ac:dyDescent="0.25">
      <c r="A16" s="351">
        <f t="shared" si="0"/>
        <v>15</v>
      </c>
      <c r="B16" s="351">
        <f t="shared" si="0"/>
        <v>15</v>
      </c>
      <c r="C16" s="409" t="s">
        <v>6372</v>
      </c>
      <c r="D16" s="511" t="s">
        <v>6333</v>
      </c>
      <c r="E16" s="474" t="s">
        <v>0</v>
      </c>
      <c r="F16" s="474" t="s">
        <v>21</v>
      </c>
      <c r="G16" s="474" t="b">
        <v>0</v>
      </c>
      <c r="H16" s="474" t="b">
        <v>1</v>
      </c>
      <c r="I16" s="474" t="b">
        <v>1</v>
      </c>
      <c r="J16" s="474" t="b">
        <v>1</v>
      </c>
      <c r="K16" s="474" t="b">
        <v>0</v>
      </c>
      <c r="L16" s="474" t="b">
        <v>1</v>
      </c>
      <c r="M16" s="474" t="b">
        <v>0</v>
      </c>
      <c r="N16" s="351" t="s">
        <v>22</v>
      </c>
      <c r="O16" s="474" t="s">
        <v>23</v>
      </c>
      <c r="P16" s="351">
        <v>0</v>
      </c>
      <c r="Q16" s="351">
        <v>1</v>
      </c>
      <c r="R16" s="351">
        <v>0</v>
      </c>
      <c r="S16" s="480" t="s">
        <v>24</v>
      </c>
      <c r="T16" s="480" t="s">
        <v>24</v>
      </c>
      <c r="U16" s="480" t="s">
        <v>24</v>
      </c>
      <c r="V16" s="351"/>
      <c r="W16" s="351">
        <v>0</v>
      </c>
      <c r="X16" s="410">
        <v>0</v>
      </c>
      <c r="Y16" s="410">
        <f t="shared" si="1"/>
        <v>0</v>
      </c>
      <c r="Z16" s="351" t="s">
        <v>6341</v>
      </c>
      <c r="AA16" s="351" t="s">
        <v>6661</v>
      </c>
      <c r="AB16" s="351" t="s">
        <v>6342</v>
      </c>
      <c r="AC16" s="351" t="s">
        <v>6343</v>
      </c>
      <c r="AD16" s="576" t="s">
        <v>6342</v>
      </c>
      <c r="AE16" s="576" t="s">
        <v>6343</v>
      </c>
    </row>
    <row r="17" spans="1:31" ht="15.75" x14ac:dyDescent="0.25">
      <c r="A17" s="351">
        <f t="shared" si="0"/>
        <v>16</v>
      </c>
      <c r="B17" s="351">
        <f t="shared" si="0"/>
        <v>16</v>
      </c>
      <c r="C17" s="409" t="s">
        <v>6373</v>
      </c>
      <c r="D17" s="511" t="s">
        <v>6334</v>
      </c>
      <c r="E17" s="474" t="s">
        <v>0</v>
      </c>
      <c r="F17" s="474" t="s">
        <v>21</v>
      </c>
      <c r="G17" s="474" t="b">
        <v>0</v>
      </c>
      <c r="H17" s="474" t="b">
        <v>1</v>
      </c>
      <c r="I17" s="474" t="b">
        <v>1</v>
      </c>
      <c r="J17" s="474" t="b">
        <v>1</v>
      </c>
      <c r="K17" s="474" t="b">
        <v>0</v>
      </c>
      <c r="L17" s="474" t="b">
        <v>1</v>
      </c>
      <c r="M17" s="474" t="b">
        <v>0</v>
      </c>
      <c r="N17" s="351" t="s">
        <v>22</v>
      </c>
      <c r="O17" s="474" t="s">
        <v>23</v>
      </c>
      <c r="P17" s="351">
        <v>0</v>
      </c>
      <c r="Q17" s="351">
        <v>1</v>
      </c>
      <c r="R17" s="351">
        <v>0</v>
      </c>
      <c r="S17" s="480" t="s">
        <v>24</v>
      </c>
      <c r="T17" s="480" t="s">
        <v>24</v>
      </c>
      <c r="U17" s="480" t="s">
        <v>24</v>
      </c>
      <c r="V17" s="351"/>
      <c r="W17" s="351">
        <v>0</v>
      </c>
      <c r="X17" s="410">
        <v>0</v>
      </c>
      <c r="Y17" s="410">
        <f t="shared" si="1"/>
        <v>0</v>
      </c>
      <c r="Z17" s="351" t="s">
        <v>6345</v>
      </c>
      <c r="AA17" s="351" t="s">
        <v>6346</v>
      </c>
      <c r="AB17" s="351" t="s">
        <v>6347</v>
      </c>
      <c r="AC17" s="351" t="s">
        <v>6348</v>
      </c>
      <c r="AD17" s="576" t="s">
        <v>6347</v>
      </c>
      <c r="AE17" s="576" t="s">
        <v>6348</v>
      </c>
    </row>
    <row r="18" spans="1:31" ht="15.75" x14ac:dyDescent="0.25">
      <c r="A18" s="351">
        <f t="shared" si="0"/>
        <v>17</v>
      </c>
      <c r="B18" s="351">
        <f t="shared" si="0"/>
        <v>17</v>
      </c>
      <c r="C18" s="409" t="s">
        <v>6374</v>
      </c>
      <c r="D18" s="511" t="s">
        <v>6335</v>
      </c>
      <c r="E18" s="474" t="s">
        <v>0</v>
      </c>
      <c r="F18" s="474" t="s">
        <v>21</v>
      </c>
      <c r="G18" s="474" t="b">
        <v>0</v>
      </c>
      <c r="H18" s="474" t="b">
        <v>1</v>
      </c>
      <c r="I18" s="474" t="b">
        <v>1</v>
      </c>
      <c r="J18" s="474" t="b">
        <v>1</v>
      </c>
      <c r="K18" s="474" t="b">
        <v>0</v>
      </c>
      <c r="L18" s="474" t="b">
        <v>1</v>
      </c>
      <c r="M18" s="474" t="b">
        <v>0</v>
      </c>
      <c r="N18" s="351" t="s">
        <v>22</v>
      </c>
      <c r="O18" s="474" t="s">
        <v>23</v>
      </c>
      <c r="P18" s="351">
        <v>0</v>
      </c>
      <c r="Q18" s="351">
        <v>1</v>
      </c>
      <c r="R18" s="351">
        <v>0</v>
      </c>
      <c r="S18" s="480" t="s">
        <v>24</v>
      </c>
      <c r="T18" s="480" t="s">
        <v>24</v>
      </c>
      <c r="U18" s="480" t="s">
        <v>24</v>
      </c>
      <c r="V18" s="351"/>
      <c r="W18" s="351">
        <v>0</v>
      </c>
      <c r="X18" s="410">
        <v>0</v>
      </c>
      <c r="Y18" s="410">
        <f t="shared" si="1"/>
        <v>0</v>
      </c>
      <c r="Z18" s="351" t="s">
        <v>6350</v>
      </c>
      <c r="AA18" s="351" t="s">
        <v>6662</v>
      </c>
      <c r="AB18" s="351" t="s">
        <v>6351</v>
      </c>
      <c r="AC18" s="351" t="s">
        <v>6663</v>
      </c>
      <c r="AD18" s="576" t="s">
        <v>6351</v>
      </c>
      <c r="AE18" s="576" t="s">
        <v>6663</v>
      </c>
    </row>
    <row r="19" spans="1:31" ht="15.75" x14ac:dyDescent="0.25">
      <c r="A19" s="351">
        <f t="shared" si="0"/>
        <v>18</v>
      </c>
      <c r="B19" s="351">
        <f t="shared" si="0"/>
        <v>18</v>
      </c>
      <c r="C19" s="409" t="s">
        <v>6375</v>
      </c>
      <c r="D19" s="511" t="s">
        <v>6336</v>
      </c>
      <c r="E19" s="474" t="s">
        <v>0</v>
      </c>
      <c r="F19" s="474" t="s">
        <v>21</v>
      </c>
      <c r="G19" s="474" t="b">
        <v>0</v>
      </c>
      <c r="H19" s="474" t="b">
        <v>1</v>
      </c>
      <c r="I19" s="474" t="b">
        <v>1</v>
      </c>
      <c r="J19" s="474" t="b">
        <v>1</v>
      </c>
      <c r="K19" s="474" t="b">
        <v>0</v>
      </c>
      <c r="L19" s="474" t="b">
        <v>1</v>
      </c>
      <c r="M19" s="474" t="b">
        <v>0</v>
      </c>
      <c r="N19" s="351" t="s">
        <v>22</v>
      </c>
      <c r="O19" s="474" t="s">
        <v>23</v>
      </c>
      <c r="P19" s="351">
        <v>0</v>
      </c>
      <c r="Q19" s="351">
        <v>1</v>
      </c>
      <c r="R19" s="351">
        <v>0</v>
      </c>
      <c r="S19" s="480" t="s">
        <v>24</v>
      </c>
      <c r="T19" s="480" t="s">
        <v>24</v>
      </c>
      <c r="U19" s="480" t="s">
        <v>24</v>
      </c>
      <c r="V19" s="351"/>
      <c r="W19" s="351">
        <v>0</v>
      </c>
      <c r="X19" s="410">
        <v>0</v>
      </c>
      <c r="Y19" s="410">
        <f t="shared" si="1"/>
        <v>0</v>
      </c>
      <c r="Z19" s="351" t="s">
        <v>6352</v>
      </c>
      <c r="AA19" s="351" t="s">
        <v>6353</v>
      </c>
      <c r="AB19" s="351" t="s">
        <v>6354</v>
      </c>
      <c r="AC19" s="351" t="s">
        <v>6355</v>
      </c>
      <c r="AD19" s="576" t="s">
        <v>6354</v>
      </c>
      <c r="AE19" s="576" t="s">
        <v>6355</v>
      </c>
    </row>
    <row r="20" spans="1:31" ht="15.75" x14ac:dyDescent="0.25">
      <c r="A20" s="351">
        <f t="shared" si="0"/>
        <v>19</v>
      </c>
      <c r="B20" s="351">
        <f t="shared" si="0"/>
        <v>19</v>
      </c>
      <c r="C20" s="409" t="s">
        <v>6376</v>
      </c>
      <c r="D20" s="511" t="s">
        <v>6337</v>
      </c>
      <c r="E20" s="474" t="s">
        <v>0</v>
      </c>
      <c r="F20" s="474" t="s">
        <v>21</v>
      </c>
      <c r="G20" s="474" t="b">
        <v>0</v>
      </c>
      <c r="H20" s="474" t="b">
        <v>1</v>
      </c>
      <c r="I20" s="474" t="b">
        <v>1</v>
      </c>
      <c r="J20" s="474" t="b">
        <v>1</v>
      </c>
      <c r="K20" s="474" t="b">
        <v>0</v>
      </c>
      <c r="L20" s="474" t="b">
        <v>1</v>
      </c>
      <c r="M20" s="474" t="b">
        <v>0</v>
      </c>
      <c r="N20" s="351" t="s">
        <v>22</v>
      </c>
      <c r="O20" s="474" t="s">
        <v>23</v>
      </c>
      <c r="P20" s="351">
        <v>0</v>
      </c>
      <c r="Q20" s="351">
        <v>1</v>
      </c>
      <c r="R20" s="351">
        <v>0</v>
      </c>
      <c r="S20" s="480" t="s">
        <v>24</v>
      </c>
      <c r="T20" s="480" t="s">
        <v>24</v>
      </c>
      <c r="U20" s="480" t="s">
        <v>24</v>
      </c>
      <c r="V20" s="351"/>
      <c r="W20" s="351">
        <v>0</v>
      </c>
      <c r="X20" s="410">
        <v>0</v>
      </c>
      <c r="Y20" s="410">
        <f t="shared" si="1"/>
        <v>0</v>
      </c>
      <c r="Z20" s="351" t="s">
        <v>6357</v>
      </c>
      <c r="AA20" s="351" t="s">
        <v>6356</v>
      </c>
      <c r="AB20" s="351" t="s">
        <v>6358</v>
      </c>
      <c r="AC20" s="351" t="s">
        <v>6359</v>
      </c>
      <c r="AD20" s="576" t="s">
        <v>6358</v>
      </c>
      <c r="AE20" s="576" t="s">
        <v>6359</v>
      </c>
    </row>
    <row r="21" spans="1:31" ht="15.75" x14ac:dyDescent="0.25">
      <c r="A21" s="351">
        <f t="shared" si="0"/>
        <v>20</v>
      </c>
      <c r="B21" s="351">
        <f t="shared" si="0"/>
        <v>20</v>
      </c>
      <c r="C21" s="409" t="s">
        <v>6377</v>
      </c>
      <c r="D21" s="511" t="s">
        <v>6338</v>
      </c>
      <c r="E21" s="474" t="s">
        <v>0</v>
      </c>
      <c r="F21" s="474" t="s">
        <v>21</v>
      </c>
      <c r="G21" s="474" t="b">
        <v>0</v>
      </c>
      <c r="H21" s="474" t="b">
        <v>1</v>
      </c>
      <c r="I21" s="474" t="b">
        <v>1</v>
      </c>
      <c r="J21" s="474" t="b">
        <v>1</v>
      </c>
      <c r="K21" s="474" t="b">
        <v>0</v>
      </c>
      <c r="L21" s="474" t="b">
        <v>1</v>
      </c>
      <c r="M21" s="474" t="b">
        <v>0</v>
      </c>
      <c r="N21" s="351" t="s">
        <v>22</v>
      </c>
      <c r="O21" s="474" t="s">
        <v>23</v>
      </c>
      <c r="P21" s="351">
        <v>0</v>
      </c>
      <c r="Q21" s="351">
        <v>1</v>
      </c>
      <c r="R21" s="351">
        <v>0</v>
      </c>
      <c r="S21" s="480" t="s">
        <v>24</v>
      </c>
      <c r="T21" s="480" t="s">
        <v>24</v>
      </c>
      <c r="U21" s="480" t="s">
        <v>24</v>
      </c>
      <c r="V21" s="351"/>
      <c r="W21" s="351">
        <v>0</v>
      </c>
      <c r="X21" s="410">
        <v>0</v>
      </c>
      <c r="Y21" s="410">
        <f t="shared" si="1"/>
        <v>0</v>
      </c>
      <c r="Z21" s="351" t="s">
        <v>6360</v>
      </c>
      <c r="AA21" s="351" t="s">
        <v>6361</v>
      </c>
      <c r="AB21" s="351" t="s">
        <v>6362</v>
      </c>
      <c r="AC21" s="351" t="s">
        <v>6363</v>
      </c>
      <c r="AD21" s="576" t="s">
        <v>6362</v>
      </c>
      <c r="AE21" s="576" t="s">
        <v>6363</v>
      </c>
    </row>
    <row r="22" spans="1:31" ht="15.75" x14ac:dyDescent="0.25">
      <c r="A22" s="351">
        <f t="shared" si="0"/>
        <v>21</v>
      </c>
      <c r="B22" s="351">
        <f t="shared" si="0"/>
        <v>21</v>
      </c>
      <c r="C22" s="409" t="s">
        <v>6378</v>
      </c>
      <c r="D22" s="511" t="s">
        <v>6339</v>
      </c>
      <c r="E22" s="474" t="s">
        <v>0</v>
      </c>
      <c r="F22" s="474" t="s">
        <v>21</v>
      </c>
      <c r="G22" s="474" t="b">
        <v>0</v>
      </c>
      <c r="H22" s="474" t="b">
        <v>1</v>
      </c>
      <c r="I22" s="474" t="b">
        <v>1</v>
      </c>
      <c r="J22" s="474" t="b">
        <v>1</v>
      </c>
      <c r="K22" s="474" t="b">
        <v>0</v>
      </c>
      <c r="L22" s="474" t="b">
        <v>1</v>
      </c>
      <c r="M22" s="474" t="b">
        <v>0</v>
      </c>
      <c r="N22" s="351" t="s">
        <v>22</v>
      </c>
      <c r="O22" s="474" t="s">
        <v>23</v>
      </c>
      <c r="P22" s="351">
        <v>0</v>
      </c>
      <c r="Q22" s="351">
        <v>1</v>
      </c>
      <c r="R22" s="351">
        <v>0</v>
      </c>
      <c r="S22" s="480" t="s">
        <v>24</v>
      </c>
      <c r="T22" s="480" t="s">
        <v>24</v>
      </c>
      <c r="U22" s="480" t="s">
        <v>24</v>
      </c>
      <c r="V22" s="351"/>
      <c r="W22" s="351">
        <v>0</v>
      </c>
      <c r="X22" s="410">
        <v>0</v>
      </c>
      <c r="Y22" s="410">
        <f t="shared" si="1"/>
        <v>0</v>
      </c>
      <c r="Z22" s="351" t="s">
        <v>6364</v>
      </c>
      <c r="AA22" s="351" t="s">
        <v>6365</v>
      </c>
      <c r="AB22" s="351" t="s">
        <v>6366</v>
      </c>
      <c r="AC22" s="351" t="s">
        <v>6367</v>
      </c>
      <c r="AD22" s="576" t="s">
        <v>6366</v>
      </c>
      <c r="AE22" s="576" t="s">
        <v>6367</v>
      </c>
    </row>
    <row r="23" spans="1:31" ht="15.75" x14ac:dyDescent="0.25">
      <c r="A23" s="351">
        <f t="shared" si="0"/>
        <v>22</v>
      </c>
      <c r="B23" s="351">
        <f t="shared" si="0"/>
        <v>22</v>
      </c>
      <c r="C23" s="409" t="s">
        <v>6379</v>
      </c>
      <c r="D23" s="511" t="s">
        <v>6340</v>
      </c>
      <c r="E23" s="474" t="s">
        <v>0</v>
      </c>
      <c r="F23" s="474" t="s">
        <v>21</v>
      </c>
      <c r="G23" s="474" t="b">
        <v>0</v>
      </c>
      <c r="H23" s="474" t="b">
        <v>1</v>
      </c>
      <c r="I23" s="474" t="b">
        <v>1</v>
      </c>
      <c r="J23" s="474" t="b">
        <v>1</v>
      </c>
      <c r="K23" s="474" t="b">
        <v>0</v>
      </c>
      <c r="L23" s="474" t="b">
        <v>1</v>
      </c>
      <c r="M23" s="474" t="b">
        <v>0</v>
      </c>
      <c r="N23" s="351" t="s">
        <v>22</v>
      </c>
      <c r="O23" s="474" t="s">
        <v>23</v>
      </c>
      <c r="P23" s="351">
        <v>0</v>
      </c>
      <c r="Q23" s="351">
        <v>1</v>
      </c>
      <c r="R23" s="351">
        <v>0</v>
      </c>
      <c r="S23" s="480" t="s">
        <v>24</v>
      </c>
      <c r="T23" s="480" t="s">
        <v>24</v>
      </c>
      <c r="U23" s="480" t="s">
        <v>24</v>
      </c>
      <c r="V23" s="351"/>
      <c r="W23" s="351">
        <v>0</v>
      </c>
      <c r="X23" s="410">
        <v>0</v>
      </c>
      <c r="Y23" s="410">
        <f t="shared" ref="Y23:Y25" si="2">IF(EXACT(E23,"BOOL"),0)</f>
        <v>0</v>
      </c>
      <c r="Z23" s="351" t="s">
        <v>1162</v>
      </c>
      <c r="AA23" s="351" t="s">
        <v>6368</v>
      </c>
      <c r="AB23" s="351" t="s">
        <v>6370</v>
      </c>
      <c r="AC23" s="351" t="s">
        <v>6369</v>
      </c>
      <c r="AD23" s="576" t="s">
        <v>6370</v>
      </c>
      <c r="AE23" s="576" t="s">
        <v>6369</v>
      </c>
    </row>
    <row r="24" spans="1:31" ht="15.75" x14ac:dyDescent="0.25">
      <c r="A24" s="351">
        <f t="shared" si="0"/>
        <v>23</v>
      </c>
      <c r="B24" s="351">
        <f t="shared" si="0"/>
        <v>23</v>
      </c>
      <c r="C24" s="409" t="s">
        <v>6685</v>
      </c>
      <c r="D24" s="511" t="s">
        <v>6693</v>
      </c>
      <c r="E24" s="474" t="s">
        <v>0</v>
      </c>
      <c r="F24" s="474" t="s">
        <v>21</v>
      </c>
      <c r="G24" s="474" t="b">
        <v>0</v>
      </c>
      <c r="H24" s="474" t="b">
        <v>1</v>
      </c>
      <c r="I24" s="474" t="b">
        <v>1</v>
      </c>
      <c r="J24" s="474" t="b">
        <v>1</v>
      </c>
      <c r="K24" s="474" t="b">
        <v>0</v>
      </c>
      <c r="L24" s="474" t="b">
        <v>1</v>
      </c>
      <c r="M24" s="474" t="b">
        <v>0</v>
      </c>
      <c r="N24" s="351" t="s">
        <v>22</v>
      </c>
      <c r="O24" s="474" t="s">
        <v>23</v>
      </c>
      <c r="P24" s="351">
        <v>0</v>
      </c>
      <c r="Q24" s="351">
        <v>1</v>
      </c>
      <c r="R24" s="351">
        <v>0</v>
      </c>
      <c r="S24" s="480" t="s">
        <v>24</v>
      </c>
      <c r="T24" s="480" t="s">
        <v>24</v>
      </c>
      <c r="U24" s="480" t="s">
        <v>24</v>
      </c>
      <c r="V24" s="351"/>
      <c r="W24" s="351">
        <v>0</v>
      </c>
      <c r="X24" s="410">
        <v>0</v>
      </c>
      <c r="Y24" s="410">
        <f t="shared" si="2"/>
        <v>0</v>
      </c>
      <c r="Z24" s="351"/>
      <c r="AA24" s="351" t="s">
        <v>6694</v>
      </c>
      <c r="AB24" s="351"/>
      <c r="AC24" s="351" t="s">
        <v>6695</v>
      </c>
      <c r="AD24" s="576"/>
      <c r="AE24" s="576" t="s">
        <v>6695</v>
      </c>
    </row>
    <row r="25" spans="1:31" ht="15.75" x14ac:dyDescent="0.25">
      <c r="A25" s="351">
        <f t="shared" si="0"/>
        <v>24</v>
      </c>
      <c r="B25" s="351">
        <f t="shared" si="0"/>
        <v>24</v>
      </c>
      <c r="C25" s="409" t="s">
        <v>6690</v>
      </c>
      <c r="D25" s="511" t="s">
        <v>6686</v>
      </c>
      <c r="E25" s="474" t="s">
        <v>0</v>
      </c>
      <c r="F25" s="474" t="s">
        <v>21</v>
      </c>
      <c r="G25" s="474" t="b">
        <v>0</v>
      </c>
      <c r="H25" s="474" t="b">
        <v>1</v>
      </c>
      <c r="I25" s="474" t="b">
        <v>1</v>
      </c>
      <c r="J25" s="474" t="b">
        <v>1</v>
      </c>
      <c r="K25" s="474" t="b">
        <v>0</v>
      </c>
      <c r="L25" s="474" t="b">
        <v>1</v>
      </c>
      <c r="M25" s="474" t="b">
        <v>0</v>
      </c>
      <c r="N25" s="351" t="s">
        <v>22</v>
      </c>
      <c r="O25" s="474" t="s">
        <v>23</v>
      </c>
      <c r="P25" s="351">
        <v>0</v>
      </c>
      <c r="Q25" s="351">
        <v>1</v>
      </c>
      <c r="R25" s="351">
        <v>0</v>
      </c>
      <c r="S25" s="480" t="s">
        <v>24</v>
      </c>
      <c r="T25" s="480" t="s">
        <v>24</v>
      </c>
      <c r="U25" s="480" t="s">
        <v>24</v>
      </c>
      <c r="V25" s="351"/>
      <c r="W25" s="351">
        <v>0</v>
      </c>
      <c r="X25" s="410">
        <v>0</v>
      </c>
      <c r="Y25" s="410">
        <f t="shared" si="2"/>
        <v>0</v>
      </c>
      <c r="Z25" s="351" t="s">
        <v>6696</v>
      </c>
      <c r="AA25" s="351" t="s">
        <v>6687</v>
      </c>
      <c r="AB25" s="351" t="s">
        <v>6688</v>
      </c>
      <c r="AC25" s="351" t="s">
        <v>6689</v>
      </c>
      <c r="AD25" s="576" t="s">
        <v>6688</v>
      </c>
      <c r="AE25" s="576" t="s">
        <v>6689</v>
      </c>
    </row>
    <row r="26" spans="1:31" ht="15.75" x14ac:dyDescent="0.25">
      <c r="A26" s="351">
        <f>ROW($A26)- ROW($A$1)</f>
        <v>25</v>
      </c>
      <c r="B26" s="351">
        <f>ROW($A26)- ROW($A$1)</f>
        <v>25</v>
      </c>
      <c r="C26" s="409" t="s">
        <v>6841</v>
      </c>
      <c r="D26" s="511" t="s">
        <v>6842</v>
      </c>
      <c r="E26" s="474" t="s">
        <v>0</v>
      </c>
      <c r="F26" s="474" t="s">
        <v>21</v>
      </c>
      <c r="G26" s="474" t="b">
        <v>0</v>
      </c>
      <c r="H26" s="474" t="b">
        <v>1</v>
      </c>
      <c r="I26" s="474" t="b">
        <v>1</v>
      </c>
      <c r="J26" s="474" t="b">
        <v>1</v>
      </c>
      <c r="K26" s="474" t="b">
        <v>0</v>
      </c>
      <c r="L26" s="474" t="b">
        <v>1</v>
      </c>
      <c r="M26" s="474" t="b">
        <v>0</v>
      </c>
      <c r="N26" s="351" t="s">
        <v>22</v>
      </c>
      <c r="O26" s="474" t="s">
        <v>23</v>
      </c>
      <c r="P26" s="351">
        <v>0</v>
      </c>
      <c r="Q26" s="351">
        <v>1</v>
      </c>
      <c r="R26" s="351">
        <v>0</v>
      </c>
      <c r="S26" s="480" t="s">
        <v>24</v>
      </c>
      <c r="T26" s="480" t="s">
        <v>24</v>
      </c>
      <c r="U26" s="480" t="s">
        <v>24</v>
      </c>
      <c r="V26" s="351"/>
      <c r="W26" s="351">
        <v>0</v>
      </c>
      <c r="X26" s="410">
        <v>0</v>
      </c>
      <c r="Y26" s="410">
        <f t="shared" si="1"/>
        <v>0</v>
      </c>
      <c r="Z26" s="351" t="s">
        <v>6843</v>
      </c>
      <c r="AA26" s="351" t="s">
        <v>6844</v>
      </c>
      <c r="AB26" s="351" t="s">
        <v>6845</v>
      </c>
      <c r="AC26" s="351" t="s">
        <v>6846</v>
      </c>
      <c r="AD26" s="576" t="s">
        <v>6845</v>
      </c>
      <c r="AE26" s="576" t="s">
        <v>6846</v>
      </c>
    </row>
    <row r="27" spans="1:31" ht="15.75" x14ac:dyDescent="0.25">
      <c r="A27" s="351">
        <f>ROW($A27)- ROW($A$1)</f>
        <v>26</v>
      </c>
      <c r="B27" s="351">
        <v>26</v>
      </c>
      <c r="C27" s="597" t="s">
        <v>11122</v>
      </c>
      <c r="D27" s="511" t="s">
        <v>11127</v>
      </c>
      <c r="E27" s="474" t="s">
        <v>0</v>
      </c>
      <c r="F27" s="474" t="s">
        <v>21</v>
      </c>
      <c r="G27" s="474" t="b">
        <v>0</v>
      </c>
      <c r="H27" s="474" t="b">
        <v>1</v>
      </c>
      <c r="I27" s="474" t="b">
        <v>1</v>
      </c>
      <c r="J27" s="474" t="b">
        <v>1</v>
      </c>
      <c r="K27" s="474" t="b">
        <v>0</v>
      </c>
      <c r="L27" s="474" t="b">
        <v>1</v>
      </c>
      <c r="M27" s="474" t="b">
        <v>0</v>
      </c>
      <c r="N27" s="351" t="s">
        <v>22</v>
      </c>
      <c r="O27" s="474" t="s">
        <v>23</v>
      </c>
      <c r="P27" s="351">
        <v>0</v>
      </c>
      <c r="Q27" s="351">
        <v>1</v>
      </c>
      <c r="R27" s="351">
        <v>0</v>
      </c>
      <c r="S27" s="480" t="s">
        <v>30</v>
      </c>
      <c r="T27" s="480" t="s">
        <v>30</v>
      </c>
      <c r="U27" s="480" t="s">
        <v>30</v>
      </c>
      <c r="V27" s="351"/>
      <c r="W27" s="351">
        <v>0</v>
      </c>
      <c r="X27" s="410">
        <v>0</v>
      </c>
      <c r="Y27" s="410">
        <f t="shared" si="1"/>
        <v>0</v>
      </c>
      <c r="Z27" s="351" t="s">
        <v>11123</v>
      </c>
      <c r="AA27" s="351" t="s">
        <v>11124</v>
      </c>
      <c r="AB27" s="351" t="s">
        <v>11126</v>
      </c>
      <c r="AC27" s="351" t="s">
        <v>11125</v>
      </c>
      <c r="AD27" s="576" t="s">
        <v>11126</v>
      </c>
      <c r="AE27" s="576" t="s">
        <v>11125</v>
      </c>
    </row>
    <row r="28" spans="1:31" ht="15.75" x14ac:dyDescent="0.25">
      <c r="A28" s="56">
        <f t="shared" si="0"/>
        <v>27</v>
      </c>
      <c r="B28" s="56">
        <f t="shared" ref="B28:B59" si="3">ROW($A28)- ROW($A$28) + 1</f>
        <v>1</v>
      </c>
      <c r="C28" s="411" t="s">
        <v>80</v>
      </c>
      <c r="D28" s="512" t="s">
        <v>81</v>
      </c>
      <c r="E28" s="475" t="s">
        <v>331</v>
      </c>
      <c r="F28" s="475" t="s">
        <v>21</v>
      </c>
      <c r="G28" s="475" t="b">
        <v>0</v>
      </c>
      <c r="H28" s="475" t="b">
        <v>1</v>
      </c>
      <c r="I28" s="475" t="b">
        <v>1</v>
      </c>
      <c r="J28" s="475" t="b">
        <v>1</v>
      </c>
      <c r="K28" s="475" t="b">
        <v>0</v>
      </c>
      <c r="L28" s="475" t="b">
        <v>1</v>
      </c>
      <c r="M28" s="475" t="b">
        <v>0</v>
      </c>
      <c r="N28" s="56" t="s">
        <v>36</v>
      </c>
      <c r="O28" s="475" t="s">
        <v>23</v>
      </c>
      <c r="P28" s="56">
        <v>10</v>
      </c>
      <c r="Q28" s="414" t="s">
        <v>82</v>
      </c>
      <c r="R28" s="56">
        <v>0</v>
      </c>
      <c r="S28" s="481">
        <v>30</v>
      </c>
      <c r="T28" s="481">
        <v>30</v>
      </c>
      <c r="U28" s="481">
        <v>30</v>
      </c>
      <c r="V28" s="56"/>
      <c r="W28" s="412">
        <f>X28*16 +Y28</f>
        <v>49</v>
      </c>
      <c r="X28" s="413">
        <v>3</v>
      </c>
      <c r="Y28" s="413">
        <f>IF(EXACT(E28,"INT"),1)</f>
        <v>1</v>
      </c>
      <c r="Z28" s="56" t="s">
        <v>3157</v>
      </c>
      <c r="AA28" s="56" t="s">
        <v>1940</v>
      </c>
      <c r="AB28" s="56" t="s">
        <v>7716</v>
      </c>
      <c r="AC28" s="56" t="s">
        <v>7715</v>
      </c>
      <c r="AD28" s="56" t="s">
        <v>6908</v>
      </c>
      <c r="AE28" s="56" t="s">
        <v>6909</v>
      </c>
    </row>
    <row r="29" spans="1:31" ht="15.75" x14ac:dyDescent="0.25">
      <c r="A29" s="56">
        <f t="shared" si="0"/>
        <v>28</v>
      </c>
      <c r="B29" s="56">
        <f t="shared" si="3"/>
        <v>2</v>
      </c>
      <c r="C29" s="411" t="s">
        <v>82</v>
      </c>
      <c r="D29" s="512" t="s">
        <v>83</v>
      </c>
      <c r="E29" s="475" t="s">
        <v>331</v>
      </c>
      <c r="F29" s="475" t="s">
        <v>21</v>
      </c>
      <c r="G29" s="475" t="b">
        <v>0</v>
      </c>
      <c r="H29" s="475" t="b">
        <v>1</v>
      </c>
      <c r="I29" s="475" t="b">
        <v>1</v>
      </c>
      <c r="J29" s="475" t="b">
        <v>1</v>
      </c>
      <c r="K29" s="475" t="b">
        <v>0</v>
      </c>
      <c r="L29" s="475" t="b">
        <v>1</v>
      </c>
      <c r="M29" s="475" t="b">
        <v>0</v>
      </c>
      <c r="N29" s="56" t="s">
        <v>36</v>
      </c>
      <c r="O29" s="475" t="s">
        <v>23</v>
      </c>
      <c r="P29" s="414" t="s">
        <v>80</v>
      </c>
      <c r="Q29" s="56">
        <v>100</v>
      </c>
      <c r="R29" s="56">
        <v>0</v>
      </c>
      <c r="S29" s="481" t="s">
        <v>6898</v>
      </c>
      <c r="T29" s="481" t="s">
        <v>6898</v>
      </c>
      <c r="U29" s="481" t="s">
        <v>6898</v>
      </c>
      <c r="V29" s="56"/>
      <c r="W29" s="412">
        <f>X29*16 +Y29</f>
        <v>49</v>
      </c>
      <c r="X29" s="413">
        <v>3</v>
      </c>
      <c r="Y29" s="413">
        <f t="shared" ref="Y29:Y92" si="4">IF(EXACT(E29,"INT"),1)</f>
        <v>1</v>
      </c>
      <c r="Z29" s="56" t="s">
        <v>3165</v>
      </c>
      <c r="AA29" s="56" t="s">
        <v>1940</v>
      </c>
      <c r="AB29" s="56" t="s">
        <v>7716</v>
      </c>
      <c r="AC29" s="56" t="s">
        <v>7714</v>
      </c>
      <c r="AD29" s="56" t="s">
        <v>6910</v>
      </c>
      <c r="AE29" s="56" t="s">
        <v>6909</v>
      </c>
    </row>
    <row r="30" spans="1:31" ht="15.75" x14ac:dyDescent="0.25">
      <c r="A30" s="56">
        <f t="shared" si="0"/>
        <v>29</v>
      </c>
      <c r="B30" s="56">
        <f t="shared" si="3"/>
        <v>3</v>
      </c>
      <c r="C30" s="411" t="s">
        <v>4747</v>
      </c>
      <c r="D30" s="512" t="s">
        <v>4748</v>
      </c>
      <c r="E30" s="475" t="s">
        <v>331</v>
      </c>
      <c r="F30" s="475" t="s">
        <v>21</v>
      </c>
      <c r="G30" s="475" t="b">
        <v>0</v>
      </c>
      <c r="H30" s="475" t="b">
        <v>1</v>
      </c>
      <c r="I30" s="475" t="b">
        <v>1</v>
      </c>
      <c r="J30" s="475" t="b">
        <v>1</v>
      </c>
      <c r="K30" s="475" t="b">
        <v>0</v>
      </c>
      <c r="L30" s="475" t="b">
        <v>1</v>
      </c>
      <c r="M30" s="475" t="b">
        <v>0</v>
      </c>
      <c r="N30" s="56" t="s">
        <v>36</v>
      </c>
      <c r="O30" s="475" t="s">
        <v>23</v>
      </c>
      <c r="P30" s="507">
        <v>10</v>
      </c>
      <c r="Q30" s="56">
        <v>100</v>
      </c>
      <c r="R30" s="56">
        <v>0</v>
      </c>
      <c r="S30" s="481" t="s">
        <v>4749</v>
      </c>
      <c r="T30" s="481" t="s">
        <v>4749</v>
      </c>
      <c r="U30" s="481" t="s">
        <v>4749</v>
      </c>
      <c r="V30" s="56"/>
      <c r="W30" s="412">
        <f t="shared" ref="W30:W99" si="5">X30*16 +Y30</f>
        <v>49</v>
      </c>
      <c r="X30" s="413">
        <v>3</v>
      </c>
      <c r="Y30" s="413">
        <f t="shared" si="4"/>
        <v>1</v>
      </c>
      <c r="Z30" s="56" t="s">
        <v>4751</v>
      </c>
      <c r="AA30" s="56" t="s">
        <v>4750</v>
      </c>
      <c r="AB30" s="56" t="s">
        <v>7717</v>
      </c>
      <c r="AC30" s="56" t="s">
        <v>6912</v>
      </c>
      <c r="AD30" s="56" t="s">
        <v>6911</v>
      </c>
      <c r="AE30" s="56" t="s">
        <v>6912</v>
      </c>
    </row>
    <row r="31" spans="1:31" ht="15.75" x14ac:dyDescent="0.25">
      <c r="A31" s="56">
        <f t="shared" si="0"/>
        <v>30</v>
      </c>
      <c r="B31" s="56">
        <f t="shared" si="3"/>
        <v>4</v>
      </c>
      <c r="C31" s="411" t="s">
        <v>134</v>
      </c>
      <c r="D31" s="512" t="s">
        <v>1005</v>
      </c>
      <c r="E31" s="475" t="s">
        <v>331</v>
      </c>
      <c r="F31" s="475" t="s">
        <v>21</v>
      </c>
      <c r="G31" s="475" t="b">
        <v>0</v>
      </c>
      <c r="H31" s="475" t="b">
        <v>1</v>
      </c>
      <c r="I31" s="475" t="b">
        <v>1</v>
      </c>
      <c r="J31" s="475" t="b">
        <v>1</v>
      </c>
      <c r="K31" s="475" t="b">
        <v>0</v>
      </c>
      <c r="L31" s="475" t="b">
        <v>1</v>
      </c>
      <c r="M31" s="475" t="b">
        <v>1</v>
      </c>
      <c r="N31" s="56" t="s">
        <v>22</v>
      </c>
      <c r="O31" s="475" t="s">
        <v>23</v>
      </c>
      <c r="P31" s="422">
        <v>1</v>
      </c>
      <c r="Q31" s="422">
        <v>5</v>
      </c>
      <c r="R31" s="56">
        <v>0</v>
      </c>
      <c r="S31" s="481">
        <v>3</v>
      </c>
      <c r="T31" s="481">
        <v>3</v>
      </c>
      <c r="U31" s="481">
        <v>3</v>
      </c>
      <c r="V31" s="423"/>
      <c r="W31" s="412">
        <f t="shared" si="5"/>
        <v>1</v>
      </c>
      <c r="X31" s="413">
        <v>0</v>
      </c>
      <c r="Y31" s="413">
        <f t="shared" si="4"/>
        <v>1</v>
      </c>
      <c r="Z31" s="56" t="s">
        <v>1361</v>
      </c>
      <c r="AA31" s="56" t="s">
        <v>1362</v>
      </c>
      <c r="AB31" s="56" t="s">
        <v>6913</v>
      </c>
      <c r="AC31" s="56" t="s">
        <v>6914</v>
      </c>
      <c r="AD31" s="56" t="s">
        <v>6913</v>
      </c>
      <c r="AE31" s="56" t="s">
        <v>6914</v>
      </c>
    </row>
    <row r="32" spans="1:31" ht="15.75" x14ac:dyDescent="0.25">
      <c r="A32" s="56">
        <f t="shared" si="0"/>
        <v>31</v>
      </c>
      <c r="B32" s="56">
        <f t="shared" si="3"/>
        <v>5</v>
      </c>
      <c r="C32" s="411" t="s">
        <v>4006</v>
      </c>
      <c r="D32" s="512" t="s">
        <v>4876</v>
      </c>
      <c r="E32" s="475" t="s">
        <v>331</v>
      </c>
      <c r="F32" s="475" t="s">
        <v>21</v>
      </c>
      <c r="G32" s="475" t="b">
        <v>0</v>
      </c>
      <c r="H32" s="475" t="b">
        <v>1</v>
      </c>
      <c r="I32" s="475" t="b">
        <v>1</v>
      </c>
      <c r="J32" s="475" t="b">
        <v>1</v>
      </c>
      <c r="K32" s="475" t="b">
        <v>0</v>
      </c>
      <c r="L32" s="475" t="b">
        <v>1</v>
      </c>
      <c r="M32" s="475" t="b">
        <v>0</v>
      </c>
      <c r="N32" s="56" t="s">
        <v>144</v>
      </c>
      <c r="O32" s="475" t="s">
        <v>23</v>
      </c>
      <c r="P32" s="422">
        <v>0</v>
      </c>
      <c r="Q32" s="422">
        <v>99</v>
      </c>
      <c r="R32" s="56">
        <v>0</v>
      </c>
      <c r="S32" s="481">
        <v>10</v>
      </c>
      <c r="T32" s="481">
        <v>10</v>
      </c>
      <c r="U32" s="481">
        <v>10</v>
      </c>
      <c r="V32" s="423"/>
      <c r="W32" s="412">
        <v>97</v>
      </c>
      <c r="X32" s="413">
        <v>6</v>
      </c>
      <c r="Y32" s="413">
        <f t="shared" si="4"/>
        <v>1</v>
      </c>
      <c r="Z32" s="56" t="s">
        <v>3436</v>
      </c>
      <c r="AA32" s="56" t="s">
        <v>595</v>
      </c>
      <c r="AB32" s="56" t="s">
        <v>7718</v>
      </c>
      <c r="AC32" s="56" t="s">
        <v>7719</v>
      </c>
      <c r="AD32" s="56" t="s">
        <v>7283</v>
      </c>
      <c r="AE32" s="56" t="s">
        <v>7284</v>
      </c>
    </row>
    <row r="33" spans="1:31" ht="15.75" x14ac:dyDescent="0.25">
      <c r="A33" s="56">
        <f t="shared" si="0"/>
        <v>32</v>
      </c>
      <c r="B33" s="56">
        <f t="shared" si="3"/>
        <v>6</v>
      </c>
      <c r="C33" s="411" t="s">
        <v>4018</v>
      </c>
      <c r="D33" s="512" t="s">
        <v>4022</v>
      </c>
      <c r="E33" s="475" t="s">
        <v>331</v>
      </c>
      <c r="F33" s="475" t="s">
        <v>21</v>
      </c>
      <c r="G33" s="475" t="b">
        <v>0</v>
      </c>
      <c r="H33" s="475" t="b">
        <v>1</v>
      </c>
      <c r="I33" s="475" t="b">
        <v>1</v>
      </c>
      <c r="J33" s="475" t="b">
        <v>1</v>
      </c>
      <c r="K33" s="475" t="b">
        <v>0</v>
      </c>
      <c r="L33" s="475" t="b">
        <v>1</v>
      </c>
      <c r="M33" s="475" t="b">
        <v>0</v>
      </c>
      <c r="N33" s="56" t="s">
        <v>144</v>
      </c>
      <c r="O33" s="475" t="s">
        <v>23</v>
      </c>
      <c r="P33" s="422">
        <v>5</v>
      </c>
      <c r="Q33" s="422">
        <v>20</v>
      </c>
      <c r="R33" s="56">
        <v>0</v>
      </c>
      <c r="S33" s="481">
        <v>6</v>
      </c>
      <c r="T33" s="481">
        <v>6</v>
      </c>
      <c r="U33" s="481">
        <v>6</v>
      </c>
      <c r="V33" s="423"/>
      <c r="W33" s="412">
        <v>97</v>
      </c>
      <c r="X33" s="413">
        <v>6</v>
      </c>
      <c r="Y33" s="413">
        <f t="shared" si="4"/>
        <v>1</v>
      </c>
      <c r="Z33" s="56" t="s">
        <v>4021</v>
      </c>
      <c r="AA33" s="56" t="s">
        <v>4023</v>
      </c>
      <c r="AB33" s="56" t="s">
        <v>6915</v>
      </c>
      <c r="AC33" s="56" t="s">
        <v>6916</v>
      </c>
      <c r="AD33" s="56" t="s">
        <v>6915</v>
      </c>
      <c r="AE33" s="56" t="s">
        <v>6916</v>
      </c>
    </row>
    <row r="34" spans="1:31" ht="15.75" x14ac:dyDescent="0.25">
      <c r="A34" s="56">
        <f t="shared" si="0"/>
        <v>33</v>
      </c>
      <c r="B34" s="56">
        <f t="shared" si="3"/>
        <v>7</v>
      </c>
      <c r="C34" s="411" t="s">
        <v>4019</v>
      </c>
      <c r="D34" s="512" t="s">
        <v>4020</v>
      </c>
      <c r="E34" s="475" t="s">
        <v>331</v>
      </c>
      <c r="F34" s="475" t="s">
        <v>21</v>
      </c>
      <c r="G34" s="475" t="b">
        <v>0</v>
      </c>
      <c r="H34" s="475" t="b">
        <v>1</v>
      </c>
      <c r="I34" s="475" t="b">
        <v>1</v>
      </c>
      <c r="J34" s="475" t="b">
        <v>1</v>
      </c>
      <c r="K34" s="475" t="b">
        <v>0</v>
      </c>
      <c r="L34" s="475" t="b">
        <v>1</v>
      </c>
      <c r="M34" s="475" t="b">
        <v>0</v>
      </c>
      <c r="N34" s="56" t="s">
        <v>144</v>
      </c>
      <c r="O34" s="475" t="s">
        <v>23</v>
      </c>
      <c r="P34" s="422">
        <v>1</v>
      </c>
      <c r="Q34" s="422">
        <v>10</v>
      </c>
      <c r="R34" s="56">
        <v>0</v>
      </c>
      <c r="S34" s="481">
        <v>5</v>
      </c>
      <c r="T34" s="481">
        <v>5</v>
      </c>
      <c r="U34" s="481">
        <v>5</v>
      </c>
      <c r="V34" s="423"/>
      <c r="W34" s="412">
        <v>97</v>
      </c>
      <c r="X34" s="413">
        <v>6</v>
      </c>
      <c r="Y34" s="413">
        <f t="shared" si="4"/>
        <v>1</v>
      </c>
      <c r="Z34" s="56" t="s">
        <v>3445</v>
      </c>
      <c r="AA34" s="56" t="s">
        <v>4017</v>
      </c>
      <c r="AB34" s="56" t="s">
        <v>7710</v>
      </c>
      <c r="AC34" s="56" t="s">
        <v>7720</v>
      </c>
      <c r="AD34" s="56" t="s">
        <v>6917</v>
      </c>
      <c r="AE34" s="56" t="s">
        <v>6904</v>
      </c>
    </row>
    <row r="35" spans="1:31" ht="15.75" x14ac:dyDescent="0.25">
      <c r="A35" s="56">
        <f t="shared" si="0"/>
        <v>34</v>
      </c>
      <c r="B35" s="56">
        <f t="shared" si="3"/>
        <v>8</v>
      </c>
      <c r="C35" s="411" t="s">
        <v>135</v>
      </c>
      <c r="D35" s="512" t="s">
        <v>5784</v>
      </c>
      <c r="E35" s="475" t="s">
        <v>331</v>
      </c>
      <c r="F35" s="475" t="s">
        <v>21</v>
      </c>
      <c r="G35" s="475" t="b">
        <v>0</v>
      </c>
      <c r="H35" s="475" t="b">
        <v>1</v>
      </c>
      <c r="I35" s="475" t="b">
        <v>1</v>
      </c>
      <c r="J35" s="475" t="b">
        <v>1</v>
      </c>
      <c r="K35" s="475" t="b">
        <v>0</v>
      </c>
      <c r="L35" s="475" t="b">
        <v>1</v>
      </c>
      <c r="M35" s="475" t="b">
        <v>0</v>
      </c>
      <c r="N35" s="56" t="s">
        <v>136</v>
      </c>
      <c r="O35" s="475" t="s">
        <v>23</v>
      </c>
      <c r="P35" s="422">
        <v>3</v>
      </c>
      <c r="Q35" s="422">
        <v>30</v>
      </c>
      <c r="R35" s="56">
        <v>0</v>
      </c>
      <c r="S35" s="481">
        <v>5</v>
      </c>
      <c r="T35" s="481">
        <v>5</v>
      </c>
      <c r="U35" s="481">
        <v>5</v>
      </c>
      <c r="V35" s="56"/>
      <c r="W35" s="412">
        <f>X35*16 +Y35</f>
        <v>81</v>
      </c>
      <c r="X35" s="413">
        <v>5</v>
      </c>
      <c r="Y35" s="413">
        <f t="shared" si="4"/>
        <v>1</v>
      </c>
      <c r="Z35" s="56" t="s">
        <v>3166</v>
      </c>
      <c r="AA35" s="56" t="s">
        <v>5785</v>
      </c>
      <c r="AB35" s="56" t="s">
        <v>7721</v>
      </c>
      <c r="AC35" s="56" t="s">
        <v>7723</v>
      </c>
      <c r="AD35" s="56" t="s">
        <v>6918</v>
      </c>
      <c r="AE35" s="56" t="s">
        <v>6919</v>
      </c>
    </row>
    <row r="36" spans="1:31" ht="15.75" x14ac:dyDescent="0.25">
      <c r="A36" s="56">
        <f t="shared" si="0"/>
        <v>35</v>
      </c>
      <c r="B36" s="56">
        <f t="shared" si="3"/>
        <v>9</v>
      </c>
      <c r="C36" s="411" t="s">
        <v>137</v>
      </c>
      <c r="D36" s="512" t="s">
        <v>140</v>
      </c>
      <c r="E36" s="475" t="s">
        <v>331</v>
      </c>
      <c r="F36" s="475" t="s">
        <v>21</v>
      </c>
      <c r="G36" s="475" t="b">
        <v>0</v>
      </c>
      <c r="H36" s="475" t="b">
        <v>1</v>
      </c>
      <c r="I36" s="475" t="b">
        <v>1</v>
      </c>
      <c r="J36" s="475" t="b">
        <v>1</v>
      </c>
      <c r="K36" s="475" t="b">
        <v>0</v>
      </c>
      <c r="L36" s="475" t="b">
        <v>1</v>
      </c>
      <c r="M36" s="475" t="b">
        <v>0</v>
      </c>
      <c r="N36" s="56" t="s">
        <v>136</v>
      </c>
      <c r="O36" s="475" t="s">
        <v>23</v>
      </c>
      <c r="P36" s="422">
        <v>3</v>
      </c>
      <c r="Q36" s="422">
        <v>30</v>
      </c>
      <c r="R36" s="56">
        <v>0</v>
      </c>
      <c r="S36" s="481">
        <v>5</v>
      </c>
      <c r="T36" s="481">
        <v>5</v>
      </c>
      <c r="U36" s="481">
        <v>5</v>
      </c>
      <c r="V36" s="56"/>
      <c r="W36" s="412">
        <f t="shared" si="5"/>
        <v>81</v>
      </c>
      <c r="X36" s="413">
        <v>5</v>
      </c>
      <c r="Y36" s="413">
        <f t="shared" si="4"/>
        <v>1</v>
      </c>
      <c r="Z36" s="56" t="s">
        <v>3158</v>
      </c>
      <c r="AA36" s="56" t="s">
        <v>1365</v>
      </c>
      <c r="AB36" s="56" t="s">
        <v>7722</v>
      </c>
      <c r="AC36" s="56" t="s">
        <v>7724</v>
      </c>
      <c r="AD36" s="56" t="s">
        <v>6920</v>
      </c>
      <c r="AE36" s="56" t="s">
        <v>6921</v>
      </c>
    </row>
    <row r="37" spans="1:31" ht="15.75" x14ac:dyDescent="0.25">
      <c r="A37" s="56">
        <f t="shared" si="0"/>
        <v>36</v>
      </c>
      <c r="B37" s="56">
        <f t="shared" si="3"/>
        <v>10</v>
      </c>
      <c r="C37" s="411" t="s">
        <v>139</v>
      </c>
      <c r="D37" s="512" t="s">
        <v>138</v>
      </c>
      <c r="E37" s="475" t="s">
        <v>331</v>
      </c>
      <c r="F37" s="475" t="s">
        <v>21</v>
      </c>
      <c r="G37" s="475" t="b">
        <v>0</v>
      </c>
      <c r="H37" s="475" t="b">
        <v>1</v>
      </c>
      <c r="I37" s="475" t="b">
        <v>1</v>
      </c>
      <c r="J37" s="475" t="b">
        <v>1</v>
      </c>
      <c r="K37" s="475" t="b">
        <v>0</v>
      </c>
      <c r="L37" s="475" t="b">
        <v>1</v>
      </c>
      <c r="M37" s="475" t="b">
        <v>0</v>
      </c>
      <c r="N37" s="56" t="s">
        <v>136</v>
      </c>
      <c r="O37" s="475" t="s">
        <v>23</v>
      </c>
      <c r="P37" s="422">
        <v>3</v>
      </c>
      <c r="Q37" s="422">
        <v>30</v>
      </c>
      <c r="R37" s="56">
        <v>0</v>
      </c>
      <c r="S37" s="481">
        <v>5</v>
      </c>
      <c r="T37" s="481">
        <v>5</v>
      </c>
      <c r="U37" s="481">
        <v>5</v>
      </c>
      <c r="V37" s="56"/>
      <c r="W37" s="412">
        <f t="shared" si="5"/>
        <v>81</v>
      </c>
      <c r="X37" s="413">
        <v>5</v>
      </c>
      <c r="Y37" s="413">
        <f t="shared" si="4"/>
        <v>1</v>
      </c>
      <c r="Z37" s="56" t="s">
        <v>3158</v>
      </c>
      <c r="AA37" s="56" t="s">
        <v>1367</v>
      </c>
      <c r="AB37" s="56" t="s">
        <v>7721</v>
      </c>
      <c r="AC37" s="56" t="s">
        <v>7724</v>
      </c>
      <c r="AD37" s="56" t="s">
        <v>6920</v>
      </c>
      <c r="AE37" s="56" t="s">
        <v>6919</v>
      </c>
    </row>
    <row r="38" spans="1:31" ht="15.75" x14ac:dyDescent="0.25">
      <c r="A38" s="56">
        <f t="shared" si="0"/>
        <v>37</v>
      </c>
      <c r="B38" s="56">
        <f t="shared" si="3"/>
        <v>11</v>
      </c>
      <c r="C38" s="411" t="s">
        <v>141</v>
      </c>
      <c r="D38" s="512" t="s">
        <v>4872</v>
      </c>
      <c r="E38" s="475" t="s">
        <v>331</v>
      </c>
      <c r="F38" s="475" t="s">
        <v>21</v>
      </c>
      <c r="G38" s="475" t="b">
        <v>0</v>
      </c>
      <c r="H38" s="475" t="b">
        <v>1</v>
      </c>
      <c r="I38" s="475" t="b">
        <v>1</v>
      </c>
      <c r="J38" s="475" t="b">
        <v>1</v>
      </c>
      <c r="K38" s="475" t="b">
        <v>0</v>
      </c>
      <c r="L38" s="475" t="b">
        <v>1</v>
      </c>
      <c r="M38" s="475" t="b">
        <v>0</v>
      </c>
      <c r="N38" s="56" t="s">
        <v>136</v>
      </c>
      <c r="O38" s="475" t="s">
        <v>23</v>
      </c>
      <c r="P38" s="422">
        <v>2</v>
      </c>
      <c r="Q38" s="422">
        <v>5</v>
      </c>
      <c r="R38" s="56">
        <v>0</v>
      </c>
      <c r="S38" s="481">
        <v>4</v>
      </c>
      <c r="T38" s="481">
        <v>4</v>
      </c>
      <c r="U38" s="481">
        <v>4</v>
      </c>
      <c r="V38" s="56"/>
      <c r="W38" s="412">
        <f t="shared" si="5"/>
        <v>81</v>
      </c>
      <c r="X38" s="413">
        <v>5</v>
      </c>
      <c r="Y38" s="413">
        <f t="shared" si="4"/>
        <v>1</v>
      </c>
      <c r="Z38" s="56" t="s">
        <v>1368</v>
      </c>
      <c r="AA38" s="56" t="s">
        <v>1366</v>
      </c>
      <c r="AB38" s="56" t="s">
        <v>5201</v>
      </c>
      <c r="AC38" s="56" t="s">
        <v>7725</v>
      </c>
      <c r="AD38" s="56" t="s">
        <v>6922</v>
      </c>
      <c r="AE38" s="56" t="s">
        <v>5201</v>
      </c>
    </row>
    <row r="39" spans="1:31" ht="15.75" x14ac:dyDescent="0.25">
      <c r="A39" s="56">
        <f t="shared" si="0"/>
        <v>38</v>
      </c>
      <c r="B39" s="56">
        <f t="shared" si="3"/>
        <v>12</v>
      </c>
      <c r="C39" s="411" t="s">
        <v>142</v>
      </c>
      <c r="D39" s="512" t="s">
        <v>4874</v>
      </c>
      <c r="E39" s="475" t="s">
        <v>331</v>
      </c>
      <c r="F39" s="475" t="s">
        <v>21</v>
      </c>
      <c r="G39" s="475" t="b">
        <v>0</v>
      </c>
      <c r="H39" s="475" t="b">
        <v>1</v>
      </c>
      <c r="I39" s="475" t="b">
        <v>1</v>
      </c>
      <c r="J39" s="475" t="b">
        <v>1</v>
      </c>
      <c r="K39" s="475" t="b">
        <v>0</v>
      </c>
      <c r="L39" s="475" t="b">
        <v>1</v>
      </c>
      <c r="M39" s="475" t="b">
        <v>0</v>
      </c>
      <c r="N39" s="56" t="s">
        <v>136</v>
      </c>
      <c r="O39" s="475" t="s">
        <v>23</v>
      </c>
      <c r="P39" s="422">
        <v>1</v>
      </c>
      <c r="Q39" s="422">
        <v>4</v>
      </c>
      <c r="R39" s="56">
        <v>0</v>
      </c>
      <c r="S39" s="481">
        <v>2</v>
      </c>
      <c r="T39" s="481">
        <v>2</v>
      </c>
      <c r="U39" s="481">
        <v>2</v>
      </c>
      <c r="V39" s="56"/>
      <c r="W39" s="412">
        <f t="shared" si="5"/>
        <v>81</v>
      </c>
      <c r="X39" s="413">
        <v>5</v>
      </c>
      <c r="Y39" s="413">
        <f t="shared" si="4"/>
        <v>1</v>
      </c>
      <c r="Z39" s="56" t="s">
        <v>3070</v>
      </c>
      <c r="AA39" s="56" t="s">
        <v>3071</v>
      </c>
      <c r="AB39" s="56" t="s">
        <v>7726</v>
      </c>
      <c r="AC39" s="56" t="s">
        <v>6924</v>
      </c>
      <c r="AD39" s="56" t="s">
        <v>6923</v>
      </c>
      <c r="AE39" s="56" t="s">
        <v>6924</v>
      </c>
    </row>
    <row r="40" spans="1:31" ht="15.75" x14ac:dyDescent="0.25">
      <c r="A40" s="56">
        <f t="shared" si="0"/>
        <v>39</v>
      </c>
      <c r="B40" s="56">
        <f t="shared" si="3"/>
        <v>13</v>
      </c>
      <c r="C40" s="411" t="s">
        <v>143</v>
      </c>
      <c r="D40" s="512" t="s">
        <v>4873</v>
      </c>
      <c r="E40" s="475" t="s">
        <v>331</v>
      </c>
      <c r="F40" s="475" t="s">
        <v>21</v>
      </c>
      <c r="G40" s="475" t="b">
        <v>0</v>
      </c>
      <c r="H40" s="475" t="b">
        <v>1</v>
      </c>
      <c r="I40" s="475" t="b">
        <v>1</v>
      </c>
      <c r="J40" s="475" t="b">
        <v>1</v>
      </c>
      <c r="K40" s="475" t="b">
        <v>0</v>
      </c>
      <c r="L40" s="475" t="b">
        <v>1</v>
      </c>
      <c r="M40" s="475" t="b">
        <v>0</v>
      </c>
      <c r="N40" s="56" t="s">
        <v>144</v>
      </c>
      <c r="O40" s="475" t="s">
        <v>23</v>
      </c>
      <c r="P40" s="422">
        <v>1</v>
      </c>
      <c r="Q40" s="422">
        <v>9</v>
      </c>
      <c r="R40" s="56">
        <v>0</v>
      </c>
      <c r="S40" s="481">
        <v>2</v>
      </c>
      <c r="T40" s="481">
        <v>2</v>
      </c>
      <c r="U40" s="481">
        <v>2</v>
      </c>
      <c r="V40" s="56"/>
      <c r="W40" s="412">
        <f t="shared" si="5"/>
        <v>97</v>
      </c>
      <c r="X40" s="413">
        <v>6</v>
      </c>
      <c r="Y40" s="413">
        <f t="shared" si="4"/>
        <v>1</v>
      </c>
      <c r="Z40" s="56" t="s">
        <v>3167</v>
      </c>
      <c r="AA40" s="56" t="s">
        <v>1371</v>
      </c>
      <c r="AB40" s="56" t="s">
        <v>7727</v>
      </c>
      <c r="AC40" s="56" t="s">
        <v>7720</v>
      </c>
      <c r="AD40" s="56" t="s">
        <v>6925</v>
      </c>
      <c r="AE40" s="56" t="s">
        <v>6926</v>
      </c>
    </row>
    <row r="41" spans="1:31" ht="15.75" x14ac:dyDescent="0.25">
      <c r="A41" s="56">
        <f t="shared" si="0"/>
        <v>40</v>
      </c>
      <c r="B41" s="56">
        <f t="shared" si="3"/>
        <v>14</v>
      </c>
      <c r="C41" s="411" t="s">
        <v>145</v>
      </c>
      <c r="D41" s="512" t="s">
        <v>146</v>
      </c>
      <c r="E41" s="475" t="s">
        <v>331</v>
      </c>
      <c r="F41" s="475" t="s">
        <v>21</v>
      </c>
      <c r="G41" s="475" t="b">
        <v>0</v>
      </c>
      <c r="H41" s="475" t="b">
        <v>1</v>
      </c>
      <c r="I41" s="475" t="b">
        <v>1</v>
      </c>
      <c r="J41" s="475" t="b">
        <v>1</v>
      </c>
      <c r="K41" s="475" t="b">
        <v>0</v>
      </c>
      <c r="L41" s="475" t="b">
        <v>1</v>
      </c>
      <c r="M41" s="475" t="b">
        <v>0</v>
      </c>
      <c r="N41" s="56" t="s">
        <v>144</v>
      </c>
      <c r="O41" s="475" t="s">
        <v>23</v>
      </c>
      <c r="P41" s="422">
        <v>5</v>
      </c>
      <c r="Q41" s="422">
        <v>15</v>
      </c>
      <c r="R41" s="56">
        <v>0</v>
      </c>
      <c r="S41" s="481">
        <v>6</v>
      </c>
      <c r="T41" s="481">
        <v>6</v>
      </c>
      <c r="U41" s="481">
        <v>6</v>
      </c>
      <c r="V41" s="56"/>
      <c r="W41" s="412">
        <f t="shared" si="5"/>
        <v>97</v>
      </c>
      <c r="X41" s="413">
        <v>6</v>
      </c>
      <c r="Y41" s="413">
        <f t="shared" si="4"/>
        <v>1</v>
      </c>
      <c r="Z41" s="56" t="s">
        <v>1369</v>
      </c>
      <c r="AA41" s="56" t="s">
        <v>1363</v>
      </c>
      <c r="AB41" s="56" t="s">
        <v>6927</v>
      </c>
      <c r="AC41" s="56" t="s">
        <v>6928</v>
      </c>
      <c r="AD41" s="56" t="s">
        <v>6927</v>
      </c>
      <c r="AE41" s="56" t="s">
        <v>6928</v>
      </c>
    </row>
    <row r="42" spans="1:31" ht="15.75" x14ac:dyDescent="0.25">
      <c r="A42" s="56">
        <f t="shared" si="0"/>
        <v>41</v>
      </c>
      <c r="B42" s="56">
        <f t="shared" si="3"/>
        <v>15</v>
      </c>
      <c r="C42" s="411" t="s">
        <v>147</v>
      </c>
      <c r="D42" s="512" t="s">
        <v>148</v>
      </c>
      <c r="E42" s="475" t="s">
        <v>331</v>
      </c>
      <c r="F42" s="475" t="s">
        <v>21</v>
      </c>
      <c r="G42" s="475" t="b">
        <v>0</v>
      </c>
      <c r="H42" s="475" t="b">
        <v>1</v>
      </c>
      <c r="I42" s="475" t="b">
        <v>1</v>
      </c>
      <c r="J42" s="475" t="b">
        <v>1</v>
      </c>
      <c r="K42" s="475" t="b">
        <v>0</v>
      </c>
      <c r="L42" s="475" t="b">
        <v>1</v>
      </c>
      <c r="M42" s="475" t="b">
        <v>0</v>
      </c>
      <c r="N42" s="56" t="s">
        <v>144</v>
      </c>
      <c r="O42" s="475" t="s">
        <v>23</v>
      </c>
      <c r="P42" s="422">
        <v>1</v>
      </c>
      <c r="Q42" s="422">
        <v>10</v>
      </c>
      <c r="R42" s="56">
        <v>0</v>
      </c>
      <c r="S42" s="481">
        <v>2</v>
      </c>
      <c r="T42" s="481">
        <v>2</v>
      </c>
      <c r="U42" s="481">
        <v>2</v>
      </c>
      <c r="V42" s="56"/>
      <c r="W42" s="412">
        <f t="shared" si="5"/>
        <v>97</v>
      </c>
      <c r="X42" s="413">
        <v>6</v>
      </c>
      <c r="Y42" s="413">
        <f t="shared" si="4"/>
        <v>1</v>
      </c>
      <c r="Z42" s="56" t="s">
        <v>3156</v>
      </c>
      <c r="AA42" s="56" t="s">
        <v>1372</v>
      </c>
      <c r="AB42" s="56" t="s">
        <v>7728</v>
      </c>
      <c r="AC42" s="56" t="s">
        <v>7729</v>
      </c>
      <c r="AD42" s="56" t="s">
        <v>6929</v>
      </c>
      <c r="AE42" s="56" t="s">
        <v>6930</v>
      </c>
    </row>
    <row r="43" spans="1:31" ht="15.75" x14ac:dyDescent="0.25">
      <c r="A43" s="56">
        <f t="shared" ref="A43:A123" si="6">ROW($A43)- ROW($A$1)</f>
        <v>42</v>
      </c>
      <c r="B43" s="56">
        <f t="shared" si="3"/>
        <v>16</v>
      </c>
      <c r="C43" s="411" t="s">
        <v>149</v>
      </c>
      <c r="D43" s="512" t="s">
        <v>150</v>
      </c>
      <c r="E43" s="475" t="s">
        <v>331</v>
      </c>
      <c r="F43" s="475" t="s">
        <v>21</v>
      </c>
      <c r="G43" s="475" t="b">
        <v>0</v>
      </c>
      <c r="H43" s="475" t="b">
        <v>1</v>
      </c>
      <c r="I43" s="475" t="b">
        <v>1</v>
      </c>
      <c r="J43" s="475" t="b">
        <v>1</v>
      </c>
      <c r="K43" s="475" t="b">
        <v>0</v>
      </c>
      <c r="L43" s="475" t="b">
        <v>1</v>
      </c>
      <c r="M43" s="475" t="b">
        <v>0</v>
      </c>
      <c r="N43" s="56" t="s">
        <v>151</v>
      </c>
      <c r="O43" s="475" t="s">
        <v>23</v>
      </c>
      <c r="P43" s="422">
        <v>6</v>
      </c>
      <c r="Q43" s="422">
        <v>48</v>
      </c>
      <c r="R43" s="56">
        <v>0</v>
      </c>
      <c r="S43" s="481">
        <v>12</v>
      </c>
      <c r="T43" s="481">
        <v>12</v>
      </c>
      <c r="U43" s="481">
        <v>12</v>
      </c>
      <c r="V43" s="56"/>
      <c r="W43" s="412">
        <f t="shared" si="5"/>
        <v>113</v>
      </c>
      <c r="X43" s="413">
        <v>7</v>
      </c>
      <c r="Y43" s="413">
        <f t="shared" si="4"/>
        <v>1</v>
      </c>
      <c r="Z43" s="56" t="s">
        <v>1373</v>
      </c>
      <c r="AA43" s="56" t="s">
        <v>1374</v>
      </c>
      <c r="AB43" s="56" t="s">
        <v>6931</v>
      </c>
      <c r="AC43" s="56" t="s">
        <v>6932</v>
      </c>
      <c r="AD43" s="56" t="s">
        <v>6931</v>
      </c>
      <c r="AE43" s="56" t="s">
        <v>6932</v>
      </c>
    </row>
    <row r="44" spans="1:31" ht="15.75" x14ac:dyDescent="0.25">
      <c r="A44" s="56">
        <f t="shared" si="6"/>
        <v>43</v>
      </c>
      <c r="B44" s="56">
        <f t="shared" si="3"/>
        <v>17</v>
      </c>
      <c r="C44" s="411" t="s">
        <v>152</v>
      </c>
      <c r="D44" s="512" t="s">
        <v>153</v>
      </c>
      <c r="E44" s="475" t="s">
        <v>331</v>
      </c>
      <c r="F44" s="475" t="s">
        <v>21</v>
      </c>
      <c r="G44" s="475" t="b">
        <v>0</v>
      </c>
      <c r="H44" s="475" t="b">
        <v>1</v>
      </c>
      <c r="I44" s="475" t="b">
        <v>1</v>
      </c>
      <c r="J44" s="475" t="b">
        <v>1</v>
      </c>
      <c r="K44" s="475" t="b">
        <v>0</v>
      </c>
      <c r="L44" s="475" t="b">
        <v>1</v>
      </c>
      <c r="M44" s="475" t="b">
        <v>0</v>
      </c>
      <c r="N44" s="56" t="s">
        <v>151</v>
      </c>
      <c r="O44" s="475" t="s">
        <v>23</v>
      </c>
      <c r="P44" s="422">
        <v>6</v>
      </c>
      <c r="Q44" s="422">
        <v>48</v>
      </c>
      <c r="R44" s="56">
        <v>0</v>
      </c>
      <c r="S44" s="481">
        <v>12</v>
      </c>
      <c r="T44" s="481">
        <v>12</v>
      </c>
      <c r="U44" s="481">
        <v>12</v>
      </c>
      <c r="V44" s="56"/>
      <c r="W44" s="412">
        <f t="shared" si="5"/>
        <v>113</v>
      </c>
      <c r="X44" s="413">
        <v>7</v>
      </c>
      <c r="Y44" s="413">
        <f t="shared" si="4"/>
        <v>1</v>
      </c>
      <c r="Z44" s="56" t="s">
        <v>1373</v>
      </c>
      <c r="AA44" s="56" t="s">
        <v>1375</v>
      </c>
      <c r="AB44" s="56" t="s">
        <v>6931</v>
      </c>
      <c r="AC44" s="56" t="s">
        <v>6933</v>
      </c>
      <c r="AD44" s="56" t="s">
        <v>6931</v>
      </c>
      <c r="AE44" s="56" t="s">
        <v>6933</v>
      </c>
    </row>
    <row r="45" spans="1:31" ht="15.75" x14ac:dyDescent="0.25">
      <c r="A45" s="56">
        <f t="shared" si="6"/>
        <v>44</v>
      </c>
      <c r="B45" s="56">
        <f t="shared" si="3"/>
        <v>18</v>
      </c>
      <c r="C45" s="411" t="s">
        <v>5531</v>
      </c>
      <c r="D45" s="512" t="s">
        <v>5532</v>
      </c>
      <c r="E45" s="475" t="s">
        <v>331</v>
      </c>
      <c r="F45" s="475" t="s">
        <v>21</v>
      </c>
      <c r="G45" s="475" t="b">
        <v>0</v>
      </c>
      <c r="H45" s="475" t="b">
        <v>1</v>
      </c>
      <c r="I45" s="475" t="b">
        <v>1</v>
      </c>
      <c r="J45" s="475" t="b">
        <v>1</v>
      </c>
      <c r="K45" s="475" t="b">
        <v>0</v>
      </c>
      <c r="L45" s="475" t="b">
        <v>1</v>
      </c>
      <c r="M45" s="475" t="b">
        <v>0</v>
      </c>
      <c r="N45" s="56" t="s">
        <v>136</v>
      </c>
      <c r="O45" s="475" t="s">
        <v>23</v>
      </c>
      <c r="P45" s="422">
        <v>5</v>
      </c>
      <c r="Q45" s="422">
        <v>300</v>
      </c>
      <c r="R45" s="56">
        <v>0</v>
      </c>
      <c r="S45" s="481" t="s">
        <v>5533</v>
      </c>
      <c r="T45" s="481" t="s">
        <v>5533</v>
      </c>
      <c r="U45" s="481" t="s">
        <v>5533</v>
      </c>
      <c r="V45" s="56"/>
      <c r="W45" s="412">
        <f>X45*16 +Y45</f>
        <v>81</v>
      </c>
      <c r="X45" s="413">
        <v>5</v>
      </c>
      <c r="Y45" s="413">
        <f t="shared" si="4"/>
        <v>1</v>
      </c>
      <c r="Z45" s="56" t="s">
        <v>5534</v>
      </c>
      <c r="AA45" s="56" t="s">
        <v>5535</v>
      </c>
      <c r="AB45" s="56" t="s">
        <v>5536</v>
      </c>
      <c r="AC45" s="56" t="s">
        <v>5537</v>
      </c>
      <c r="AD45" s="56"/>
      <c r="AE45" s="56"/>
    </row>
    <row r="46" spans="1:31" ht="15.75" x14ac:dyDescent="0.25">
      <c r="A46" s="56">
        <f t="shared" si="6"/>
        <v>45</v>
      </c>
      <c r="B46" s="56">
        <f t="shared" si="3"/>
        <v>19</v>
      </c>
      <c r="C46" s="411" t="s">
        <v>154</v>
      </c>
      <c r="D46" s="512" t="s">
        <v>4871</v>
      </c>
      <c r="E46" s="475" t="s">
        <v>331</v>
      </c>
      <c r="F46" s="475" t="s">
        <v>21</v>
      </c>
      <c r="G46" s="475" t="b">
        <v>0</v>
      </c>
      <c r="H46" s="475" t="b">
        <v>1</v>
      </c>
      <c r="I46" s="475" t="b">
        <v>1</v>
      </c>
      <c r="J46" s="475" t="b">
        <v>1</v>
      </c>
      <c r="K46" s="475" t="b">
        <v>0</v>
      </c>
      <c r="L46" s="475" t="b">
        <v>1</v>
      </c>
      <c r="M46" s="475" t="b">
        <v>0</v>
      </c>
      <c r="N46" s="56" t="s">
        <v>136</v>
      </c>
      <c r="O46" s="475" t="s">
        <v>23</v>
      </c>
      <c r="P46" s="422">
        <v>120</v>
      </c>
      <c r="Q46" s="422">
        <v>600</v>
      </c>
      <c r="R46" s="56">
        <v>0</v>
      </c>
      <c r="S46" s="481">
        <v>180</v>
      </c>
      <c r="T46" s="481">
        <v>180</v>
      </c>
      <c r="U46" s="481">
        <v>180</v>
      </c>
      <c r="V46" s="56"/>
      <c r="W46" s="412">
        <f t="shared" si="5"/>
        <v>81</v>
      </c>
      <c r="X46" s="413">
        <v>5</v>
      </c>
      <c r="Y46" s="413">
        <f t="shared" si="4"/>
        <v>1</v>
      </c>
      <c r="Z46" s="56" t="s">
        <v>3436</v>
      </c>
      <c r="AA46" s="56" t="s">
        <v>3437</v>
      </c>
      <c r="AB46" s="56" t="s">
        <v>7730</v>
      </c>
      <c r="AC46" s="56" t="s">
        <v>7719</v>
      </c>
      <c r="AD46" s="56" t="s">
        <v>3438</v>
      </c>
      <c r="AE46" s="56" t="s">
        <v>3439</v>
      </c>
    </row>
    <row r="47" spans="1:31" ht="15.75" x14ac:dyDescent="0.25">
      <c r="A47" s="56">
        <f t="shared" si="6"/>
        <v>46</v>
      </c>
      <c r="B47" s="56">
        <f t="shared" si="3"/>
        <v>20</v>
      </c>
      <c r="C47" s="411" t="s">
        <v>156</v>
      </c>
      <c r="D47" s="512" t="s">
        <v>4870</v>
      </c>
      <c r="E47" s="475" t="s">
        <v>331</v>
      </c>
      <c r="F47" s="475" t="s">
        <v>21</v>
      </c>
      <c r="G47" s="475" t="b">
        <v>0</v>
      </c>
      <c r="H47" s="475" t="b">
        <v>1</v>
      </c>
      <c r="I47" s="475" t="b">
        <v>1</v>
      </c>
      <c r="J47" s="475" t="b">
        <v>1</v>
      </c>
      <c r="K47" s="475" t="b">
        <v>0</v>
      </c>
      <c r="L47" s="475" t="b">
        <v>1</v>
      </c>
      <c r="M47" s="475" t="b">
        <v>0</v>
      </c>
      <c r="N47" s="56" t="s">
        <v>144</v>
      </c>
      <c r="O47" s="475" t="s">
        <v>23</v>
      </c>
      <c r="P47" s="422">
        <v>0</v>
      </c>
      <c r="Q47" s="414" t="s">
        <v>157</v>
      </c>
      <c r="R47" s="56">
        <v>0</v>
      </c>
      <c r="S47" s="481">
        <v>5</v>
      </c>
      <c r="T47" s="481">
        <v>5</v>
      </c>
      <c r="U47" s="481">
        <v>5</v>
      </c>
      <c r="V47" s="56"/>
      <c r="W47" s="412">
        <f>X47*16 +Y47</f>
        <v>97</v>
      </c>
      <c r="X47" s="413">
        <v>6</v>
      </c>
      <c r="Y47" s="413">
        <f t="shared" si="4"/>
        <v>1</v>
      </c>
      <c r="Z47" s="56" t="s">
        <v>3444</v>
      </c>
      <c r="AA47" s="56" t="s">
        <v>3446</v>
      </c>
      <c r="AB47" s="56" t="s">
        <v>7731</v>
      </c>
      <c r="AC47" s="56" t="s">
        <v>7732</v>
      </c>
      <c r="AD47" s="56" t="s">
        <v>6934</v>
      </c>
      <c r="AE47" s="56" t="s">
        <v>6935</v>
      </c>
    </row>
    <row r="48" spans="1:31" ht="15.75" x14ac:dyDescent="0.25">
      <c r="A48" s="56">
        <f t="shared" si="6"/>
        <v>47</v>
      </c>
      <c r="B48" s="56">
        <f t="shared" si="3"/>
        <v>21</v>
      </c>
      <c r="C48" s="411" t="s">
        <v>157</v>
      </c>
      <c r="D48" s="512" t="s">
        <v>4870</v>
      </c>
      <c r="E48" s="475" t="s">
        <v>331</v>
      </c>
      <c r="F48" s="475" t="s">
        <v>21</v>
      </c>
      <c r="G48" s="475" t="b">
        <v>0</v>
      </c>
      <c r="H48" s="475" t="b">
        <v>1</v>
      </c>
      <c r="I48" s="475" t="b">
        <v>1</v>
      </c>
      <c r="J48" s="475" t="b">
        <v>1</v>
      </c>
      <c r="K48" s="475" t="b">
        <v>0</v>
      </c>
      <c r="L48" s="475" t="b">
        <v>1</v>
      </c>
      <c r="M48" s="475" t="b">
        <v>0</v>
      </c>
      <c r="N48" s="56" t="s">
        <v>144</v>
      </c>
      <c r="O48" s="475" t="s">
        <v>23</v>
      </c>
      <c r="P48" s="414" t="s">
        <v>156</v>
      </c>
      <c r="Q48" s="422">
        <v>60</v>
      </c>
      <c r="R48" s="56">
        <v>0</v>
      </c>
      <c r="S48" s="481">
        <v>30</v>
      </c>
      <c r="T48" s="481">
        <v>30</v>
      </c>
      <c r="U48" s="481">
        <v>30</v>
      </c>
      <c r="V48" s="56"/>
      <c r="W48" s="412">
        <f t="shared" si="5"/>
        <v>97</v>
      </c>
      <c r="X48" s="413">
        <v>6</v>
      </c>
      <c r="Y48" s="413">
        <f t="shared" si="4"/>
        <v>1</v>
      </c>
      <c r="Z48" s="56" t="s">
        <v>3445</v>
      </c>
      <c r="AA48" s="56" t="s">
        <v>3446</v>
      </c>
      <c r="AB48" s="56" t="s">
        <v>7731</v>
      </c>
      <c r="AC48" s="56" t="s">
        <v>7720</v>
      </c>
      <c r="AD48" s="56" t="s">
        <v>6917</v>
      </c>
      <c r="AE48" s="56" t="s">
        <v>6935</v>
      </c>
    </row>
    <row r="49" spans="1:31" ht="15.75" x14ac:dyDescent="0.25">
      <c r="A49" s="56">
        <f t="shared" si="6"/>
        <v>48</v>
      </c>
      <c r="B49" s="56">
        <f t="shared" si="3"/>
        <v>22</v>
      </c>
      <c r="C49" s="411" t="s">
        <v>158</v>
      </c>
      <c r="D49" s="512" t="s">
        <v>4848</v>
      </c>
      <c r="E49" s="475" t="s">
        <v>331</v>
      </c>
      <c r="F49" s="475" t="s">
        <v>21</v>
      </c>
      <c r="G49" s="475" t="b">
        <v>0</v>
      </c>
      <c r="H49" s="475" t="b">
        <v>1</v>
      </c>
      <c r="I49" s="475" t="b">
        <v>1</v>
      </c>
      <c r="J49" s="475" t="b">
        <v>1</v>
      </c>
      <c r="K49" s="475" t="b">
        <v>0</v>
      </c>
      <c r="L49" s="475" t="b">
        <v>1</v>
      </c>
      <c r="M49" s="475" t="b">
        <v>0</v>
      </c>
      <c r="N49" s="56" t="s">
        <v>36</v>
      </c>
      <c r="O49" s="475" t="s">
        <v>23</v>
      </c>
      <c r="P49" s="422">
        <v>2</v>
      </c>
      <c r="Q49" s="422">
        <v>10</v>
      </c>
      <c r="R49" s="56">
        <v>0</v>
      </c>
      <c r="S49" s="481">
        <v>5</v>
      </c>
      <c r="T49" s="481">
        <v>5</v>
      </c>
      <c r="U49" s="481">
        <v>5</v>
      </c>
      <c r="V49" s="56"/>
      <c r="W49" s="412">
        <f t="shared" si="5"/>
        <v>49</v>
      </c>
      <c r="X49" s="413">
        <v>3</v>
      </c>
      <c r="Y49" s="413">
        <f t="shared" si="4"/>
        <v>1</v>
      </c>
      <c r="Z49" s="56" t="s">
        <v>2853</v>
      </c>
      <c r="AA49" s="56" t="s">
        <v>3433</v>
      </c>
      <c r="AB49" s="56" t="s">
        <v>7734</v>
      </c>
      <c r="AC49" s="56" t="s">
        <v>7735</v>
      </c>
      <c r="AD49" s="56" t="s">
        <v>6937</v>
      </c>
      <c r="AE49" s="56" t="s">
        <v>6938</v>
      </c>
    </row>
    <row r="50" spans="1:31" ht="15.75" x14ac:dyDescent="0.25">
      <c r="A50" s="56">
        <f t="shared" si="6"/>
        <v>49</v>
      </c>
      <c r="B50" s="56">
        <f t="shared" si="3"/>
        <v>23</v>
      </c>
      <c r="C50" s="411" t="s">
        <v>159</v>
      </c>
      <c r="D50" s="512" t="s">
        <v>160</v>
      </c>
      <c r="E50" s="475" t="s">
        <v>331</v>
      </c>
      <c r="F50" s="475" t="s">
        <v>21</v>
      </c>
      <c r="G50" s="475" t="b">
        <v>0</v>
      </c>
      <c r="H50" s="475" t="b">
        <v>1</v>
      </c>
      <c r="I50" s="475" t="b">
        <v>1</v>
      </c>
      <c r="J50" s="475" t="b">
        <v>1</v>
      </c>
      <c r="K50" s="475" t="b">
        <v>0</v>
      </c>
      <c r="L50" s="475" t="b">
        <v>1</v>
      </c>
      <c r="M50" s="475" t="b">
        <v>0</v>
      </c>
      <c r="N50" s="56" t="s">
        <v>36</v>
      </c>
      <c r="O50" s="475" t="s">
        <v>23</v>
      </c>
      <c r="P50" s="422">
        <v>20</v>
      </c>
      <c r="Q50" s="422">
        <v>90</v>
      </c>
      <c r="R50" s="56">
        <v>0</v>
      </c>
      <c r="S50" s="481">
        <v>50</v>
      </c>
      <c r="T50" s="481">
        <v>50</v>
      </c>
      <c r="U50" s="481">
        <v>50</v>
      </c>
      <c r="V50" s="56"/>
      <c r="W50" s="412">
        <f>X50*16 +Y50</f>
        <v>49</v>
      </c>
      <c r="X50" s="413">
        <v>3</v>
      </c>
      <c r="Y50" s="413">
        <f t="shared" si="4"/>
        <v>1</v>
      </c>
      <c r="Z50" s="56" t="s">
        <v>1370</v>
      </c>
      <c r="AA50" s="56" t="s">
        <v>1364</v>
      </c>
      <c r="AB50" s="56" t="s">
        <v>7734</v>
      </c>
      <c r="AC50" s="56" t="s">
        <v>7701</v>
      </c>
      <c r="AD50" s="56" t="s">
        <v>6939</v>
      </c>
      <c r="AE50" s="56" t="s">
        <v>6938</v>
      </c>
    </row>
    <row r="51" spans="1:31" ht="15.75" x14ac:dyDescent="0.25">
      <c r="A51" s="56">
        <f t="shared" si="6"/>
        <v>50</v>
      </c>
      <c r="B51" s="56">
        <f t="shared" si="3"/>
        <v>24</v>
      </c>
      <c r="C51" s="411" t="s">
        <v>3088</v>
      </c>
      <c r="D51" s="512" t="s">
        <v>3152</v>
      </c>
      <c r="E51" s="475" t="s">
        <v>331</v>
      </c>
      <c r="F51" s="475" t="s">
        <v>21</v>
      </c>
      <c r="G51" s="475" t="b">
        <v>0</v>
      </c>
      <c r="H51" s="475" t="b">
        <v>1</v>
      </c>
      <c r="I51" s="475" t="b">
        <v>1</v>
      </c>
      <c r="J51" s="475" t="b">
        <v>1</v>
      </c>
      <c r="K51" s="475" t="b">
        <v>0</v>
      </c>
      <c r="L51" s="475" t="b">
        <v>1</v>
      </c>
      <c r="M51" s="475" t="b">
        <v>0</v>
      </c>
      <c r="N51" s="56" t="s">
        <v>36</v>
      </c>
      <c r="O51" s="475" t="s">
        <v>23</v>
      </c>
      <c r="P51" s="56">
        <v>1</v>
      </c>
      <c r="Q51" s="56">
        <v>100</v>
      </c>
      <c r="R51" s="56">
        <v>0</v>
      </c>
      <c r="S51" s="481">
        <v>65</v>
      </c>
      <c r="T51" s="481">
        <v>65</v>
      </c>
      <c r="U51" s="481">
        <v>65</v>
      </c>
      <c r="V51" s="56"/>
      <c r="W51" s="412">
        <f t="shared" si="5"/>
        <v>49</v>
      </c>
      <c r="X51" s="413">
        <v>3</v>
      </c>
      <c r="Y51" s="413">
        <f t="shared" si="4"/>
        <v>1</v>
      </c>
      <c r="Z51" s="56" t="s">
        <v>1370</v>
      </c>
      <c r="AA51" s="56" t="s">
        <v>1364</v>
      </c>
      <c r="AB51" s="56" t="s">
        <v>7734</v>
      </c>
      <c r="AC51" s="56" t="s">
        <v>7701</v>
      </c>
      <c r="AD51" s="56" t="s">
        <v>6939</v>
      </c>
      <c r="AE51" s="56" t="s">
        <v>6938</v>
      </c>
    </row>
    <row r="52" spans="1:31" ht="15.75" x14ac:dyDescent="0.25">
      <c r="A52" s="56">
        <f t="shared" si="6"/>
        <v>51</v>
      </c>
      <c r="B52" s="56">
        <f t="shared" si="3"/>
        <v>25</v>
      </c>
      <c r="C52" s="411" t="s">
        <v>4630</v>
      </c>
      <c r="D52" s="512" t="s">
        <v>4633</v>
      </c>
      <c r="E52" s="475" t="s">
        <v>331</v>
      </c>
      <c r="F52" s="475" t="s">
        <v>21</v>
      </c>
      <c r="G52" s="475" t="b">
        <v>0</v>
      </c>
      <c r="H52" s="475" t="b">
        <v>1</v>
      </c>
      <c r="I52" s="475" t="b">
        <v>1</v>
      </c>
      <c r="J52" s="475" t="b">
        <v>1</v>
      </c>
      <c r="K52" s="475" t="b">
        <v>0</v>
      </c>
      <c r="L52" s="475" t="b">
        <v>1</v>
      </c>
      <c r="M52" s="475" t="b">
        <v>0</v>
      </c>
      <c r="N52" s="56" t="s">
        <v>3085</v>
      </c>
      <c r="O52" s="475" t="s">
        <v>23</v>
      </c>
      <c r="P52" s="56">
        <v>10</v>
      </c>
      <c r="Q52" s="56">
        <v>9999</v>
      </c>
      <c r="R52" s="56">
        <v>0</v>
      </c>
      <c r="S52" s="481">
        <v>2000</v>
      </c>
      <c r="T52" s="481">
        <v>2000</v>
      </c>
      <c r="U52" s="481">
        <v>2000</v>
      </c>
      <c r="V52" s="56"/>
      <c r="W52" s="412">
        <f>X52*16 +Y52</f>
        <v>161</v>
      </c>
      <c r="X52" s="413">
        <v>10</v>
      </c>
      <c r="Y52" s="413">
        <f t="shared" si="4"/>
        <v>1</v>
      </c>
      <c r="Z52" s="56" t="s">
        <v>4637</v>
      </c>
      <c r="AA52" s="56" t="s">
        <v>4636</v>
      </c>
      <c r="AB52" s="56" t="s">
        <v>6940</v>
      </c>
      <c r="AC52" s="56" t="s">
        <v>6941</v>
      </c>
      <c r="AD52" s="56" t="s">
        <v>6940</v>
      </c>
      <c r="AE52" s="56" t="s">
        <v>6941</v>
      </c>
    </row>
    <row r="53" spans="1:31" ht="15.75" x14ac:dyDescent="0.25">
      <c r="A53" s="56">
        <f t="shared" si="6"/>
        <v>52</v>
      </c>
      <c r="B53" s="56">
        <f t="shared" si="3"/>
        <v>26</v>
      </c>
      <c r="C53" s="411" t="s">
        <v>4631</v>
      </c>
      <c r="D53" s="512" t="s">
        <v>4634</v>
      </c>
      <c r="E53" s="475" t="s">
        <v>331</v>
      </c>
      <c r="F53" s="475" t="s">
        <v>21</v>
      </c>
      <c r="G53" s="475" t="b">
        <v>0</v>
      </c>
      <c r="H53" s="475" t="b">
        <v>1</v>
      </c>
      <c r="I53" s="475" t="b">
        <v>1</v>
      </c>
      <c r="J53" s="475" t="b">
        <v>1</v>
      </c>
      <c r="K53" s="475" t="b">
        <v>0</v>
      </c>
      <c r="L53" s="475" t="b">
        <v>1</v>
      </c>
      <c r="M53" s="475" t="b">
        <v>0</v>
      </c>
      <c r="N53" s="56" t="s">
        <v>3085</v>
      </c>
      <c r="O53" s="475" t="s">
        <v>23</v>
      </c>
      <c r="P53" s="56">
        <v>10</v>
      </c>
      <c r="Q53" s="56">
        <v>9999</v>
      </c>
      <c r="R53" s="56">
        <v>0</v>
      </c>
      <c r="S53" s="481">
        <v>2000</v>
      </c>
      <c r="T53" s="481">
        <v>2000</v>
      </c>
      <c r="U53" s="481">
        <v>2000</v>
      </c>
      <c r="V53" s="56"/>
      <c r="W53" s="412">
        <f>X53*16 +Y53</f>
        <v>161</v>
      </c>
      <c r="X53" s="413">
        <v>10</v>
      </c>
      <c r="Y53" s="413">
        <f t="shared" si="4"/>
        <v>1</v>
      </c>
      <c r="Z53" s="56" t="s">
        <v>4638</v>
      </c>
      <c r="AA53" s="56" t="s">
        <v>4636</v>
      </c>
      <c r="AB53" s="56" t="s">
        <v>6942</v>
      </c>
      <c r="AC53" s="56" t="s">
        <v>6941</v>
      </c>
      <c r="AD53" s="56" t="s">
        <v>6942</v>
      </c>
      <c r="AE53" s="56" t="s">
        <v>6941</v>
      </c>
    </row>
    <row r="54" spans="1:31" ht="15.75" x14ac:dyDescent="0.25">
      <c r="A54" s="56">
        <f t="shared" si="6"/>
        <v>53</v>
      </c>
      <c r="B54" s="56">
        <f t="shared" si="3"/>
        <v>27</v>
      </c>
      <c r="C54" s="411" t="s">
        <v>4632</v>
      </c>
      <c r="D54" s="512" t="s">
        <v>4635</v>
      </c>
      <c r="E54" s="475" t="s">
        <v>331</v>
      </c>
      <c r="F54" s="475" t="s">
        <v>21</v>
      </c>
      <c r="G54" s="475" t="b">
        <v>0</v>
      </c>
      <c r="H54" s="475" t="b">
        <v>1</v>
      </c>
      <c r="I54" s="475" t="b">
        <v>1</v>
      </c>
      <c r="J54" s="475" t="b">
        <v>1</v>
      </c>
      <c r="K54" s="475" t="b">
        <v>0</v>
      </c>
      <c r="L54" s="475" t="b">
        <v>1</v>
      </c>
      <c r="M54" s="475" t="b">
        <v>0</v>
      </c>
      <c r="N54" s="56" t="s">
        <v>3085</v>
      </c>
      <c r="O54" s="475" t="s">
        <v>23</v>
      </c>
      <c r="P54" s="56">
        <v>10</v>
      </c>
      <c r="Q54" s="56">
        <v>9999</v>
      </c>
      <c r="R54" s="56">
        <v>0</v>
      </c>
      <c r="S54" s="481">
        <v>2000</v>
      </c>
      <c r="T54" s="481">
        <v>2000</v>
      </c>
      <c r="U54" s="481">
        <v>2000</v>
      </c>
      <c r="V54" s="56"/>
      <c r="W54" s="412">
        <f>X54*16 +Y54</f>
        <v>161</v>
      </c>
      <c r="X54" s="413">
        <v>10</v>
      </c>
      <c r="Y54" s="413">
        <f t="shared" si="4"/>
        <v>1</v>
      </c>
      <c r="Z54" s="56" t="s">
        <v>4639</v>
      </c>
      <c r="AA54" s="56" t="s">
        <v>4636</v>
      </c>
      <c r="AB54" s="56" t="s">
        <v>6943</v>
      </c>
      <c r="AC54" s="56" t="s">
        <v>6941</v>
      </c>
      <c r="AD54" s="56" t="s">
        <v>6943</v>
      </c>
      <c r="AE54" s="56" t="s">
        <v>6941</v>
      </c>
    </row>
    <row r="55" spans="1:31" ht="15.75" x14ac:dyDescent="0.25">
      <c r="A55" s="56">
        <f t="shared" si="6"/>
        <v>54</v>
      </c>
      <c r="B55" s="56">
        <f t="shared" si="3"/>
        <v>28</v>
      </c>
      <c r="C55" s="411" t="s">
        <v>4679</v>
      </c>
      <c r="D55" s="512" t="s">
        <v>4680</v>
      </c>
      <c r="E55" s="475" t="s">
        <v>331</v>
      </c>
      <c r="F55" s="475" t="s">
        <v>21</v>
      </c>
      <c r="G55" s="475" t="b">
        <v>0</v>
      </c>
      <c r="H55" s="475" t="b">
        <v>1</v>
      </c>
      <c r="I55" s="475" t="b">
        <v>1</v>
      </c>
      <c r="J55" s="475" t="b">
        <v>1</v>
      </c>
      <c r="K55" s="475" t="b">
        <v>0</v>
      </c>
      <c r="L55" s="475" t="b">
        <v>1</v>
      </c>
      <c r="M55" s="475" t="b">
        <v>0</v>
      </c>
      <c r="N55" s="56" t="s">
        <v>3085</v>
      </c>
      <c r="O55" s="475" t="s">
        <v>23</v>
      </c>
      <c r="P55" s="56">
        <v>10</v>
      </c>
      <c r="Q55" s="56">
        <v>9999</v>
      </c>
      <c r="R55" s="56">
        <v>0</v>
      </c>
      <c r="S55" s="481">
        <v>2000</v>
      </c>
      <c r="T55" s="481">
        <v>2000</v>
      </c>
      <c r="U55" s="481">
        <v>2000</v>
      </c>
      <c r="V55" s="56"/>
      <c r="W55" s="412">
        <f>X55*16 +Y55</f>
        <v>161</v>
      </c>
      <c r="X55" s="413">
        <v>10</v>
      </c>
      <c r="Y55" s="413">
        <f t="shared" si="4"/>
        <v>1</v>
      </c>
      <c r="Z55" s="56" t="s">
        <v>4681</v>
      </c>
      <c r="AA55" s="56" t="s">
        <v>4636</v>
      </c>
      <c r="AB55" s="56" t="s">
        <v>6944</v>
      </c>
      <c r="AC55" s="56" t="s">
        <v>6941</v>
      </c>
      <c r="AD55" s="56" t="s">
        <v>6944</v>
      </c>
      <c r="AE55" s="56" t="s">
        <v>6941</v>
      </c>
    </row>
    <row r="56" spans="1:31" ht="15.75" x14ac:dyDescent="0.25">
      <c r="A56" s="56">
        <f t="shared" si="6"/>
        <v>55</v>
      </c>
      <c r="B56" s="56">
        <f t="shared" si="3"/>
        <v>29</v>
      </c>
      <c r="C56" s="411" t="s">
        <v>3802</v>
      </c>
      <c r="D56" s="512" t="s">
        <v>3870</v>
      </c>
      <c r="E56" s="475" t="s">
        <v>331</v>
      </c>
      <c r="F56" s="475" t="s">
        <v>21</v>
      </c>
      <c r="G56" s="475" t="b">
        <v>0</v>
      </c>
      <c r="H56" s="475" t="b">
        <v>1</v>
      </c>
      <c r="I56" s="475" t="b">
        <v>1</v>
      </c>
      <c r="J56" s="475" t="b">
        <v>1</v>
      </c>
      <c r="K56" s="475" t="b">
        <v>0</v>
      </c>
      <c r="L56" s="475" t="b">
        <v>1</v>
      </c>
      <c r="M56" s="475" t="b">
        <v>0</v>
      </c>
      <c r="N56" s="56" t="s">
        <v>3085</v>
      </c>
      <c r="O56" s="475" t="s">
        <v>23</v>
      </c>
      <c r="P56" s="56">
        <v>10</v>
      </c>
      <c r="Q56" s="56">
        <v>9999</v>
      </c>
      <c r="R56" s="56">
        <v>0</v>
      </c>
      <c r="S56" s="481">
        <v>700</v>
      </c>
      <c r="T56" s="481">
        <v>700</v>
      </c>
      <c r="U56" s="481">
        <v>700</v>
      </c>
      <c r="V56" s="56"/>
      <c r="W56" s="412">
        <f t="shared" si="5"/>
        <v>161</v>
      </c>
      <c r="X56" s="413">
        <v>10</v>
      </c>
      <c r="Y56" s="413">
        <f t="shared" si="4"/>
        <v>1</v>
      </c>
      <c r="Z56" s="56" t="s">
        <v>3803</v>
      </c>
      <c r="AA56" s="56" t="s">
        <v>4636</v>
      </c>
      <c r="AB56" s="56" t="s">
        <v>6945</v>
      </c>
      <c r="AC56" s="56" t="s">
        <v>6941</v>
      </c>
      <c r="AD56" s="56" t="s">
        <v>6945</v>
      </c>
      <c r="AE56" s="56" t="s">
        <v>6941</v>
      </c>
    </row>
    <row r="57" spans="1:31" ht="15.75" x14ac:dyDescent="0.25">
      <c r="A57" s="56">
        <f t="shared" si="6"/>
        <v>56</v>
      </c>
      <c r="B57" s="56">
        <f t="shared" si="3"/>
        <v>30</v>
      </c>
      <c r="C57" s="411" t="s">
        <v>35</v>
      </c>
      <c r="D57" s="512" t="s">
        <v>4861</v>
      </c>
      <c r="E57" s="475" t="s">
        <v>331</v>
      </c>
      <c r="F57" s="475" t="s">
        <v>21</v>
      </c>
      <c r="G57" s="475" t="b">
        <v>0</v>
      </c>
      <c r="H57" s="475" t="b">
        <v>1</v>
      </c>
      <c r="I57" s="475" t="b">
        <v>1</v>
      </c>
      <c r="J57" s="475" t="b">
        <v>1</v>
      </c>
      <c r="K57" s="475" t="b">
        <v>0</v>
      </c>
      <c r="L57" s="475" t="b">
        <v>1</v>
      </c>
      <c r="M57" s="475" t="b">
        <v>0</v>
      </c>
      <c r="N57" s="56" t="s">
        <v>36</v>
      </c>
      <c r="O57" s="475" t="s">
        <v>23</v>
      </c>
      <c r="P57" s="56">
        <v>0</v>
      </c>
      <c r="Q57" s="56">
        <v>40</v>
      </c>
      <c r="R57" s="56">
        <v>0</v>
      </c>
      <c r="S57" s="481">
        <v>20</v>
      </c>
      <c r="T57" s="481">
        <v>20</v>
      </c>
      <c r="U57" s="481">
        <v>20</v>
      </c>
      <c r="V57" s="56"/>
      <c r="W57" s="412">
        <f t="shared" si="5"/>
        <v>49</v>
      </c>
      <c r="X57" s="413">
        <v>3</v>
      </c>
      <c r="Y57" s="413">
        <f t="shared" si="4"/>
        <v>1</v>
      </c>
      <c r="Z57" s="56" t="s">
        <v>3159</v>
      </c>
      <c r="AA57" s="56" t="s">
        <v>1948</v>
      </c>
      <c r="AB57" s="56" t="s">
        <v>7736</v>
      </c>
      <c r="AC57" s="56" t="s">
        <v>7737</v>
      </c>
      <c r="AD57" s="56" t="s">
        <v>6946</v>
      </c>
      <c r="AE57" s="56" t="s">
        <v>6947</v>
      </c>
    </row>
    <row r="58" spans="1:31" ht="15.75" x14ac:dyDescent="0.25">
      <c r="A58" s="56">
        <f t="shared" si="6"/>
        <v>57</v>
      </c>
      <c r="B58" s="56">
        <f t="shared" si="3"/>
        <v>31</v>
      </c>
      <c r="C58" s="411" t="s">
        <v>93</v>
      </c>
      <c r="D58" s="512" t="s">
        <v>94</v>
      </c>
      <c r="E58" s="475" t="s">
        <v>331</v>
      </c>
      <c r="F58" s="475" t="s">
        <v>21</v>
      </c>
      <c r="G58" s="475" t="b">
        <v>0</v>
      </c>
      <c r="H58" s="475" t="b">
        <v>1</v>
      </c>
      <c r="I58" s="475" t="b">
        <v>1</v>
      </c>
      <c r="J58" s="475" t="b">
        <v>1</v>
      </c>
      <c r="K58" s="475" t="b">
        <v>0</v>
      </c>
      <c r="L58" s="475" t="b">
        <v>1</v>
      </c>
      <c r="M58" s="475" t="b">
        <v>0</v>
      </c>
      <c r="N58" s="56" t="s">
        <v>36</v>
      </c>
      <c r="O58" s="475" t="s">
        <v>23</v>
      </c>
      <c r="P58" s="414" t="s">
        <v>35</v>
      </c>
      <c r="Q58" s="56">
        <v>100</v>
      </c>
      <c r="R58" s="56">
        <v>0</v>
      </c>
      <c r="S58" s="481">
        <v>80</v>
      </c>
      <c r="T58" s="481">
        <v>80</v>
      </c>
      <c r="U58" s="481">
        <v>80</v>
      </c>
      <c r="V58" s="56"/>
      <c r="W58" s="412">
        <f t="shared" si="5"/>
        <v>49</v>
      </c>
      <c r="X58" s="413">
        <v>3</v>
      </c>
      <c r="Y58" s="413">
        <f t="shared" si="4"/>
        <v>1</v>
      </c>
      <c r="Z58" s="56" t="s">
        <v>3440</v>
      </c>
      <c r="AA58" s="56" t="s">
        <v>3065</v>
      </c>
      <c r="AB58" s="56" t="s">
        <v>7738</v>
      </c>
      <c r="AC58" s="56" t="s">
        <v>6949</v>
      </c>
      <c r="AD58" s="56" t="s">
        <v>6948</v>
      </c>
      <c r="AE58" s="56" t="s">
        <v>6949</v>
      </c>
    </row>
    <row r="59" spans="1:31" ht="15.75" x14ac:dyDescent="0.25">
      <c r="A59" s="56">
        <f t="shared" si="6"/>
        <v>58</v>
      </c>
      <c r="B59" s="56">
        <f t="shared" si="3"/>
        <v>32</v>
      </c>
      <c r="C59" s="411" t="s">
        <v>116</v>
      </c>
      <c r="D59" s="512" t="s">
        <v>117</v>
      </c>
      <c r="E59" s="475" t="s">
        <v>331</v>
      </c>
      <c r="F59" s="475" t="s">
        <v>21</v>
      </c>
      <c r="G59" s="475" t="b">
        <v>0</v>
      </c>
      <c r="H59" s="475" t="b">
        <v>1</v>
      </c>
      <c r="I59" s="475" t="b">
        <v>1</v>
      </c>
      <c r="J59" s="475" t="b">
        <v>1</v>
      </c>
      <c r="K59" s="475" t="b">
        <v>0</v>
      </c>
      <c r="L59" s="475" t="b">
        <v>1</v>
      </c>
      <c r="M59" s="475" t="b">
        <v>0</v>
      </c>
      <c r="N59" s="56" t="s">
        <v>36</v>
      </c>
      <c r="O59" s="475" t="s">
        <v>23</v>
      </c>
      <c r="P59" s="56">
        <v>60</v>
      </c>
      <c r="Q59" s="56">
        <v>100</v>
      </c>
      <c r="R59" s="56">
        <v>0</v>
      </c>
      <c r="S59" s="481">
        <v>100</v>
      </c>
      <c r="T59" s="481">
        <v>100</v>
      </c>
      <c r="U59" s="481">
        <v>100</v>
      </c>
      <c r="V59" s="56"/>
      <c r="W59" s="412">
        <f t="shared" si="5"/>
        <v>49</v>
      </c>
      <c r="X59" s="413">
        <v>3</v>
      </c>
      <c r="Y59" s="413">
        <f t="shared" si="4"/>
        <v>1</v>
      </c>
      <c r="Z59" s="56" t="s">
        <v>3168</v>
      </c>
      <c r="AA59" s="56" t="s">
        <v>1948</v>
      </c>
      <c r="AB59" s="56" t="s">
        <v>7736</v>
      </c>
      <c r="AC59" s="56" t="s">
        <v>7739</v>
      </c>
      <c r="AD59" s="56" t="s">
        <v>6950</v>
      </c>
      <c r="AE59" s="56" t="s">
        <v>6947</v>
      </c>
    </row>
    <row r="60" spans="1:31" ht="15.75" x14ac:dyDescent="0.25">
      <c r="A60" s="56">
        <f t="shared" si="6"/>
        <v>59</v>
      </c>
      <c r="B60" s="56">
        <f t="shared" ref="B60:B91" si="7">ROW($A60)- ROW($A$28) + 1</f>
        <v>33</v>
      </c>
      <c r="C60" s="411" t="s">
        <v>3046</v>
      </c>
      <c r="D60" s="512" t="s">
        <v>3058</v>
      </c>
      <c r="E60" s="475" t="s">
        <v>331</v>
      </c>
      <c r="F60" s="475" t="s">
        <v>21</v>
      </c>
      <c r="G60" s="475" t="b">
        <v>0</v>
      </c>
      <c r="H60" s="475" t="b">
        <v>1</v>
      </c>
      <c r="I60" s="475" t="b">
        <v>1</v>
      </c>
      <c r="J60" s="475" t="b">
        <v>1</v>
      </c>
      <c r="K60" s="475" t="b">
        <v>0</v>
      </c>
      <c r="L60" s="475" t="b">
        <v>1</v>
      </c>
      <c r="M60" s="475" t="b">
        <v>0</v>
      </c>
      <c r="N60" s="56" t="s">
        <v>36</v>
      </c>
      <c r="O60" s="475" t="s">
        <v>23</v>
      </c>
      <c r="P60" s="56">
        <v>0</v>
      </c>
      <c r="Q60" s="56">
        <v>100</v>
      </c>
      <c r="R60" s="56">
        <v>0</v>
      </c>
      <c r="S60" s="481">
        <v>25</v>
      </c>
      <c r="T60" s="481">
        <v>25</v>
      </c>
      <c r="U60" s="481">
        <v>25</v>
      </c>
      <c r="V60" s="56"/>
      <c r="W60" s="412">
        <f t="shared" si="5"/>
        <v>49</v>
      </c>
      <c r="X60" s="413">
        <v>3</v>
      </c>
      <c r="Y60" s="413">
        <f t="shared" si="4"/>
        <v>1</v>
      </c>
      <c r="Z60" s="56" t="s">
        <v>3060</v>
      </c>
      <c r="AA60" s="56" t="s">
        <v>3059</v>
      </c>
      <c r="AB60" s="56" t="s">
        <v>7740</v>
      </c>
      <c r="AC60" s="56" t="s">
        <v>6952</v>
      </c>
      <c r="AD60" s="56" t="s">
        <v>6951</v>
      </c>
      <c r="AE60" s="56" t="s">
        <v>6952</v>
      </c>
    </row>
    <row r="61" spans="1:31" ht="15.75" x14ac:dyDescent="0.25">
      <c r="A61" s="56">
        <f t="shared" si="6"/>
        <v>60</v>
      </c>
      <c r="B61" s="56">
        <f t="shared" si="7"/>
        <v>34</v>
      </c>
      <c r="C61" s="411" t="s">
        <v>3047</v>
      </c>
      <c r="D61" s="512" t="s">
        <v>3049</v>
      </c>
      <c r="E61" s="475" t="s">
        <v>331</v>
      </c>
      <c r="F61" s="475" t="s">
        <v>21</v>
      </c>
      <c r="G61" s="475" t="b">
        <v>0</v>
      </c>
      <c r="H61" s="475" t="b">
        <v>1</v>
      </c>
      <c r="I61" s="475" t="b">
        <v>1</v>
      </c>
      <c r="J61" s="475" t="b">
        <v>1</v>
      </c>
      <c r="K61" s="475" t="b">
        <v>0</v>
      </c>
      <c r="L61" s="475" t="b">
        <v>1</v>
      </c>
      <c r="M61" s="475" t="b">
        <v>0</v>
      </c>
      <c r="N61" s="56" t="s">
        <v>36</v>
      </c>
      <c r="O61" s="475" t="s">
        <v>23</v>
      </c>
      <c r="P61" s="414" t="s">
        <v>35</v>
      </c>
      <c r="Q61" s="414" t="s">
        <v>116</v>
      </c>
      <c r="R61" s="56">
        <v>0</v>
      </c>
      <c r="S61" s="481">
        <v>100</v>
      </c>
      <c r="T61" s="481">
        <v>100</v>
      </c>
      <c r="U61" s="481">
        <v>100</v>
      </c>
      <c r="V61" s="56"/>
      <c r="W61" s="412">
        <f>X61*16 +Y61</f>
        <v>49</v>
      </c>
      <c r="X61" s="413">
        <v>3</v>
      </c>
      <c r="Y61" s="413">
        <f t="shared" si="4"/>
        <v>1</v>
      </c>
      <c r="Z61" s="56" t="s">
        <v>3051</v>
      </c>
      <c r="AA61" s="56" t="s">
        <v>3052</v>
      </c>
      <c r="AB61" s="56" t="s">
        <v>6953</v>
      </c>
      <c r="AC61" s="56" t="s">
        <v>7741</v>
      </c>
      <c r="AD61" s="56" t="s">
        <v>6953</v>
      </c>
      <c r="AE61" s="56" t="s">
        <v>7285</v>
      </c>
    </row>
    <row r="62" spans="1:31" ht="15.75" x14ac:dyDescent="0.25">
      <c r="A62" s="56">
        <f t="shared" si="6"/>
        <v>61</v>
      </c>
      <c r="B62" s="56">
        <f t="shared" si="7"/>
        <v>35</v>
      </c>
      <c r="C62" s="411" t="s">
        <v>3048</v>
      </c>
      <c r="D62" s="512" t="s">
        <v>3974</v>
      </c>
      <c r="E62" s="475" t="s">
        <v>331</v>
      </c>
      <c r="F62" s="475" t="s">
        <v>21</v>
      </c>
      <c r="G62" s="475" t="b">
        <v>0</v>
      </c>
      <c r="H62" s="475" t="b">
        <v>1</v>
      </c>
      <c r="I62" s="475" t="b">
        <v>1</v>
      </c>
      <c r="J62" s="475" t="b">
        <v>1</v>
      </c>
      <c r="K62" s="475" t="b">
        <v>0</v>
      </c>
      <c r="L62" s="475" t="b">
        <v>1</v>
      </c>
      <c r="M62" s="475" t="b">
        <v>0</v>
      </c>
      <c r="N62" s="56" t="s">
        <v>36</v>
      </c>
      <c r="O62" s="475" t="s">
        <v>23</v>
      </c>
      <c r="P62" s="468">
        <v>0</v>
      </c>
      <c r="Q62" s="468">
        <v>100</v>
      </c>
      <c r="R62" s="56">
        <v>0</v>
      </c>
      <c r="S62" s="481">
        <v>100</v>
      </c>
      <c r="T62" s="481">
        <v>100</v>
      </c>
      <c r="U62" s="481">
        <v>100</v>
      </c>
      <c r="V62" s="56"/>
      <c r="W62" s="412">
        <f t="shared" si="5"/>
        <v>49</v>
      </c>
      <c r="X62" s="413">
        <v>3</v>
      </c>
      <c r="Y62" s="413">
        <f t="shared" si="4"/>
        <v>1</v>
      </c>
      <c r="Z62" s="56" t="s">
        <v>3975</v>
      </c>
      <c r="AA62" s="56" t="s">
        <v>3976</v>
      </c>
      <c r="AB62" s="56" t="s">
        <v>7742</v>
      </c>
      <c r="AC62" s="56" t="s">
        <v>7743</v>
      </c>
      <c r="AD62" s="56" t="s">
        <v>6954</v>
      </c>
      <c r="AE62" s="56" t="s">
        <v>7286</v>
      </c>
    </row>
    <row r="63" spans="1:31" ht="15.75" x14ac:dyDescent="0.25">
      <c r="A63" s="56">
        <f t="shared" si="6"/>
        <v>62</v>
      </c>
      <c r="B63" s="56">
        <f t="shared" si="7"/>
        <v>36</v>
      </c>
      <c r="C63" s="411" t="s">
        <v>3252</v>
      </c>
      <c r="D63" s="512" t="s">
        <v>3253</v>
      </c>
      <c r="E63" s="475" t="s">
        <v>331</v>
      </c>
      <c r="F63" s="475" t="s">
        <v>21</v>
      </c>
      <c r="G63" s="475" t="b">
        <v>0</v>
      </c>
      <c r="H63" s="475" t="b">
        <v>1</v>
      </c>
      <c r="I63" s="475" t="b">
        <v>1</v>
      </c>
      <c r="J63" s="475" t="b">
        <v>1</v>
      </c>
      <c r="K63" s="475" t="b">
        <v>0</v>
      </c>
      <c r="L63" s="475" t="b">
        <v>1</v>
      </c>
      <c r="M63" s="475" t="b">
        <v>0</v>
      </c>
      <c r="N63" s="56" t="s">
        <v>36</v>
      </c>
      <c r="O63" s="475" t="s">
        <v>23</v>
      </c>
      <c r="P63" s="428">
        <v>10</v>
      </c>
      <c r="Q63" s="428">
        <v>100</v>
      </c>
      <c r="R63" s="56">
        <v>0</v>
      </c>
      <c r="S63" s="481">
        <v>30</v>
      </c>
      <c r="T63" s="481">
        <v>30</v>
      </c>
      <c r="U63" s="481">
        <v>30</v>
      </c>
      <c r="V63" s="56"/>
      <c r="W63" s="412">
        <f t="shared" si="5"/>
        <v>49</v>
      </c>
      <c r="X63" s="413">
        <v>3</v>
      </c>
      <c r="Y63" s="413">
        <f t="shared" si="4"/>
        <v>1</v>
      </c>
      <c r="Z63" s="56" t="s">
        <v>3254</v>
      </c>
      <c r="AA63" s="56" t="s">
        <v>3255</v>
      </c>
      <c r="AB63" s="56" t="s">
        <v>6955</v>
      </c>
      <c r="AC63" s="56" t="s">
        <v>6956</v>
      </c>
      <c r="AD63" s="56" t="s">
        <v>6955</v>
      </c>
      <c r="AE63" s="56" t="s">
        <v>6956</v>
      </c>
    </row>
    <row r="64" spans="1:31" ht="15.75" x14ac:dyDescent="0.25">
      <c r="A64" s="56">
        <f t="shared" si="6"/>
        <v>63</v>
      </c>
      <c r="B64" s="56">
        <f t="shared" si="7"/>
        <v>37</v>
      </c>
      <c r="C64" s="411" t="s">
        <v>3256</v>
      </c>
      <c r="D64" s="512" t="s">
        <v>3257</v>
      </c>
      <c r="E64" s="475" t="s">
        <v>331</v>
      </c>
      <c r="F64" s="475" t="s">
        <v>21</v>
      </c>
      <c r="G64" s="475" t="b">
        <v>0</v>
      </c>
      <c r="H64" s="475" t="b">
        <v>1</v>
      </c>
      <c r="I64" s="475" t="b">
        <v>1</v>
      </c>
      <c r="J64" s="475" t="b">
        <v>1</v>
      </c>
      <c r="K64" s="475" t="b">
        <v>0</v>
      </c>
      <c r="L64" s="475" t="b">
        <v>1</v>
      </c>
      <c r="M64" s="475" t="b">
        <v>0</v>
      </c>
      <c r="N64" s="56" t="s">
        <v>36</v>
      </c>
      <c r="O64" s="475" t="s">
        <v>23</v>
      </c>
      <c r="P64" s="428">
        <v>5</v>
      </c>
      <c r="Q64" s="428">
        <v>20</v>
      </c>
      <c r="R64" s="56">
        <v>0</v>
      </c>
      <c r="S64" s="481">
        <v>20</v>
      </c>
      <c r="T64" s="481">
        <v>20</v>
      </c>
      <c r="U64" s="481">
        <v>20</v>
      </c>
      <c r="V64" s="56"/>
      <c r="W64" s="412">
        <f t="shared" si="5"/>
        <v>49</v>
      </c>
      <c r="X64" s="413">
        <v>3</v>
      </c>
      <c r="Y64" s="413">
        <f t="shared" si="4"/>
        <v>1</v>
      </c>
      <c r="Z64" s="56" t="s">
        <v>3254</v>
      </c>
      <c r="AA64" s="56" t="s">
        <v>3258</v>
      </c>
      <c r="AB64" s="56" t="s">
        <v>6955</v>
      </c>
      <c r="AC64" s="56" t="s">
        <v>7744</v>
      </c>
      <c r="AD64" s="56" t="s">
        <v>6957</v>
      </c>
      <c r="AE64" s="56" t="s">
        <v>6958</v>
      </c>
    </row>
    <row r="65" spans="1:31" ht="15.75" x14ac:dyDescent="0.25">
      <c r="A65" s="56">
        <f t="shared" si="6"/>
        <v>64</v>
      </c>
      <c r="B65" s="56">
        <f t="shared" si="7"/>
        <v>38</v>
      </c>
      <c r="C65" s="411" t="s">
        <v>3806</v>
      </c>
      <c r="D65" s="512" t="s">
        <v>3807</v>
      </c>
      <c r="E65" s="475" t="s">
        <v>331</v>
      </c>
      <c r="F65" s="475" t="s">
        <v>21</v>
      </c>
      <c r="G65" s="475" t="b">
        <v>0</v>
      </c>
      <c r="H65" s="475" t="b">
        <v>1</v>
      </c>
      <c r="I65" s="475" t="b">
        <v>1</v>
      </c>
      <c r="J65" s="475" t="b">
        <v>1</v>
      </c>
      <c r="K65" s="475" t="b">
        <v>0</v>
      </c>
      <c r="L65" s="475" t="b">
        <v>1</v>
      </c>
      <c r="M65" s="475" t="b">
        <v>0</v>
      </c>
      <c r="N65" s="56" t="s">
        <v>36</v>
      </c>
      <c r="O65" s="475" t="s">
        <v>23</v>
      </c>
      <c r="P65" s="428">
        <v>10</v>
      </c>
      <c r="Q65" s="428">
        <v>100</v>
      </c>
      <c r="R65" s="56">
        <v>0</v>
      </c>
      <c r="S65" s="481">
        <v>95</v>
      </c>
      <c r="T65" s="481">
        <v>95</v>
      </c>
      <c r="U65" s="481">
        <v>95</v>
      </c>
      <c r="V65" s="56"/>
      <c r="W65" s="412">
        <f t="shared" si="5"/>
        <v>49</v>
      </c>
      <c r="X65" s="413">
        <v>3</v>
      </c>
      <c r="Y65" s="413">
        <f t="shared" si="4"/>
        <v>1</v>
      </c>
      <c r="Z65" s="56" t="s">
        <v>3808</v>
      </c>
      <c r="AA65" s="56" t="s">
        <v>3809</v>
      </c>
      <c r="AB65" s="56" t="s">
        <v>6959</v>
      </c>
      <c r="AC65" s="56" t="s">
        <v>7745</v>
      </c>
      <c r="AD65" s="56" t="s">
        <v>6959</v>
      </c>
      <c r="AE65" s="56" t="s">
        <v>6960</v>
      </c>
    </row>
    <row r="66" spans="1:31" ht="15.75" x14ac:dyDescent="0.25">
      <c r="A66" s="56">
        <f t="shared" si="6"/>
        <v>65</v>
      </c>
      <c r="B66" s="56">
        <f t="shared" si="7"/>
        <v>39</v>
      </c>
      <c r="C66" s="411" t="s">
        <v>3810</v>
      </c>
      <c r="D66" s="512" t="s">
        <v>3811</v>
      </c>
      <c r="E66" s="475" t="s">
        <v>331</v>
      </c>
      <c r="F66" s="475" t="s">
        <v>21</v>
      </c>
      <c r="G66" s="475" t="b">
        <v>0</v>
      </c>
      <c r="H66" s="475" t="b">
        <v>1</v>
      </c>
      <c r="I66" s="475" t="b">
        <v>1</v>
      </c>
      <c r="J66" s="475" t="b">
        <v>1</v>
      </c>
      <c r="K66" s="475" t="b">
        <v>0</v>
      </c>
      <c r="L66" s="475" t="b">
        <v>1</v>
      </c>
      <c r="M66" s="475" t="b">
        <v>0</v>
      </c>
      <c r="N66" s="56" t="s">
        <v>36</v>
      </c>
      <c r="O66" s="475" t="s">
        <v>23</v>
      </c>
      <c r="P66" s="428">
        <v>1</v>
      </c>
      <c r="Q66" s="428">
        <v>20</v>
      </c>
      <c r="R66" s="56">
        <v>0</v>
      </c>
      <c r="S66" s="481">
        <v>5</v>
      </c>
      <c r="T66" s="481">
        <v>5</v>
      </c>
      <c r="U66" s="481">
        <v>5</v>
      </c>
      <c r="V66" s="56"/>
      <c r="W66" s="412">
        <f>X66*16 +Y66</f>
        <v>49</v>
      </c>
      <c r="X66" s="413">
        <v>3</v>
      </c>
      <c r="Y66" s="413">
        <f t="shared" si="4"/>
        <v>1</v>
      </c>
      <c r="Z66" s="56" t="s">
        <v>1942</v>
      </c>
      <c r="AA66" s="56" t="s">
        <v>3809</v>
      </c>
      <c r="AB66" s="56" t="s">
        <v>6961</v>
      </c>
      <c r="AC66" s="56" t="s">
        <v>7745</v>
      </c>
      <c r="AD66" s="56" t="s">
        <v>6961</v>
      </c>
      <c r="AE66" s="56" t="s">
        <v>6960</v>
      </c>
    </row>
    <row r="67" spans="1:31" ht="15.75" x14ac:dyDescent="0.25">
      <c r="A67" s="56">
        <f t="shared" si="6"/>
        <v>66</v>
      </c>
      <c r="B67" s="56">
        <f t="shared" si="7"/>
        <v>40</v>
      </c>
      <c r="C67" s="411" t="s">
        <v>3082</v>
      </c>
      <c r="D67" s="512" t="s">
        <v>3076</v>
      </c>
      <c r="E67" s="475" t="s">
        <v>331</v>
      </c>
      <c r="F67" s="475" t="s">
        <v>21</v>
      </c>
      <c r="G67" s="475" t="b">
        <v>0</v>
      </c>
      <c r="H67" s="475" t="b">
        <v>1</v>
      </c>
      <c r="I67" s="475" t="b">
        <v>1</v>
      </c>
      <c r="J67" s="475" t="b">
        <v>1</v>
      </c>
      <c r="K67" s="475" t="b">
        <v>0</v>
      </c>
      <c r="L67" s="475" t="b">
        <v>1</v>
      </c>
      <c r="M67" s="475" t="b">
        <v>1</v>
      </c>
      <c r="N67" s="56" t="s">
        <v>22</v>
      </c>
      <c r="O67" s="475" t="s">
        <v>23</v>
      </c>
      <c r="P67" s="422">
        <v>0</v>
      </c>
      <c r="Q67" s="56">
        <v>2</v>
      </c>
      <c r="R67" s="56">
        <v>0</v>
      </c>
      <c r="S67" s="481">
        <v>0</v>
      </c>
      <c r="T67" s="481">
        <v>0</v>
      </c>
      <c r="U67" s="481">
        <v>0</v>
      </c>
      <c r="V67" s="56"/>
      <c r="W67" s="412">
        <f>X67*16 +Y67</f>
        <v>1</v>
      </c>
      <c r="X67" s="413">
        <v>0</v>
      </c>
      <c r="Y67" s="413">
        <f t="shared" si="4"/>
        <v>1</v>
      </c>
      <c r="Z67" s="56" t="s">
        <v>3441</v>
      </c>
      <c r="AA67" s="56" t="s">
        <v>3442</v>
      </c>
      <c r="AB67" s="56" t="s">
        <v>7746</v>
      </c>
      <c r="AC67" s="56" t="s">
        <v>7747</v>
      </c>
      <c r="AD67" s="56" t="s">
        <v>6962</v>
      </c>
      <c r="AE67" s="56" t="s">
        <v>6963</v>
      </c>
    </row>
    <row r="68" spans="1:31" ht="15.75" x14ac:dyDescent="0.25">
      <c r="A68" s="56">
        <f t="shared" si="6"/>
        <v>67</v>
      </c>
      <c r="B68" s="56">
        <f t="shared" si="7"/>
        <v>41</v>
      </c>
      <c r="C68" s="411" t="s">
        <v>3083</v>
      </c>
      <c r="D68" s="512" t="s">
        <v>3084</v>
      </c>
      <c r="E68" s="475" t="s">
        <v>331</v>
      </c>
      <c r="F68" s="475" t="s">
        <v>21</v>
      </c>
      <c r="G68" s="475" t="b">
        <v>0</v>
      </c>
      <c r="H68" s="475" t="b">
        <v>1</v>
      </c>
      <c r="I68" s="475" t="b">
        <v>1</v>
      </c>
      <c r="J68" s="475" t="b">
        <v>1</v>
      </c>
      <c r="K68" s="475" t="b">
        <v>0</v>
      </c>
      <c r="L68" s="475" t="b">
        <v>1</v>
      </c>
      <c r="M68" s="475" t="b">
        <v>1</v>
      </c>
      <c r="N68" s="56" t="s">
        <v>22</v>
      </c>
      <c r="O68" s="475" t="s">
        <v>23</v>
      </c>
      <c r="P68" s="422">
        <v>0</v>
      </c>
      <c r="Q68" s="56">
        <v>1</v>
      </c>
      <c r="R68" s="56">
        <v>0</v>
      </c>
      <c r="S68" s="481">
        <v>0</v>
      </c>
      <c r="T68" s="481">
        <v>0</v>
      </c>
      <c r="U68" s="481">
        <v>0</v>
      </c>
      <c r="V68" s="56"/>
      <c r="W68" s="412">
        <f t="shared" si="5"/>
        <v>1</v>
      </c>
      <c r="X68" s="413">
        <v>0</v>
      </c>
      <c r="Y68" s="413">
        <f t="shared" si="4"/>
        <v>1</v>
      </c>
      <c r="Z68" s="56" t="s">
        <v>3441</v>
      </c>
      <c r="AA68" s="56" t="s">
        <v>3442</v>
      </c>
      <c r="AB68" s="56" t="s">
        <v>7746</v>
      </c>
      <c r="AC68" s="56" t="s">
        <v>7747</v>
      </c>
      <c r="AD68" s="56" t="s">
        <v>6962</v>
      </c>
      <c r="AE68" s="56" t="s">
        <v>6963</v>
      </c>
    </row>
    <row r="69" spans="1:31" ht="15.75" x14ac:dyDescent="0.25">
      <c r="A69" s="56">
        <f t="shared" si="6"/>
        <v>68</v>
      </c>
      <c r="B69" s="56">
        <f t="shared" si="7"/>
        <v>42</v>
      </c>
      <c r="C69" s="411" t="s">
        <v>161</v>
      </c>
      <c r="D69" s="512" t="s">
        <v>4862</v>
      </c>
      <c r="E69" s="475" t="s">
        <v>331</v>
      </c>
      <c r="F69" s="475" t="s">
        <v>21</v>
      </c>
      <c r="G69" s="475" t="b">
        <v>0</v>
      </c>
      <c r="H69" s="475" t="b">
        <v>1</v>
      </c>
      <c r="I69" s="475" t="b">
        <v>1</v>
      </c>
      <c r="J69" s="475" t="b">
        <v>1</v>
      </c>
      <c r="K69" s="475" t="b">
        <v>0</v>
      </c>
      <c r="L69" s="475" t="b">
        <v>1</v>
      </c>
      <c r="M69" s="475" t="b">
        <v>0</v>
      </c>
      <c r="N69" s="56" t="s">
        <v>144</v>
      </c>
      <c r="O69" s="475" t="s">
        <v>23</v>
      </c>
      <c r="P69" s="422">
        <v>20</v>
      </c>
      <c r="Q69" s="422">
        <v>9999</v>
      </c>
      <c r="R69" s="56">
        <v>0</v>
      </c>
      <c r="S69" s="481">
        <v>120</v>
      </c>
      <c r="T69" s="481">
        <v>120</v>
      </c>
      <c r="U69" s="481">
        <v>120</v>
      </c>
      <c r="V69" s="56"/>
      <c r="W69" s="412">
        <f t="shared" si="5"/>
        <v>97</v>
      </c>
      <c r="X69" s="413">
        <v>6</v>
      </c>
      <c r="Y69" s="413">
        <f t="shared" si="4"/>
        <v>1</v>
      </c>
      <c r="Z69" s="56" t="s">
        <v>3055</v>
      </c>
      <c r="AA69" s="56" t="s">
        <v>3054</v>
      </c>
      <c r="AB69" s="56" t="s">
        <v>6964</v>
      </c>
      <c r="AC69" s="56" t="s">
        <v>6965</v>
      </c>
      <c r="AD69" s="56" t="s">
        <v>6964</v>
      </c>
      <c r="AE69" s="56" t="s">
        <v>6965</v>
      </c>
    </row>
    <row r="70" spans="1:31" ht="15.75" x14ac:dyDescent="0.25">
      <c r="A70" s="56">
        <f t="shared" si="6"/>
        <v>69</v>
      </c>
      <c r="B70" s="56">
        <f t="shared" si="7"/>
        <v>43</v>
      </c>
      <c r="C70" s="411" t="s">
        <v>162</v>
      </c>
      <c r="D70" s="512" t="s">
        <v>4863</v>
      </c>
      <c r="E70" s="475" t="s">
        <v>331</v>
      </c>
      <c r="F70" s="475" t="s">
        <v>21</v>
      </c>
      <c r="G70" s="475" t="b">
        <v>0</v>
      </c>
      <c r="H70" s="475" t="b">
        <v>1</v>
      </c>
      <c r="I70" s="475" t="b">
        <v>1</v>
      </c>
      <c r="J70" s="475" t="b">
        <v>1</v>
      </c>
      <c r="K70" s="475" t="b">
        <v>0</v>
      </c>
      <c r="L70" s="475" t="b">
        <v>1</v>
      </c>
      <c r="M70" s="475" t="b">
        <v>0</v>
      </c>
      <c r="N70" s="56" t="s">
        <v>144</v>
      </c>
      <c r="O70" s="475" t="s">
        <v>23</v>
      </c>
      <c r="P70" s="422">
        <v>1</v>
      </c>
      <c r="Q70" s="422">
        <v>9999</v>
      </c>
      <c r="R70" s="56">
        <v>0</v>
      </c>
      <c r="S70" s="481">
        <v>10</v>
      </c>
      <c r="T70" s="481">
        <v>10</v>
      </c>
      <c r="U70" s="481">
        <v>10</v>
      </c>
      <c r="V70" s="56"/>
      <c r="W70" s="412">
        <f>X70*16 +Y70</f>
        <v>97</v>
      </c>
      <c r="X70" s="413">
        <v>6</v>
      </c>
      <c r="Y70" s="413">
        <f t="shared" si="4"/>
        <v>1</v>
      </c>
      <c r="Z70" s="56" t="s">
        <v>3056</v>
      </c>
      <c r="AA70" s="56" t="s">
        <v>3054</v>
      </c>
      <c r="AB70" s="56" t="s">
        <v>6966</v>
      </c>
      <c r="AC70" s="56" t="s">
        <v>6965</v>
      </c>
      <c r="AD70" s="56" t="s">
        <v>6966</v>
      </c>
      <c r="AE70" s="56" t="s">
        <v>6965</v>
      </c>
    </row>
    <row r="71" spans="1:31" ht="15.75" x14ac:dyDescent="0.25">
      <c r="A71" s="56">
        <f t="shared" si="6"/>
        <v>70</v>
      </c>
      <c r="B71" s="56">
        <f t="shared" si="7"/>
        <v>44</v>
      </c>
      <c r="C71" s="411" t="s">
        <v>3057</v>
      </c>
      <c r="D71" s="512" t="s">
        <v>3069</v>
      </c>
      <c r="E71" s="475" t="s">
        <v>331</v>
      </c>
      <c r="F71" s="475" t="s">
        <v>21</v>
      </c>
      <c r="G71" s="475" t="b">
        <v>0</v>
      </c>
      <c r="H71" s="475" t="b">
        <v>1</v>
      </c>
      <c r="I71" s="475" t="b">
        <v>1</v>
      </c>
      <c r="J71" s="475" t="b">
        <v>1</v>
      </c>
      <c r="K71" s="475" t="b">
        <v>0</v>
      </c>
      <c r="L71" s="475" t="b">
        <v>1</v>
      </c>
      <c r="M71" s="475" t="b">
        <v>0</v>
      </c>
      <c r="N71" s="56" t="s">
        <v>144</v>
      </c>
      <c r="O71" s="475" t="s">
        <v>23</v>
      </c>
      <c r="P71" s="422">
        <v>1</v>
      </c>
      <c r="Q71" s="422">
        <v>9999</v>
      </c>
      <c r="R71" s="56">
        <v>0</v>
      </c>
      <c r="S71" s="481">
        <v>5</v>
      </c>
      <c r="T71" s="481">
        <v>5</v>
      </c>
      <c r="U71" s="481">
        <v>5</v>
      </c>
      <c r="V71" s="56"/>
      <c r="W71" s="412">
        <f t="shared" si="5"/>
        <v>97</v>
      </c>
      <c r="X71" s="413">
        <v>6</v>
      </c>
      <c r="Y71" s="413">
        <f t="shared" si="4"/>
        <v>1</v>
      </c>
      <c r="Z71" s="56" t="s">
        <v>3074</v>
      </c>
      <c r="AA71" s="56" t="s">
        <v>3073</v>
      </c>
      <c r="AB71" s="56" t="s">
        <v>7749</v>
      </c>
      <c r="AC71" s="56" t="s">
        <v>7748</v>
      </c>
      <c r="AD71" s="56" t="s">
        <v>6967</v>
      </c>
      <c r="AE71" s="56" t="s">
        <v>6968</v>
      </c>
    </row>
    <row r="72" spans="1:31" ht="15.75" x14ac:dyDescent="0.25">
      <c r="A72" s="56">
        <f t="shared" si="6"/>
        <v>71</v>
      </c>
      <c r="B72" s="56">
        <f t="shared" si="7"/>
        <v>45</v>
      </c>
      <c r="C72" s="411" t="s">
        <v>3248</v>
      </c>
      <c r="D72" s="512" t="s">
        <v>3249</v>
      </c>
      <c r="E72" s="475" t="s">
        <v>331</v>
      </c>
      <c r="F72" s="475" t="s">
        <v>21</v>
      </c>
      <c r="G72" s="475" t="b">
        <v>0</v>
      </c>
      <c r="H72" s="475" t="b">
        <v>1</v>
      </c>
      <c r="I72" s="475" t="b">
        <v>1</v>
      </c>
      <c r="J72" s="475" t="b">
        <v>1</v>
      </c>
      <c r="K72" s="475" t="b">
        <v>0</v>
      </c>
      <c r="L72" s="475" t="b">
        <v>1</v>
      </c>
      <c r="M72" s="475" t="b">
        <v>0</v>
      </c>
      <c r="N72" s="56" t="s">
        <v>136</v>
      </c>
      <c r="O72" s="475" t="s">
        <v>23</v>
      </c>
      <c r="P72" s="422">
        <v>10</v>
      </c>
      <c r="Q72" s="422">
        <v>120</v>
      </c>
      <c r="R72" s="56">
        <v>0</v>
      </c>
      <c r="S72" s="481">
        <v>60</v>
      </c>
      <c r="T72" s="481">
        <v>60</v>
      </c>
      <c r="U72" s="481">
        <v>60</v>
      </c>
      <c r="V72" s="56"/>
      <c r="W72" s="412">
        <f t="shared" si="5"/>
        <v>81</v>
      </c>
      <c r="X72" s="413">
        <v>5</v>
      </c>
      <c r="Y72" s="413">
        <f t="shared" si="4"/>
        <v>1</v>
      </c>
      <c r="Z72" s="56" t="s">
        <v>3251</v>
      </c>
      <c r="AA72" s="56" t="s">
        <v>3250</v>
      </c>
      <c r="AB72" s="56" t="s">
        <v>7751</v>
      </c>
      <c r="AC72" s="56" t="s">
        <v>7750</v>
      </c>
      <c r="AD72" s="56" t="s">
        <v>6969</v>
      </c>
      <c r="AE72" s="56" t="s">
        <v>6970</v>
      </c>
    </row>
    <row r="73" spans="1:31" ht="15.75" x14ac:dyDescent="0.25">
      <c r="A73" s="56">
        <f t="shared" si="6"/>
        <v>72</v>
      </c>
      <c r="B73" s="56">
        <f t="shared" si="7"/>
        <v>46</v>
      </c>
      <c r="C73" s="411" t="s">
        <v>3259</v>
      </c>
      <c r="D73" s="512" t="s">
        <v>3262</v>
      </c>
      <c r="E73" s="475" t="s">
        <v>331</v>
      </c>
      <c r="F73" s="475" t="s">
        <v>21</v>
      </c>
      <c r="G73" s="475" t="b">
        <v>0</v>
      </c>
      <c r="H73" s="475" t="b">
        <v>1</v>
      </c>
      <c r="I73" s="475" t="b">
        <v>1</v>
      </c>
      <c r="J73" s="475" t="b">
        <v>1</v>
      </c>
      <c r="K73" s="475" t="b">
        <v>0</v>
      </c>
      <c r="L73" s="475" t="b">
        <v>1</v>
      </c>
      <c r="M73" s="475" t="b">
        <v>0</v>
      </c>
      <c r="N73" s="56" t="s">
        <v>144</v>
      </c>
      <c r="O73" s="475" t="s">
        <v>23</v>
      </c>
      <c r="P73" s="422">
        <v>10</v>
      </c>
      <c r="Q73" s="422">
        <v>120</v>
      </c>
      <c r="R73" s="56">
        <v>0</v>
      </c>
      <c r="S73" s="481">
        <v>40</v>
      </c>
      <c r="T73" s="481">
        <v>40</v>
      </c>
      <c r="U73" s="481">
        <v>40</v>
      </c>
      <c r="V73" s="56"/>
      <c r="W73" s="412">
        <f>X73*16 +Y73</f>
        <v>97</v>
      </c>
      <c r="X73" s="413">
        <v>6</v>
      </c>
      <c r="Y73" s="413">
        <f t="shared" si="4"/>
        <v>1</v>
      </c>
      <c r="Z73" s="56" t="s">
        <v>3263</v>
      </c>
      <c r="AA73" s="56" t="s">
        <v>3264</v>
      </c>
      <c r="AB73" s="56" t="s">
        <v>7752</v>
      </c>
      <c r="AC73" s="56" t="s">
        <v>7753</v>
      </c>
      <c r="AD73" s="56" t="s">
        <v>6971</v>
      </c>
      <c r="AE73" s="56" t="s">
        <v>6972</v>
      </c>
    </row>
    <row r="74" spans="1:31" ht="15.75" x14ac:dyDescent="0.25">
      <c r="A74" s="56">
        <f t="shared" si="6"/>
        <v>73</v>
      </c>
      <c r="B74" s="56">
        <f t="shared" si="7"/>
        <v>47</v>
      </c>
      <c r="C74" s="411" t="s">
        <v>3260</v>
      </c>
      <c r="D74" s="512" t="s">
        <v>3261</v>
      </c>
      <c r="E74" s="475" t="s">
        <v>331</v>
      </c>
      <c r="F74" s="475" t="s">
        <v>21</v>
      </c>
      <c r="G74" s="475" t="b">
        <v>0</v>
      </c>
      <c r="H74" s="475" t="b">
        <v>1</v>
      </c>
      <c r="I74" s="475" t="b">
        <v>1</v>
      </c>
      <c r="J74" s="475" t="b">
        <v>1</v>
      </c>
      <c r="K74" s="475" t="b">
        <v>0</v>
      </c>
      <c r="L74" s="475" t="b">
        <v>1</v>
      </c>
      <c r="M74" s="475" t="b">
        <v>0</v>
      </c>
      <c r="N74" s="56" t="s">
        <v>136</v>
      </c>
      <c r="O74" s="475" t="s">
        <v>23</v>
      </c>
      <c r="P74" s="422">
        <v>10</v>
      </c>
      <c r="Q74" s="422">
        <v>999</v>
      </c>
      <c r="R74" s="56">
        <v>0</v>
      </c>
      <c r="S74" s="481">
        <v>60</v>
      </c>
      <c r="T74" s="481">
        <v>60</v>
      </c>
      <c r="U74" s="481">
        <v>60</v>
      </c>
      <c r="V74" s="56"/>
      <c r="W74" s="412">
        <f>X74*16 +Y74</f>
        <v>81</v>
      </c>
      <c r="X74" s="413">
        <v>5</v>
      </c>
      <c r="Y74" s="413">
        <f t="shared" si="4"/>
        <v>1</v>
      </c>
      <c r="Z74" s="56" t="s">
        <v>3265</v>
      </c>
      <c r="AA74" s="56" t="s">
        <v>3264</v>
      </c>
      <c r="AB74" s="56" t="s">
        <v>7752</v>
      </c>
      <c r="AC74" s="56" t="s">
        <v>7754</v>
      </c>
      <c r="AD74" s="56" t="s">
        <v>6973</v>
      </c>
      <c r="AE74" s="56" t="s">
        <v>6972</v>
      </c>
    </row>
    <row r="75" spans="1:31" ht="15.75" x14ac:dyDescent="0.25">
      <c r="A75" s="56">
        <f>ROW($A75)- ROW($A$1)</f>
        <v>74</v>
      </c>
      <c r="B75" s="56">
        <f t="shared" si="7"/>
        <v>48</v>
      </c>
      <c r="C75" s="411" t="s">
        <v>4967</v>
      </c>
      <c r="D75" s="512" t="s">
        <v>4968</v>
      </c>
      <c r="E75" s="475" t="s">
        <v>331</v>
      </c>
      <c r="F75" s="475" t="s">
        <v>21</v>
      </c>
      <c r="G75" s="475" t="b">
        <v>0</v>
      </c>
      <c r="H75" s="475" t="b">
        <v>1</v>
      </c>
      <c r="I75" s="475" t="b">
        <v>1</v>
      </c>
      <c r="J75" s="475" t="b">
        <v>1</v>
      </c>
      <c r="K75" s="475" t="b">
        <v>0</v>
      </c>
      <c r="L75" s="475" t="b">
        <v>1</v>
      </c>
      <c r="M75" s="475" t="b">
        <v>0</v>
      </c>
      <c r="N75" s="56" t="s">
        <v>136</v>
      </c>
      <c r="O75" s="475" t="s">
        <v>23</v>
      </c>
      <c r="P75" s="422">
        <v>1</v>
      </c>
      <c r="Q75" s="422">
        <v>999</v>
      </c>
      <c r="R75" s="56">
        <v>0</v>
      </c>
      <c r="S75" s="481" t="s">
        <v>4969</v>
      </c>
      <c r="T75" s="481" t="s">
        <v>4969</v>
      </c>
      <c r="U75" s="481" t="s">
        <v>4969</v>
      </c>
      <c r="V75" s="56"/>
      <c r="W75" s="412">
        <f>X75*16 +Y75</f>
        <v>81</v>
      </c>
      <c r="X75" s="413">
        <v>5</v>
      </c>
      <c r="Y75" s="413">
        <f t="shared" si="4"/>
        <v>1</v>
      </c>
      <c r="Z75" s="56" t="s">
        <v>3814</v>
      </c>
      <c r="AA75" s="56" t="s">
        <v>4970</v>
      </c>
      <c r="AB75" s="56" t="s">
        <v>2786</v>
      </c>
      <c r="AC75" s="56" t="s">
        <v>7755</v>
      </c>
      <c r="AD75" s="56" t="s">
        <v>6974</v>
      </c>
      <c r="AE75" s="56" t="s">
        <v>6975</v>
      </c>
    </row>
    <row r="76" spans="1:31" ht="15.75" x14ac:dyDescent="0.25">
      <c r="A76" s="56">
        <f t="shared" si="6"/>
        <v>75</v>
      </c>
      <c r="B76" s="56">
        <f t="shared" si="7"/>
        <v>49</v>
      </c>
      <c r="C76" s="411" t="s">
        <v>3812</v>
      </c>
      <c r="D76" s="512" t="s">
        <v>3813</v>
      </c>
      <c r="E76" s="475" t="s">
        <v>331</v>
      </c>
      <c r="F76" s="475" t="s">
        <v>21</v>
      </c>
      <c r="G76" s="475" t="b">
        <v>0</v>
      </c>
      <c r="H76" s="475" t="b">
        <v>1</v>
      </c>
      <c r="I76" s="475" t="b">
        <v>1</v>
      </c>
      <c r="J76" s="475" t="b">
        <v>1</v>
      </c>
      <c r="K76" s="475" t="b">
        <v>0</v>
      </c>
      <c r="L76" s="475" t="b">
        <v>1</v>
      </c>
      <c r="M76" s="475" t="b">
        <v>0</v>
      </c>
      <c r="N76" s="56" t="s">
        <v>136</v>
      </c>
      <c r="O76" s="475" t="s">
        <v>23</v>
      </c>
      <c r="P76" s="422">
        <v>10</v>
      </c>
      <c r="Q76" s="422">
        <v>999</v>
      </c>
      <c r="R76" s="56">
        <v>0</v>
      </c>
      <c r="S76" s="481">
        <v>300</v>
      </c>
      <c r="T76" s="481">
        <v>300</v>
      </c>
      <c r="U76" s="481">
        <v>300</v>
      </c>
      <c r="V76" s="56"/>
      <c r="W76" s="412">
        <f>X76*16 +Y76</f>
        <v>81</v>
      </c>
      <c r="X76" s="413">
        <v>5</v>
      </c>
      <c r="Y76" s="413">
        <f t="shared" si="4"/>
        <v>1</v>
      </c>
      <c r="Z76" s="56" t="s">
        <v>3814</v>
      </c>
      <c r="AA76" s="56" t="s">
        <v>3809</v>
      </c>
      <c r="AB76" s="56" t="s">
        <v>7756</v>
      </c>
      <c r="AC76" s="56" t="s">
        <v>7755</v>
      </c>
      <c r="AD76" s="56" t="s">
        <v>6974</v>
      </c>
      <c r="AE76" s="56" t="s">
        <v>6976</v>
      </c>
    </row>
    <row r="77" spans="1:31" ht="15.75" x14ac:dyDescent="0.25">
      <c r="A77" s="56">
        <f t="shared" si="6"/>
        <v>76</v>
      </c>
      <c r="B77" s="56">
        <f t="shared" si="7"/>
        <v>50</v>
      </c>
      <c r="C77" s="411" t="s">
        <v>163</v>
      </c>
      <c r="D77" s="512" t="s">
        <v>4866</v>
      </c>
      <c r="E77" s="475" t="s">
        <v>331</v>
      </c>
      <c r="F77" s="475" t="s">
        <v>21</v>
      </c>
      <c r="G77" s="475" t="b">
        <v>0</v>
      </c>
      <c r="H77" s="475" t="b">
        <v>1</v>
      </c>
      <c r="I77" s="475" t="b">
        <v>1</v>
      </c>
      <c r="J77" s="475" t="b">
        <v>1</v>
      </c>
      <c r="K77" s="475" t="b">
        <v>0</v>
      </c>
      <c r="L77" s="475" t="b">
        <v>1</v>
      </c>
      <c r="M77" s="475" t="b">
        <v>0</v>
      </c>
      <c r="N77" s="56" t="s">
        <v>136</v>
      </c>
      <c r="O77" s="475" t="s">
        <v>23</v>
      </c>
      <c r="P77" s="422">
        <v>30</v>
      </c>
      <c r="Q77" s="422">
        <v>600</v>
      </c>
      <c r="R77" s="56">
        <v>0</v>
      </c>
      <c r="S77" s="481">
        <v>60</v>
      </c>
      <c r="T77" s="481">
        <v>60</v>
      </c>
      <c r="U77" s="481">
        <v>60</v>
      </c>
      <c r="V77" s="56"/>
      <c r="W77" s="412">
        <f t="shared" si="5"/>
        <v>81</v>
      </c>
      <c r="X77" s="413">
        <v>5</v>
      </c>
      <c r="Y77" s="413">
        <f t="shared" si="4"/>
        <v>1</v>
      </c>
      <c r="Z77" s="56" t="s">
        <v>3443</v>
      </c>
      <c r="AA77" s="56" t="s">
        <v>1204</v>
      </c>
      <c r="AB77" s="56" t="s">
        <v>2726</v>
      </c>
      <c r="AC77" s="56" t="s">
        <v>7757</v>
      </c>
      <c r="AD77" s="56" t="s">
        <v>6977</v>
      </c>
      <c r="AE77" s="56" t="s">
        <v>6978</v>
      </c>
    </row>
    <row r="78" spans="1:31" ht="15.75" x14ac:dyDescent="0.25">
      <c r="A78" s="56">
        <f t="shared" si="6"/>
        <v>77</v>
      </c>
      <c r="B78" s="56">
        <f t="shared" si="7"/>
        <v>51</v>
      </c>
      <c r="C78" s="411" t="s">
        <v>2501</v>
      </c>
      <c r="D78" s="512" t="s">
        <v>2504</v>
      </c>
      <c r="E78" s="475" t="s">
        <v>331</v>
      </c>
      <c r="F78" s="475" t="s">
        <v>21</v>
      </c>
      <c r="G78" s="475" t="b">
        <v>0</v>
      </c>
      <c r="H78" s="475" t="b">
        <v>1</v>
      </c>
      <c r="I78" s="475" t="b">
        <v>1</v>
      </c>
      <c r="J78" s="475" t="b">
        <v>1</v>
      </c>
      <c r="K78" s="475" t="b">
        <v>0</v>
      </c>
      <c r="L78" s="475" t="b">
        <v>1</v>
      </c>
      <c r="M78" s="475" t="b">
        <v>0</v>
      </c>
      <c r="N78" s="56" t="s">
        <v>36</v>
      </c>
      <c r="O78" s="475" t="s">
        <v>23</v>
      </c>
      <c r="P78" s="56">
        <v>0</v>
      </c>
      <c r="Q78" s="56">
        <v>20</v>
      </c>
      <c r="R78" s="56">
        <v>0</v>
      </c>
      <c r="S78" s="481">
        <v>0</v>
      </c>
      <c r="T78" s="481">
        <v>0</v>
      </c>
      <c r="U78" s="481">
        <v>0</v>
      </c>
      <c r="V78" s="56"/>
      <c r="W78" s="412">
        <f t="shared" si="5"/>
        <v>49</v>
      </c>
      <c r="X78" s="413">
        <v>3</v>
      </c>
      <c r="Y78" s="413">
        <f t="shared" si="4"/>
        <v>1</v>
      </c>
      <c r="Z78" s="56" t="s">
        <v>2507</v>
      </c>
      <c r="AA78" s="56" t="s">
        <v>2506</v>
      </c>
      <c r="AB78" s="56" t="s">
        <v>7758</v>
      </c>
      <c r="AC78" s="56" t="s">
        <v>7759</v>
      </c>
      <c r="AD78" s="56" t="s">
        <v>6979</v>
      </c>
      <c r="AE78" s="56" t="s">
        <v>6980</v>
      </c>
    </row>
    <row r="79" spans="1:31" ht="15.75" x14ac:dyDescent="0.25">
      <c r="A79" s="56">
        <f t="shared" si="6"/>
        <v>78</v>
      </c>
      <c r="B79" s="56">
        <f t="shared" si="7"/>
        <v>52</v>
      </c>
      <c r="C79" s="411" t="s">
        <v>2502</v>
      </c>
      <c r="D79" s="512" t="s">
        <v>2503</v>
      </c>
      <c r="E79" s="475" t="s">
        <v>331</v>
      </c>
      <c r="F79" s="475" t="s">
        <v>21</v>
      </c>
      <c r="G79" s="475" t="b">
        <v>0</v>
      </c>
      <c r="H79" s="475" t="b">
        <v>1</v>
      </c>
      <c r="I79" s="475" t="b">
        <v>1</v>
      </c>
      <c r="J79" s="475" t="b">
        <v>1</v>
      </c>
      <c r="K79" s="475" t="b">
        <v>0</v>
      </c>
      <c r="L79" s="475" t="b">
        <v>1</v>
      </c>
      <c r="M79" s="475" t="b">
        <v>0</v>
      </c>
      <c r="N79" s="56" t="s">
        <v>36</v>
      </c>
      <c r="O79" s="475" t="s">
        <v>23</v>
      </c>
      <c r="P79" s="56">
        <v>40</v>
      </c>
      <c r="Q79" s="56">
        <v>100</v>
      </c>
      <c r="R79" s="56">
        <v>0</v>
      </c>
      <c r="S79" s="481">
        <v>60</v>
      </c>
      <c r="T79" s="481">
        <v>60</v>
      </c>
      <c r="U79" s="481">
        <v>60</v>
      </c>
      <c r="V79" s="56"/>
      <c r="W79" s="412">
        <f t="shared" si="5"/>
        <v>49</v>
      </c>
      <c r="X79" s="413">
        <v>3</v>
      </c>
      <c r="Y79" s="413">
        <f t="shared" si="4"/>
        <v>1</v>
      </c>
      <c r="Z79" s="56" t="s">
        <v>2507</v>
      </c>
      <c r="AA79" s="56" t="s">
        <v>2505</v>
      </c>
      <c r="AB79" s="56" t="s">
        <v>7758</v>
      </c>
      <c r="AC79" s="56" t="s">
        <v>7760</v>
      </c>
      <c r="AD79" s="56" t="s">
        <v>6979</v>
      </c>
      <c r="AE79" s="56" t="s">
        <v>6981</v>
      </c>
    </row>
    <row r="80" spans="1:31" ht="15.75" x14ac:dyDescent="0.25">
      <c r="A80" s="56">
        <f t="shared" si="6"/>
        <v>79</v>
      </c>
      <c r="B80" s="56">
        <f t="shared" si="7"/>
        <v>53</v>
      </c>
      <c r="C80" s="411" t="s">
        <v>131</v>
      </c>
      <c r="D80" s="512" t="s">
        <v>1006</v>
      </c>
      <c r="E80" s="475" t="s">
        <v>331</v>
      </c>
      <c r="F80" s="475" t="s">
        <v>21</v>
      </c>
      <c r="G80" s="475" t="b">
        <v>0</v>
      </c>
      <c r="H80" s="475" t="b">
        <v>1</v>
      </c>
      <c r="I80" s="475" t="b">
        <v>1</v>
      </c>
      <c r="J80" s="475" t="b">
        <v>1</v>
      </c>
      <c r="K80" s="475" t="b">
        <v>0</v>
      </c>
      <c r="L80" s="475" t="b">
        <v>1</v>
      </c>
      <c r="M80" s="475" t="b">
        <v>0</v>
      </c>
      <c r="N80" s="56" t="s">
        <v>136</v>
      </c>
      <c r="O80" s="475" t="s">
        <v>23</v>
      </c>
      <c r="P80" s="422">
        <v>10</v>
      </c>
      <c r="Q80" s="422">
        <v>9999</v>
      </c>
      <c r="R80" s="56">
        <v>0</v>
      </c>
      <c r="S80" s="481">
        <v>300</v>
      </c>
      <c r="T80" s="481">
        <v>300</v>
      </c>
      <c r="U80" s="481">
        <v>300</v>
      </c>
      <c r="V80" s="56"/>
      <c r="W80" s="412">
        <f t="shared" si="5"/>
        <v>81</v>
      </c>
      <c r="X80" s="413">
        <v>5</v>
      </c>
      <c r="Y80" s="413">
        <f t="shared" si="4"/>
        <v>1</v>
      </c>
      <c r="Z80" s="56" t="s">
        <v>1378</v>
      </c>
      <c r="AA80" s="56" t="s">
        <v>1379</v>
      </c>
      <c r="AB80" s="56" t="s">
        <v>6983</v>
      </c>
      <c r="AC80" s="56" t="s">
        <v>7761</v>
      </c>
      <c r="AD80" s="56" t="s">
        <v>6982</v>
      </c>
      <c r="AE80" s="56" t="s">
        <v>6983</v>
      </c>
    </row>
    <row r="81" spans="1:31" ht="15.75" x14ac:dyDescent="0.25">
      <c r="A81" s="56">
        <f t="shared" si="6"/>
        <v>80</v>
      </c>
      <c r="B81" s="56">
        <f t="shared" si="7"/>
        <v>54</v>
      </c>
      <c r="C81" s="411" t="s">
        <v>164</v>
      </c>
      <c r="D81" s="512" t="s">
        <v>4856</v>
      </c>
      <c r="E81" s="475" t="s">
        <v>331</v>
      </c>
      <c r="F81" s="475" t="s">
        <v>21</v>
      </c>
      <c r="G81" s="475" t="b">
        <v>0</v>
      </c>
      <c r="H81" s="475" t="b">
        <v>1</v>
      </c>
      <c r="I81" s="475" t="b">
        <v>1</v>
      </c>
      <c r="J81" s="475" t="b">
        <v>1</v>
      </c>
      <c r="K81" s="475" t="b">
        <v>0</v>
      </c>
      <c r="L81" s="475" t="b">
        <v>1</v>
      </c>
      <c r="M81" s="475" t="b">
        <v>0</v>
      </c>
      <c r="N81" s="56" t="s">
        <v>36</v>
      </c>
      <c r="O81" s="475" t="s">
        <v>23</v>
      </c>
      <c r="P81" s="422">
        <v>0</v>
      </c>
      <c r="Q81" s="422">
        <v>100</v>
      </c>
      <c r="R81" s="56">
        <v>0</v>
      </c>
      <c r="S81" s="481">
        <v>70</v>
      </c>
      <c r="T81" s="481">
        <v>70</v>
      </c>
      <c r="U81" s="481">
        <v>70</v>
      </c>
      <c r="V81" s="56"/>
      <c r="W81" s="412">
        <f t="shared" si="5"/>
        <v>49</v>
      </c>
      <c r="X81" s="413">
        <v>3</v>
      </c>
      <c r="Y81" s="413">
        <f t="shared" si="4"/>
        <v>1</v>
      </c>
      <c r="Z81" s="56" t="s">
        <v>1380</v>
      </c>
      <c r="AA81" s="56" t="s">
        <v>1381</v>
      </c>
      <c r="AB81" s="584" t="s">
        <v>6999</v>
      </c>
      <c r="AC81" s="584" t="s">
        <v>7000</v>
      </c>
      <c r="AD81" s="577" t="s">
        <v>6999</v>
      </c>
      <c r="AE81" s="577" t="s">
        <v>7287</v>
      </c>
    </row>
    <row r="82" spans="1:31" ht="15.75" x14ac:dyDescent="0.25">
      <c r="A82" s="56">
        <f t="shared" si="6"/>
        <v>81</v>
      </c>
      <c r="B82" s="56">
        <f t="shared" si="7"/>
        <v>55</v>
      </c>
      <c r="C82" s="411" t="s">
        <v>165</v>
      </c>
      <c r="D82" s="512" t="s">
        <v>4860</v>
      </c>
      <c r="E82" s="475" t="s">
        <v>331</v>
      </c>
      <c r="F82" s="475" t="s">
        <v>21</v>
      </c>
      <c r="G82" s="475" t="b">
        <v>0</v>
      </c>
      <c r="H82" s="475" t="b">
        <v>1</v>
      </c>
      <c r="I82" s="475" t="b">
        <v>1</v>
      </c>
      <c r="J82" s="475" t="b">
        <v>1</v>
      </c>
      <c r="K82" s="475" t="b">
        <v>0</v>
      </c>
      <c r="L82" s="475" t="b">
        <v>1</v>
      </c>
      <c r="M82" s="475" t="b">
        <v>0</v>
      </c>
      <c r="N82" s="56" t="s">
        <v>36</v>
      </c>
      <c r="O82" s="475" t="s">
        <v>23</v>
      </c>
      <c r="P82" s="422">
        <v>1</v>
      </c>
      <c r="Q82" s="422">
        <v>10</v>
      </c>
      <c r="R82" s="56">
        <v>0</v>
      </c>
      <c r="S82" s="481">
        <v>5</v>
      </c>
      <c r="T82" s="481">
        <v>5</v>
      </c>
      <c r="U82" s="481">
        <v>5</v>
      </c>
      <c r="V82" s="56"/>
      <c r="W82" s="412">
        <f t="shared" si="5"/>
        <v>49</v>
      </c>
      <c r="X82" s="413">
        <v>3</v>
      </c>
      <c r="Y82" s="413">
        <f t="shared" si="4"/>
        <v>1</v>
      </c>
      <c r="Z82" s="56" t="s">
        <v>7762</v>
      </c>
      <c r="AA82" s="56" t="s">
        <v>1382</v>
      </c>
      <c r="AB82" s="56" t="s">
        <v>7763</v>
      </c>
      <c r="AC82" s="56" t="s">
        <v>6985</v>
      </c>
      <c r="AD82" s="56" t="s">
        <v>6984</v>
      </c>
      <c r="AE82" s="56" t="s">
        <v>6985</v>
      </c>
    </row>
    <row r="83" spans="1:31" ht="15.75" x14ac:dyDescent="0.25">
      <c r="A83" s="56">
        <f t="shared" si="6"/>
        <v>82</v>
      </c>
      <c r="B83" s="56">
        <f t="shared" si="7"/>
        <v>56</v>
      </c>
      <c r="C83" s="411" t="s">
        <v>166</v>
      </c>
      <c r="D83" s="512" t="s">
        <v>4857</v>
      </c>
      <c r="E83" s="475" t="s">
        <v>331</v>
      </c>
      <c r="F83" s="475" t="s">
        <v>21</v>
      </c>
      <c r="G83" s="475" t="b">
        <v>0</v>
      </c>
      <c r="H83" s="475" t="b">
        <v>1</v>
      </c>
      <c r="I83" s="475" t="b">
        <v>1</v>
      </c>
      <c r="J83" s="475" t="b">
        <v>1</v>
      </c>
      <c r="K83" s="475" t="b">
        <v>0</v>
      </c>
      <c r="L83" s="475" t="b">
        <v>1</v>
      </c>
      <c r="M83" s="475" t="b">
        <v>1</v>
      </c>
      <c r="N83" s="56" t="s">
        <v>22</v>
      </c>
      <c r="O83" s="475" t="s">
        <v>23</v>
      </c>
      <c r="P83" s="422">
        <v>1</v>
      </c>
      <c r="Q83" s="422">
        <v>5</v>
      </c>
      <c r="R83" s="56">
        <v>0</v>
      </c>
      <c r="S83" s="481">
        <v>3</v>
      </c>
      <c r="T83" s="481">
        <v>3</v>
      </c>
      <c r="U83" s="481">
        <v>3</v>
      </c>
      <c r="V83" s="56"/>
      <c r="W83" s="412">
        <f t="shared" si="5"/>
        <v>1</v>
      </c>
      <c r="X83" s="413">
        <v>0</v>
      </c>
      <c r="Y83" s="413">
        <f t="shared" si="4"/>
        <v>1</v>
      </c>
      <c r="Z83" s="56" t="s">
        <v>1361</v>
      </c>
      <c r="AA83" s="56" t="s">
        <v>3435</v>
      </c>
      <c r="AB83" s="56" t="s">
        <v>7764</v>
      </c>
      <c r="AC83" s="56" t="s">
        <v>7765</v>
      </c>
      <c r="AD83" s="56" t="s">
        <v>6986</v>
      </c>
      <c r="AE83" s="56" t="s">
        <v>6987</v>
      </c>
    </row>
    <row r="84" spans="1:31" ht="15.75" x14ac:dyDescent="0.25">
      <c r="A84" s="56">
        <f t="shared" si="6"/>
        <v>83</v>
      </c>
      <c r="B84" s="56">
        <f t="shared" si="7"/>
        <v>57</v>
      </c>
      <c r="C84" s="411" t="s">
        <v>167</v>
      </c>
      <c r="D84" s="512" t="s">
        <v>4853</v>
      </c>
      <c r="E84" s="475" t="s">
        <v>331</v>
      </c>
      <c r="F84" s="475" t="s">
        <v>21</v>
      </c>
      <c r="G84" s="475" t="b">
        <v>0</v>
      </c>
      <c r="H84" s="475" t="b">
        <v>1</v>
      </c>
      <c r="I84" s="475" t="b">
        <v>1</v>
      </c>
      <c r="J84" s="475" t="b">
        <v>1</v>
      </c>
      <c r="K84" s="475" t="b">
        <v>0</v>
      </c>
      <c r="L84" s="475" t="b">
        <v>1</v>
      </c>
      <c r="M84" s="475" t="b">
        <v>0</v>
      </c>
      <c r="N84" s="56" t="s">
        <v>136</v>
      </c>
      <c r="O84" s="475" t="s">
        <v>23</v>
      </c>
      <c r="P84" s="422">
        <v>0</v>
      </c>
      <c r="Q84" s="422">
        <v>9999</v>
      </c>
      <c r="R84" s="56">
        <v>0</v>
      </c>
      <c r="S84" s="481">
        <v>300</v>
      </c>
      <c r="T84" s="481">
        <v>300</v>
      </c>
      <c r="U84" s="481">
        <v>300</v>
      </c>
      <c r="V84" s="56"/>
      <c r="W84" s="412">
        <f t="shared" si="5"/>
        <v>81</v>
      </c>
      <c r="X84" s="413">
        <v>5</v>
      </c>
      <c r="Y84" s="413">
        <f t="shared" si="4"/>
        <v>1</v>
      </c>
      <c r="Z84" s="56" t="s">
        <v>1383</v>
      </c>
      <c r="AA84" s="56" t="s">
        <v>3434</v>
      </c>
      <c r="AB84" s="56" t="s">
        <v>7766</v>
      </c>
      <c r="AC84" s="56" t="s">
        <v>7761</v>
      </c>
      <c r="AD84" s="56" t="s">
        <v>6988</v>
      </c>
      <c r="AE84" s="56" t="s">
        <v>6989</v>
      </c>
    </row>
    <row r="85" spans="1:31" ht="15.75" x14ac:dyDescent="0.25">
      <c r="A85" s="56">
        <f t="shared" si="6"/>
        <v>84</v>
      </c>
      <c r="B85" s="56">
        <f t="shared" si="7"/>
        <v>58</v>
      </c>
      <c r="C85" s="411" t="s">
        <v>168</v>
      </c>
      <c r="D85" s="512" t="s">
        <v>4858</v>
      </c>
      <c r="E85" s="475" t="s">
        <v>331</v>
      </c>
      <c r="F85" s="475" t="s">
        <v>21</v>
      </c>
      <c r="G85" s="475" t="b">
        <v>0</v>
      </c>
      <c r="H85" s="475" t="b">
        <v>1</v>
      </c>
      <c r="I85" s="475" t="b">
        <v>1</v>
      </c>
      <c r="J85" s="475" t="b">
        <v>1</v>
      </c>
      <c r="K85" s="475" t="b">
        <v>0</v>
      </c>
      <c r="L85" s="475" t="b">
        <v>1</v>
      </c>
      <c r="M85" s="475" t="b">
        <v>0</v>
      </c>
      <c r="N85" s="56" t="s">
        <v>144</v>
      </c>
      <c r="O85" s="475" t="s">
        <v>23</v>
      </c>
      <c r="P85" s="422">
        <v>5</v>
      </c>
      <c r="Q85" s="422">
        <v>30</v>
      </c>
      <c r="R85" s="56">
        <v>0</v>
      </c>
      <c r="S85" s="481">
        <v>10</v>
      </c>
      <c r="T85" s="481">
        <v>10</v>
      </c>
      <c r="U85" s="481">
        <v>10</v>
      </c>
      <c r="V85" s="56"/>
      <c r="W85" s="412">
        <f t="shared" si="5"/>
        <v>97</v>
      </c>
      <c r="X85" s="413">
        <v>6</v>
      </c>
      <c r="Y85" s="413">
        <f t="shared" si="4"/>
        <v>1</v>
      </c>
      <c r="Z85" s="56" t="s">
        <v>1384</v>
      </c>
      <c r="AA85" s="56" t="s">
        <v>1385</v>
      </c>
      <c r="AB85" s="56" t="s">
        <v>7767</v>
      </c>
      <c r="AC85" s="56" t="s">
        <v>6427</v>
      </c>
      <c r="AD85" s="56" t="s">
        <v>6990</v>
      </c>
      <c r="AE85" s="56" t="s">
        <v>6991</v>
      </c>
    </row>
    <row r="86" spans="1:31" ht="15.75" x14ac:dyDescent="0.25">
      <c r="A86" s="56">
        <f t="shared" si="6"/>
        <v>85</v>
      </c>
      <c r="B86" s="56">
        <f t="shared" si="7"/>
        <v>59</v>
      </c>
      <c r="C86" s="411" t="s">
        <v>169</v>
      </c>
      <c r="D86" s="512" t="s">
        <v>4859</v>
      </c>
      <c r="E86" s="475" t="s">
        <v>331</v>
      </c>
      <c r="F86" s="475" t="s">
        <v>21</v>
      </c>
      <c r="G86" s="475" t="b">
        <v>0</v>
      </c>
      <c r="H86" s="475" t="b">
        <v>1</v>
      </c>
      <c r="I86" s="475" t="b">
        <v>1</v>
      </c>
      <c r="J86" s="475" t="b">
        <v>1</v>
      </c>
      <c r="K86" s="475" t="b">
        <v>0</v>
      </c>
      <c r="L86" s="475" t="b">
        <v>1</v>
      </c>
      <c r="M86" s="475" t="b">
        <v>0</v>
      </c>
      <c r="N86" s="56" t="s">
        <v>144</v>
      </c>
      <c r="O86" s="475" t="s">
        <v>23</v>
      </c>
      <c r="P86" s="422">
        <v>2</v>
      </c>
      <c r="Q86" s="422">
        <v>10</v>
      </c>
      <c r="R86" s="56">
        <v>0</v>
      </c>
      <c r="S86" s="481">
        <v>5</v>
      </c>
      <c r="T86" s="481">
        <v>5</v>
      </c>
      <c r="U86" s="481">
        <v>5</v>
      </c>
      <c r="V86" s="56"/>
      <c r="W86" s="412">
        <f t="shared" ref="W86:W94" si="8">X86*16 +Y86</f>
        <v>97</v>
      </c>
      <c r="X86" s="413">
        <v>6</v>
      </c>
      <c r="Y86" s="413">
        <f t="shared" si="4"/>
        <v>1</v>
      </c>
      <c r="Z86" s="56" t="s">
        <v>1377</v>
      </c>
      <c r="AA86" s="56" t="s">
        <v>1385</v>
      </c>
      <c r="AB86" s="56" t="s">
        <v>7767</v>
      </c>
      <c r="AC86" s="56" t="s">
        <v>7768</v>
      </c>
      <c r="AD86" s="56" t="s">
        <v>6992</v>
      </c>
      <c r="AE86" s="56" t="s">
        <v>6991</v>
      </c>
    </row>
    <row r="87" spans="1:31" ht="15.75" x14ac:dyDescent="0.25">
      <c r="A87" s="56">
        <f t="shared" si="6"/>
        <v>86</v>
      </c>
      <c r="B87" s="56">
        <f t="shared" si="7"/>
        <v>60</v>
      </c>
      <c r="C87" s="411" t="s">
        <v>170</v>
      </c>
      <c r="D87" s="512" t="s">
        <v>171</v>
      </c>
      <c r="E87" s="475" t="s">
        <v>331</v>
      </c>
      <c r="F87" s="475" t="s">
        <v>21</v>
      </c>
      <c r="G87" s="475" t="b">
        <v>0</v>
      </c>
      <c r="H87" s="475" t="b">
        <v>1</v>
      </c>
      <c r="I87" s="475" t="b">
        <v>1</v>
      </c>
      <c r="J87" s="475" t="b">
        <v>1</v>
      </c>
      <c r="K87" s="475" t="b">
        <v>0</v>
      </c>
      <c r="L87" s="475" t="b">
        <v>1</v>
      </c>
      <c r="M87" s="475" t="b">
        <v>0</v>
      </c>
      <c r="N87" s="56" t="s">
        <v>136</v>
      </c>
      <c r="O87" s="475" t="s">
        <v>23</v>
      </c>
      <c r="P87" s="422">
        <v>10</v>
      </c>
      <c r="Q87" s="422">
        <v>1000</v>
      </c>
      <c r="R87" s="56">
        <v>0</v>
      </c>
      <c r="S87" s="481">
        <v>300</v>
      </c>
      <c r="T87" s="481">
        <v>300</v>
      </c>
      <c r="U87" s="481">
        <v>300</v>
      </c>
      <c r="V87" s="56"/>
      <c r="W87" s="412">
        <f>X87*16 +Y87</f>
        <v>81</v>
      </c>
      <c r="X87" s="413">
        <v>5</v>
      </c>
      <c r="Y87" s="413">
        <f t="shared" si="4"/>
        <v>1</v>
      </c>
      <c r="Z87" s="56" t="s">
        <v>3072</v>
      </c>
      <c r="AA87" s="56" t="s">
        <v>1376</v>
      </c>
      <c r="AB87" s="56" t="s">
        <v>7769</v>
      </c>
      <c r="AC87" s="56" t="s">
        <v>7755</v>
      </c>
      <c r="AD87" s="56" t="s">
        <v>6974</v>
      </c>
      <c r="AE87" s="56" t="s">
        <v>6993</v>
      </c>
    </row>
    <row r="88" spans="1:31" ht="15.75" x14ac:dyDescent="0.25">
      <c r="A88" s="56">
        <f t="shared" si="6"/>
        <v>87</v>
      </c>
      <c r="B88" s="56">
        <f t="shared" si="7"/>
        <v>61</v>
      </c>
      <c r="C88" s="411" t="s">
        <v>3933</v>
      </c>
      <c r="D88" s="512" t="s">
        <v>3936</v>
      </c>
      <c r="E88" s="475" t="s">
        <v>331</v>
      </c>
      <c r="F88" s="475" t="s">
        <v>21</v>
      </c>
      <c r="G88" s="475" t="b">
        <v>0</v>
      </c>
      <c r="H88" s="475" t="b">
        <v>1</v>
      </c>
      <c r="I88" s="475" t="b">
        <v>1</v>
      </c>
      <c r="J88" s="475" t="b">
        <v>1</v>
      </c>
      <c r="K88" s="475" t="b">
        <v>0</v>
      </c>
      <c r="L88" s="475" t="b">
        <v>1</v>
      </c>
      <c r="M88" s="475" t="b">
        <v>0</v>
      </c>
      <c r="N88" s="56" t="s">
        <v>151</v>
      </c>
      <c r="O88" s="475" t="s">
        <v>23</v>
      </c>
      <c r="P88" s="422">
        <v>6</v>
      </c>
      <c r="Q88" s="422">
        <v>120</v>
      </c>
      <c r="R88" s="56">
        <v>0</v>
      </c>
      <c r="S88" s="481">
        <v>24</v>
      </c>
      <c r="T88" s="481">
        <v>24</v>
      </c>
      <c r="U88" s="481">
        <v>24</v>
      </c>
      <c r="V88" s="56"/>
      <c r="W88" s="412">
        <f t="shared" si="8"/>
        <v>113</v>
      </c>
      <c r="X88" s="413">
        <v>7</v>
      </c>
      <c r="Y88" s="413">
        <f t="shared" si="4"/>
        <v>1</v>
      </c>
      <c r="Z88" s="56" t="s">
        <v>3938</v>
      </c>
      <c r="AA88" s="56" t="s">
        <v>3939</v>
      </c>
      <c r="AB88" s="56" t="s">
        <v>7770</v>
      </c>
      <c r="AC88" s="56" t="s">
        <v>7771</v>
      </c>
      <c r="AD88" s="56" t="s">
        <v>6994</v>
      </c>
      <c r="AE88" s="56" t="s">
        <v>6995</v>
      </c>
    </row>
    <row r="89" spans="1:31" ht="15.75" x14ac:dyDescent="0.25">
      <c r="A89" s="56">
        <f t="shared" si="6"/>
        <v>88</v>
      </c>
      <c r="B89" s="56">
        <f t="shared" si="7"/>
        <v>62</v>
      </c>
      <c r="C89" s="411" t="s">
        <v>3934</v>
      </c>
      <c r="D89" s="512" t="s">
        <v>3937</v>
      </c>
      <c r="E89" s="475" t="s">
        <v>331</v>
      </c>
      <c r="F89" s="475" t="s">
        <v>21</v>
      </c>
      <c r="G89" s="475" t="b">
        <v>0</v>
      </c>
      <c r="H89" s="475" t="b">
        <v>1</v>
      </c>
      <c r="I89" s="475" t="b">
        <v>1</v>
      </c>
      <c r="J89" s="475" t="b">
        <v>1</v>
      </c>
      <c r="K89" s="475" t="b">
        <v>0</v>
      </c>
      <c r="L89" s="475" t="b">
        <v>1</v>
      </c>
      <c r="M89" s="475" t="b">
        <v>0</v>
      </c>
      <c r="N89" s="56" t="s">
        <v>144</v>
      </c>
      <c r="O89" s="475" t="s">
        <v>23</v>
      </c>
      <c r="P89" s="422">
        <v>5</v>
      </c>
      <c r="Q89" s="422">
        <v>20</v>
      </c>
      <c r="R89" s="56">
        <v>0</v>
      </c>
      <c r="S89" s="481">
        <v>5</v>
      </c>
      <c r="T89" s="481">
        <v>5</v>
      </c>
      <c r="U89" s="481">
        <v>5</v>
      </c>
      <c r="V89" s="56"/>
      <c r="W89" s="412">
        <f>X89*16 +Y89</f>
        <v>97</v>
      </c>
      <c r="X89" s="413">
        <v>6</v>
      </c>
      <c r="Y89" s="413">
        <f t="shared" si="4"/>
        <v>1</v>
      </c>
      <c r="Z89" s="56" t="s">
        <v>3056</v>
      </c>
      <c r="AA89" s="56" t="s">
        <v>3940</v>
      </c>
      <c r="AB89" s="56" t="s">
        <v>7772</v>
      </c>
      <c r="AC89" s="56" t="s">
        <v>7773</v>
      </c>
      <c r="AD89" s="56" t="s">
        <v>6996</v>
      </c>
      <c r="AE89" s="56" t="s">
        <v>3940</v>
      </c>
    </row>
    <row r="90" spans="1:31" ht="15.75" x14ac:dyDescent="0.25">
      <c r="A90" s="56">
        <f t="shared" si="6"/>
        <v>89</v>
      </c>
      <c r="B90" s="56">
        <f t="shared" si="7"/>
        <v>63</v>
      </c>
      <c r="C90" s="411" t="s">
        <v>3935</v>
      </c>
      <c r="D90" s="512" t="s">
        <v>3979</v>
      </c>
      <c r="E90" s="475" t="s">
        <v>331</v>
      </c>
      <c r="F90" s="475" t="s">
        <v>21</v>
      </c>
      <c r="G90" s="475" t="b">
        <v>0</v>
      </c>
      <c r="H90" s="475" t="b">
        <v>1</v>
      </c>
      <c r="I90" s="475" t="b">
        <v>1</v>
      </c>
      <c r="J90" s="475" t="b">
        <v>1</v>
      </c>
      <c r="K90" s="475" t="b">
        <v>0</v>
      </c>
      <c r="L90" s="475" t="b">
        <v>1</v>
      </c>
      <c r="M90" s="475" t="b">
        <v>0</v>
      </c>
      <c r="N90" s="56" t="s">
        <v>136</v>
      </c>
      <c r="O90" s="475" t="s">
        <v>23</v>
      </c>
      <c r="P90" s="422">
        <v>120</v>
      </c>
      <c r="Q90" s="422">
        <v>600</v>
      </c>
      <c r="R90" s="56">
        <v>0</v>
      </c>
      <c r="S90" s="481">
        <v>120</v>
      </c>
      <c r="T90" s="481">
        <v>120</v>
      </c>
      <c r="U90" s="481">
        <v>120</v>
      </c>
      <c r="V90" s="56"/>
      <c r="W90" s="412">
        <f t="shared" si="8"/>
        <v>81</v>
      </c>
      <c r="X90" s="413">
        <v>5</v>
      </c>
      <c r="Y90" s="413">
        <f t="shared" si="4"/>
        <v>1</v>
      </c>
      <c r="Z90" s="56" t="s">
        <v>3941</v>
      </c>
      <c r="AA90" s="56" t="s">
        <v>3942</v>
      </c>
      <c r="AB90" s="56" t="s">
        <v>6998</v>
      </c>
      <c r="AC90" s="56" t="s">
        <v>7774</v>
      </c>
      <c r="AD90" s="56" t="s">
        <v>6997</v>
      </c>
      <c r="AE90" s="56" t="s">
        <v>6998</v>
      </c>
    </row>
    <row r="91" spans="1:31" ht="15.75" x14ac:dyDescent="0.25">
      <c r="A91" s="56">
        <f>ROW($A91)- ROW($A$1)</f>
        <v>90</v>
      </c>
      <c r="B91" s="56">
        <f t="shared" si="7"/>
        <v>64</v>
      </c>
      <c r="C91" s="411" t="s">
        <v>2877</v>
      </c>
      <c r="D91" s="512" t="s">
        <v>2884</v>
      </c>
      <c r="E91" s="475" t="s">
        <v>331</v>
      </c>
      <c r="F91" s="475" t="s">
        <v>21</v>
      </c>
      <c r="G91" s="475" t="b">
        <v>0</v>
      </c>
      <c r="H91" s="475" t="b">
        <v>1</v>
      </c>
      <c r="I91" s="475" t="b">
        <v>1</v>
      </c>
      <c r="J91" s="475" t="b">
        <v>1</v>
      </c>
      <c r="K91" s="475" t="b">
        <v>0</v>
      </c>
      <c r="L91" s="475" t="b">
        <v>1</v>
      </c>
      <c r="M91" s="475" t="b">
        <v>0</v>
      </c>
      <c r="N91" s="56" t="s">
        <v>3085</v>
      </c>
      <c r="O91" s="475" t="s">
        <v>23</v>
      </c>
      <c r="P91" s="422">
        <v>0</v>
      </c>
      <c r="Q91" s="422">
        <v>100</v>
      </c>
      <c r="R91" s="56">
        <v>0</v>
      </c>
      <c r="S91" s="481">
        <v>10</v>
      </c>
      <c r="T91" s="481">
        <v>10</v>
      </c>
      <c r="U91" s="481">
        <v>10</v>
      </c>
      <c r="V91" s="56"/>
      <c r="W91" s="412">
        <f t="shared" si="8"/>
        <v>161</v>
      </c>
      <c r="X91" s="413">
        <v>10</v>
      </c>
      <c r="Y91" s="413">
        <f t="shared" si="4"/>
        <v>1</v>
      </c>
      <c r="Z91" s="56" t="s">
        <v>2886</v>
      </c>
      <c r="AA91" s="56" t="s">
        <v>2859</v>
      </c>
      <c r="AB91" s="56" t="s">
        <v>7775</v>
      </c>
      <c r="AC91" s="56" t="s">
        <v>7776</v>
      </c>
      <c r="AD91" s="578" t="s">
        <v>7016</v>
      </c>
      <c r="AE91" s="56" t="s">
        <v>7011</v>
      </c>
    </row>
    <row r="92" spans="1:31" ht="15.75" x14ac:dyDescent="0.25">
      <c r="A92" s="56">
        <f>ROW($A92)- ROW($A$1)</f>
        <v>91</v>
      </c>
      <c r="B92" s="56">
        <f t="shared" ref="B92:B127" si="9">ROW($A92)- ROW($A$28) + 1</f>
        <v>65</v>
      </c>
      <c r="C92" s="411" t="s">
        <v>2837</v>
      </c>
      <c r="D92" s="512" t="s">
        <v>2851</v>
      </c>
      <c r="E92" s="475" t="s">
        <v>331</v>
      </c>
      <c r="F92" s="475" t="s">
        <v>21</v>
      </c>
      <c r="G92" s="475" t="b">
        <v>0</v>
      </c>
      <c r="H92" s="475" t="b">
        <v>1</v>
      </c>
      <c r="I92" s="475" t="b">
        <v>1</v>
      </c>
      <c r="J92" s="475" t="b">
        <v>1</v>
      </c>
      <c r="K92" s="475" t="b">
        <v>0</v>
      </c>
      <c r="L92" s="475" t="b">
        <v>1</v>
      </c>
      <c r="M92" s="475" t="b">
        <v>0</v>
      </c>
      <c r="N92" s="56" t="s">
        <v>3085</v>
      </c>
      <c r="O92" s="475" t="s">
        <v>23</v>
      </c>
      <c r="P92" s="422">
        <v>10</v>
      </c>
      <c r="Q92" s="422">
        <v>9999</v>
      </c>
      <c r="R92" s="56">
        <v>0</v>
      </c>
      <c r="S92" s="481">
        <v>500</v>
      </c>
      <c r="T92" s="481">
        <v>500</v>
      </c>
      <c r="U92" s="481">
        <v>500</v>
      </c>
      <c r="V92" s="56"/>
      <c r="W92" s="412">
        <f t="shared" si="8"/>
        <v>161</v>
      </c>
      <c r="X92" s="413">
        <v>10</v>
      </c>
      <c r="Y92" s="413">
        <f t="shared" si="4"/>
        <v>1</v>
      </c>
      <c r="Z92" s="56" t="s">
        <v>2853</v>
      </c>
      <c r="AA92" s="56" t="s">
        <v>2859</v>
      </c>
      <c r="AB92" s="56" t="s">
        <v>7775</v>
      </c>
      <c r="AC92" s="56" t="s">
        <v>5884</v>
      </c>
      <c r="AD92" s="578" t="s">
        <v>7015</v>
      </c>
      <c r="AE92" s="56" t="s">
        <v>7011</v>
      </c>
    </row>
    <row r="93" spans="1:31" ht="15.75" x14ac:dyDescent="0.25">
      <c r="A93" s="56">
        <f t="shared" si="6"/>
        <v>92</v>
      </c>
      <c r="B93" s="56">
        <f t="shared" si="9"/>
        <v>66</v>
      </c>
      <c r="C93" s="411" t="s">
        <v>2845</v>
      </c>
      <c r="D93" s="512" t="s">
        <v>2861</v>
      </c>
      <c r="E93" s="475" t="s">
        <v>331</v>
      </c>
      <c r="F93" s="475" t="s">
        <v>21</v>
      </c>
      <c r="G93" s="475" t="b">
        <v>0</v>
      </c>
      <c r="H93" s="475" t="b">
        <v>1</v>
      </c>
      <c r="I93" s="475" t="b">
        <v>1</v>
      </c>
      <c r="J93" s="475" t="b">
        <v>1</v>
      </c>
      <c r="K93" s="475" t="b">
        <v>0</v>
      </c>
      <c r="L93" s="475" t="b">
        <v>1</v>
      </c>
      <c r="M93" s="475" t="b">
        <v>0</v>
      </c>
      <c r="N93" s="56" t="s">
        <v>136</v>
      </c>
      <c r="O93" s="475" t="s">
        <v>23</v>
      </c>
      <c r="P93" s="422">
        <v>10</v>
      </c>
      <c r="Q93" s="422">
        <v>9999</v>
      </c>
      <c r="R93" s="56">
        <v>0</v>
      </c>
      <c r="S93" s="481">
        <v>300</v>
      </c>
      <c r="T93" s="481">
        <v>300</v>
      </c>
      <c r="U93" s="481">
        <v>300</v>
      </c>
      <c r="V93" s="56"/>
      <c r="W93" s="412">
        <f t="shared" si="8"/>
        <v>81</v>
      </c>
      <c r="X93" s="413">
        <v>5</v>
      </c>
      <c r="Y93" s="413">
        <f t="shared" ref="Y93:Y122" si="10">IF(EXACT(E93,"INT"),1)</f>
        <v>1</v>
      </c>
      <c r="Z93" s="56" t="s">
        <v>2868</v>
      </c>
      <c r="AA93" s="56" t="s">
        <v>2854</v>
      </c>
      <c r="AB93" s="56" t="s">
        <v>7777</v>
      </c>
      <c r="AC93" s="56" t="s">
        <v>5890</v>
      </c>
      <c r="AD93" s="56" t="s">
        <v>7001</v>
      </c>
      <c r="AE93" s="56" t="s">
        <v>7002</v>
      </c>
    </row>
    <row r="94" spans="1:31" ht="15.75" x14ac:dyDescent="0.25">
      <c r="A94" s="56">
        <f t="shared" si="6"/>
        <v>93</v>
      </c>
      <c r="B94" s="56">
        <f t="shared" si="9"/>
        <v>67</v>
      </c>
      <c r="C94" s="411" t="s">
        <v>2838</v>
      </c>
      <c r="D94" s="512" t="s">
        <v>2867</v>
      </c>
      <c r="E94" s="475" t="s">
        <v>331</v>
      </c>
      <c r="F94" s="475" t="s">
        <v>21</v>
      </c>
      <c r="G94" s="475" t="b">
        <v>0</v>
      </c>
      <c r="H94" s="475" t="b">
        <v>1</v>
      </c>
      <c r="I94" s="475" t="b">
        <v>1</v>
      </c>
      <c r="J94" s="475" t="b">
        <v>1</v>
      </c>
      <c r="K94" s="475" t="b">
        <v>0</v>
      </c>
      <c r="L94" s="475" t="b">
        <v>1</v>
      </c>
      <c r="M94" s="475" t="b">
        <v>0</v>
      </c>
      <c r="N94" s="56" t="s">
        <v>136</v>
      </c>
      <c r="O94" s="475" t="s">
        <v>23</v>
      </c>
      <c r="P94" s="422">
        <v>10</v>
      </c>
      <c r="Q94" s="422">
        <v>9999</v>
      </c>
      <c r="R94" s="56">
        <v>0</v>
      </c>
      <c r="S94" s="481">
        <v>300</v>
      </c>
      <c r="T94" s="481">
        <v>300</v>
      </c>
      <c r="U94" s="481">
        <v>300</v>
      </c>
      <c r="V94" s="56"/>
      <c r="W94" s="412">
        <f t="shared" si="8"/>
        <v>81</v>
      </c>
      <c r="X94" s="413">
        <v>5</v>
      </c>
      <c r="Y94" s="413">
        <f t="shared" si="10"/>
        <v>1</v>
      </c>
      <c r="Z94" s="56" t="s">
        <v>2868</v>
      </c>
      <c r="AA94" s="56" t="s">
        <v>2855</v>
      </c>
      <c r="AB94" s="56" t="s">
        <v>7778</v>
      </c>
      <c r="AC94" s="56" t="s">
        <v>5890</v>
      </c>
      <c r="AD94" s="56" t="s">
        <v>7001</v>
      </c>
      <c r="AE94" s="56" t="s">
        <v>7003</v>
      </c>
    </row>
    <row r="95" spans="1:31" ht="15.75" x14ac:dyDescent="0.25">
      <c r="A95" s="56">
        <f t="shared" si="6"/>
        <v>94</v>
      </c>
      <c r="B95" s="56">
        <f t="shared" si="9"/>
        <v>68</v>
      </c>
      <c r="C95" s="411" t="s">
        <v>2843</v>
      </c>
      <c r="D95" s="512" t="s">
        <v>2866</v>
      </c>
      <c r="E95" s="475" t="s">
        <v>331</v>
      </c>
      <c r="F95" s="475" t="s">
        <v>21</v>
      </c>
      <c r="G95" s="475" t="b">
        <v>0</v>
      </c>
      <c r="H95" s="475" t="b">
        <v>1</v>
      </c>
      <c r="I95" s="475" t="b">
        <v>1</v>
      </c>
      <c r="J95" s="475" t="b">
        <v>1</v>
      </c>
      <c r="K95" s="475" t="b">
        <v>0</v>
      </c>
      <c r="L95" s="475" t="b">
        <v>1</v>
      </c>
      <c r="M95" s="475" t="b">
        <v>0</v>
      </c>
      <c r="N95" s="56" t="s">
        <v>136</v>
      </c>
      <c r="O95" s="475" t="s">
        <v>23</v>
      </c>
      <c r="P95" s="422">
        <v>10</v>
      </c>
      <c r="Q95" s="422">
        <v>9999</v>
      </c>
      <c r="R95" s="56">
        <v>0</v>
      </c>
      <c r="S95" s="481">
        <v>300</v>
      </c>
      <c r="T95" s="481">
        <v>300</v>
      </c>
      <c r="U95" s="481">
        <v>300</v>
      </c>
      <c r="V95" s="56"/>
      <c r="W95" s="412">
        <f t="shared" si="5"/>
        <v>81</v>
      </c>
      <c r="X95" s="413">
        <v>5</v>
      </c>
      <c r="Y95" s="413">
        <f t="shared" si="10"/>
        <v>1</v>
      </c>
      <c r="Z95" s="56" t="s">
        <v>2868</v>
      </c>
      <c r="AA95" s="56" t="s">
        <v>2860</v>
      </c>
      <c r="AB95" s="585" t="s">
        <v>7788</v>
      </c>
      <c r="AC95" s="56" t="s">
        <v>5890</v>
      </c>
      <c r="AD95" s="56" t="s">
        <v>7001</v>
      </c>
      <c r="AE95" s="56" t="s">
        <v>7004</v>
      </c>
    </row>
    <row r="96" spans="1:31" ht="15.75" x14ac:dyDescent="0.25">
      <c r="A96" s="56">
        <f t="shared" si="6"/>
        <v>95</v>
      </c>
      <c r="B96" s="56">
        <f t="shared" si="9"/>
        <v>69</v>
      </c>
      <c r="C96" s="411" t="s">
        <v>2844</v>
      </c>
      <c r="D96" s="512" t="s">
        <v>3191</v>
      </c>
      <c r="E96" s="475" t="s">
        <v>331</v>
      </c>
      <c r="F96" s="475" t="s">
        <v>21</v>
      </c>
      <c r="G96" s="475" t="b">
        <v>0</v>
      </c>
      <c r="H96" s="475" t="b">
        <v>1</v>
      </c>
      <c r="I96" s="475" t="b">
        <v>1</v>
      </c>
      <c r="J96" s="475" t="b">
        <v>1</v>
      </c>
      <c r="K96" s="475" t="b">
        <v>0</v>
      </c>
      <c r="L96" s="475" t="b">
        <v>1</v>
      </c>
      <c r="M96" s="475" t="b">
        <v>0</v>
      </c>
      <c r="N96" s="56" t="s">
        <v>136</v>
      </c>
      <c r="O96" s="475" t="s">
        <v>23</v>
      </c>
      <c r="P96" s="422">
        <v>10</v>
      </c>
      <c r="Q96" s="422">
        <v>9999</v>
      </c>
      <c r="R96" s="56">
        <v>0</v>
      </c>
      <c r="S96" s="481">
        <v>300</v>
      </c>
      <c r="T96" s="481">
        <v>300</v>
      </c>
      <c r="U96" s="481">
        <v>300</v>
      </c>
      <c r="V96" s="56"/>
      <c r="W96" s="412">
        <f t="shared" si="5"/>
        <v>81</v>
      </c>
      <c r="X96" s="413">
        <v>5</v>
      </c>
      <c r="Y96" s="413">
        <f t="shared" si="10"/>
        <v>1</v>
      </c>
      <c r="Z96" s="56" t="s">
        <v>2868</v>
      </c>
      <c r="AA96" s="56" t="s">
        <v>595</v>
      </c>
      <c r="AB96" s="56" t="s">
        <v>2796</v>
      </c>
      <c r="AC96" s="56" t="s">
        <v>5890</v>
      </c>
      <c r="AD96" s="56" t="s">
        <v>7001</v>
      </c>
      <c r="AE96" s="56" t="s">
        <v>7005</v>
      </c>
    </row>
    <row r="97" spans="1:31" ht="15.75" x14ac:dyDescent="0.25">
      <c r="A97" s="56">
        <f t="shared" si="6"/>
        <v>96</v>
      </c>
      <c r="B97" s="56">
        <f t="shared" si="9"/>
        <v>70</v>
      </c>
      <c r="C97" s="411" t="s">
        <v>3190</v>
      </c>
      <c r="D97" s="512" t="s">
        <v>3192</v>
      </c>
      <c r="E97" s="475" t="s">
        <v>331</v>
      </c>
      <c r="F97" s="475" t="s">
        <v>21</v>
      </c>
      <c r="G97" s="475" t="b">
        <v>0</v>
      </c>
      <c r="H97" s="475" t="b">
        <v>1</v>
      </c>
      <c r="I97" s="475" t="b">
        <v>1</v>
      </c>
      <c r="J97" s="475" t="b">
        <v>1</v>
      </c>
      <c r="K97" s="475" t="b">
        <v>0</v>
      </c>
      <c r="L97" s="475" t="b">
        <v>1</v>
      </c>
      <c r="M97" s="475" t="b">
        <v>0</v>
      </c>
      <c r="N97" s="56" t="s">
        <v>136</v>
      </c>
      <c r="O97" s="475" t="s">
        <v>23</v>
      </c>
      <c r="P97" s="422">
        <v>10</v>
      </c>
      <c r="Q97" s="422">
        <v>9999</v>
      </c>
      <c r="R97" s="56">
        <v>0</v>
      </c>
      <c r="S97" s="481">
        <v>300</v>
      </c>
      <c r="T97" s="481">
        <v>300</v>
      </c>
      <c r="U97" s="481">
        <v>300</v>
      </c>
      <c r="V97" s="56"/>
      <c r="W97" s="412">
        <f>X97*16 +Y97</f>
        <v>81</v>
      </c>
      <c r="X97" s="413">
        <v>5</v>
      </c>
      <c r="Y97" s="413">
        <f t="shared" si="10"/>
        <v>1</v>
      </c>
      <c r="Z97" s="56" t="s">
        <v>2868</v>
      </c>
      <c r="AA97" s="56" t="s">
        <v>3183</v>
      </c>
      <c r="AB97" s="56" t="s">
        <v>7780</v>
      </c>
      <c r="AC97" s="56" t="s">
        <v>5890</v>
      </c>
      <c r="AD97" s="56" t="s">
        <v>7001</v>
      </c>
      <c r="AE97" s="56" t="s">
        <v>7006</v>
      </c>
    </row>
    <row r="98" spans="1:31" ht="15.75" x14ac:dyDescent="0.25">
      <c r="A98" s="56">
        <f t="shared" si="6"/>
        <v>97</v>
      </c>
      <c r="B98" s="56">
        <f t="shared" si="9"/>
        <v>71</v>
      </c>
      <c r="C98" s="411" t="s">
        <v>2937</v>
      </c>
      <c r="D98" s="512" t="s">
        <v>2936</v>
      </c>
      <c r="E98" s="475" t="s">
        <v>331</v>
      </c>
      <c r="F98" s="475" t="s">
        <v>21</v>
      </c>
      <c r="G98" s="475" t="b">
        <v>0</v>
      </c>
      <c r="H98" s="475" t="b">
        <v>1</v>
      </c>
      <c r="I98" s="475" t="b">
        <v>1</v>
      </c>
      <c r="J98" s="475" t="b">
        <v>1</v>
      </c>
      <c r="K98" s="475" t="b">
        <v>0</v>
      </c>
      <c r="L98" s="475" t="b">
        <v>1</v>
      </c>
      <c r="M98" s="475" t="b">
        <v>0</v>
      </c>
      <c r="N98" s="56" t="s">
        <v>136</v>
      </c>
      <c r="O98" s="475" t="s">
        <v>23</v>
      </c>
      <c r="P98" s="422">
        <v>10</v>
      </c>
      <c r="Q98" s="422">
        <v>9999</v>
      </c>
      <c r="R98" s="56">
        <v>0</v>
      </c>
      <c r="S98" s="481">
        <v>300</v>
      </c>
      <c r="T98" s="481">
        <v>300</v>
      </c>
      <c r="U98" s="481">
        <v>300</v>
      </c>
      <c r="V98" s="56"/>
      <c r="W98" s="412">
        <f t="shared" si="5"/>
        <v>81</v>
      </c>
      <c r="X98" s="413">
        <v>5</v>
      </c>
      <c r="Y98" s="413">
        <f t="shared" si="10"/>
        <v>1</v>
      </c>
      <c r="Z98" s="56" t="s">
        <v>2868</v>
      </c>
      <c r="AA98" s="56" t="s">
        <v>2921</v>
      </c>
      <c r="AB98" s="56" t="s">
        <v>7767</v>
      </c>
      <c r="AC98" s="56" t="s">
        <v>5890</v>
      </c>
      <c r="AD98" s="56" t="s">
        <v>7001</v>
      </c>
      <c r="AE98" s="56" t="s">
        <v>6991</v>
      </c>
    </row>
    <row r="99" spans="1:31" ht="15.75" x14ac:dyDescent="0.25">
      <c r="A99" s="56">
        <f t="shared" si="6"/>
        <v>98</v>
      </c>
      <c r="B99" s="56">
        <f t="shared" si="9"/>
        <v>72</v>
      </c>
      <c r="C99" s="411" t="s">
        <v>2938</v>
      </c>
      <c r="D99" s="512" t="s">
        <v>2934</v>
      </c>
      <c r="E99" s="475" t="s">
        <v>331</v>
      </c>
      <c r="F99" s="475" t="s">
        <v>21</v>
      </c>
      <c r="G99" s="475" t="b">
        <v>0</v>
      </c>
      <c r="H99" s="475" t="b">
        <v>1</v>
      </c>
      <c r="I99" s="475" t="b">
        <v>1</v>
      </c>
      <c r="J99" s="475" t="b">
        <v>1</v>
      </c>
      <c r="K99" s="475" t="b">
        <v>0</v>
      </c>
      <c r="L99" s="475" t="b">
        <v>1</v>
      </c>
      <c r="M99" s="475" t="b">
        <v>0</v>
      </c>
      <c r="N99" s="56" t="s">
        <v>136</v>
      </c>
      <c r="O99" s="475" t="s">
        <v>23</v>
      </c>
      <c r="P99" s="422">
        <v>10</v>
      </c>
      <c r="Q99" s="422">
        <v>9999</v>
      </c>
      <c r="R99" s="56">
        <v>0</v>
      </c>
      <c r="S99" s="481">
        <v>300</v>
      </c>
      <c r="T99" s="481">
        <v>300</v>
      </c>
      <c r="U99" s="481">
        <v>300</v>
      </c>
      <c r="V99" s="56"/>
      <c r="W99" s="412">
        <f t="shared" si="5"/>
        <v>81</v>
      </c>
      <c r="X99" s="413">
        <v>5</v>
      </c>
      <c r="Y99" s="413">
        <f t="shared" si="10"/>
        <v>1</v>
      </c>
      <c r="Z99" s="56" t="s">
        <v>2868</v>
      </c>
      <c r="AA99" s="56" t="s">
        <v>2922</v>
      </c>
      <c r="AB99" s="56" t="s">
        <v>7781</v>
      </c>
      <c r="AC99" s="56" t="s">
        <v>5890</v>
      </c>
      <c r="AD99" s="56" t="s">
        <v>7001</v>
      </c>
      <c r="AE99" s="56" t="s">
        <v>7288</v>
      </c>
    </row>
    <row r="100" spans="1:31" ht="15.75" x14ac:dyDescent="0.25">
      <c r="A100" s="56">
        <f>ROW($A100)- ROW($A$1)</f>
        <v>99</v>
      </c>
      <c r="B100" s="56">
        <f t="shared" si="9"/>
        <v>73</v>
      </c>
      <c r="C100" s="411" t="s">
        <v>2913</v>
      </c>
      <c r="D100" s="512" t="s">
        <v>2935</v>
      </c>
      <c r="E100" s="475" t="s">
        <v>331</v>
      </c>
      <c r="F100" s="475" t="s">
        <v>21</v>
      </c>
      <c r="G100" s="475" t="b">
        <v>0</v>
      </c>
      <c r="H100" s="475" t="b">
        <v>1</v>
      </c>
      <c r="I100" s="475" t="b">
        <v>1</v>
      </c>
      <c r="J100" s="475" t="b">
        <v>1</v>
      </c>
      <c r="K100" s="475" t="b">
        <v>0</v>
      </c>
      <c r="L100" s="475" t="b">
        <v>1</v>
      </c>
      <c r="M100" s="475" t="b">
        <v>0</v>
      </c>
      <c r="N100" s="56" t="s">
        <v>136</v>
      </c>
      <c r="O100" s="475" t="s">
        <v>23</v>
      </c>
      <c r="P100" s="422">
        <v>10</v>
      </c>
      <c r="Q100" s="422">
        <v>9999</v>
      </c>
      <c r="R100" s="56">
        <v>0</v>
      </c>
      <c r="S100" s="481">
        <v>300</v>
      </c>
      <c r="T100" s="481">
        <v>300</v>
      </c>
      <c r="U100" s="481">
        <v>300</v>
      </c>
      <c r="V100" s="56"/>
      <c r="W100" s="412">
        <f t="shared" ref="W100:W107" si="11">X100*16 +Y100</f>
        <v>81</v>
      </c>
      <c r="X100" s="413">
        <v>5</v>
      </c>
      <c r="Y100" s="413">
        <f t="shared" si="10"/>
        <v>1</v>
      </c>
      <c r="Z100" s="56" t="s">
        <v>2868</v>
      </c>
      <c r="AA100" s="56" t="s">
        <v>2923</v>
      </c>
      <c r="AB100" s="56" t="s">
        <v>7779</v>
      </c>
      <c r="AC100" s="56" t="s">
        <v>5890</v>
      </c>
      <c r="AD100" s="56" t="s">
        <v>7001</v>
      </c>
      <c r="AE100" s="56" t="s">
        <v>7007</v>
      </c>
    </row>
    <row r="101" spans="1:31" ht="15.75" x14ac:dyDescent="0.25">
      <c r="A101" s="56">
        <f t="shared" si="6"/>
        <v>100</v>
      </c>
      <c r="B101" s="56">
        <f t="shared" si="9"/>
        <v>74</v>
      </c>
      <c r="C101" s="411" t="s">
        <v>3193</v>
      </c>
      <c r="D101" s="512" t="s">
        <v>3195</v>
      </c>
      <c r="E101" s="475" t="s">
        <v>331</v>
      </c>
      <c r="F101" s="475" t="s">
        <v>21</v>
      </c>
      <c r="G101" s="475" t="b">
        <v>0</v>
      </c>
      <c r="H101" s="475" t="b">
        <v>1</v>
      </c>
      <c r="I101" s="475" t="b">
        <v>1</v>
      </c>
      <c r="J101" s="475" t="b">
        <v>1</v>
      </c>
      <c r="K101" s="475" t="b">
        <v>0</v>
      </c>
      <c r="L101" s="475" t="b">
        <v>1</v>
      </c>
      <c r="M101" s="475" t="b">
        <v>0</v>
      </c>
      <c r="N101" s="56" t="s">
        <v>136</v>
      </c>
      <c r="O101" s="475" t="s">
        <v>23</v>
      </c>
      <c r="P101" s="422">
        <v>10</v>
      </c>
      <c r="Q101" s="422">
        <v>9999</v>
      </c>
      <c r="R101" s="56">
        <v>0</v>
      </c>
      <c r="S101" s="481">
        <v>300</v>
      </c>
      <c r="T101" s="481">
        <v>300</v>
      </c>
      <c r="U101" s="481">
        <v>300</v>
      </c>
      <c r="V101" s="56"/>
      <c r="W101" s="412">
        <f t="shared" si="11"/>
        <v>81</v>
      </c>
      <c r="X101" s="413">
        <v>5</v>
      </c>
      <c r="Y101" s="413">
        <f t="shared" si="10"/>
        <v>1</v>
      </c>
      <c r="Z101" s="56" t="s">
        <v>2868</v>
      </c>
      <c r="AA101" s="56" t="s">
        <v>3197</v>
      </c>
      <c r="AB101" s="56" t="s">
        <v>7782</v>
      </c>
      <c r="AC101" s="56" t="s">
        <v>5890</v>
      </c>
      <c r="AD101" s="56" t="s">
        <v>7001</v>
      </c>
      <c r="AE101" s="56" t="s">
        <v>7289</v>
      </c>
    </row>
    <row r="102" spans="1:31" ht="15.75" x14ac:dyDescent="0.25">
      <c r="A102" s="56">
        <f t="shared" si="6"/>
        <v>101</v>
      </c>
      <c r="B102" s="56">
        <f t="shared" si="9"/>
        <v>75</v>
      </c>
      <c r="C102" s="411" t="s">
        <v>3194</v>
      </c>
      <c r="D102" s="512" t="s">
        <v>3196</v>
      </c>
      <c r="E102" s="475" t="s">
        <v>331</v>
      </c>
      <c r="F102" s="475" t="s">
        <v>21</v>
      </c>
      <c r="G102" s="475" t="b">
        <v>0</v>
      </c>
      <c r="H102" s="475" t="b">
        <v>1</v>
      </c>
      <c r="I102" s="475" t="b">
        <v>1</v>
      </c>
      <c r="J102" s="475" t="b">
        <v>1</v>
      </c>
      <c r="K102" s="475" t="b">
        <v>0</v>
      </c>
      <c r="L102" s="475" t="b">
        <v>1</v>
      </c>
      <c r="M102" s="475" t="b">
        <v>0</v>
      </c>
      <c r="N102" s="56" t="s">
        <v>136</v>
      </c>
      <c r="O102" s="475" t="s">
        <v>23</v>
      </c>
      <c r="P102" s="422">
        <v>10</v>
      </c>
      <c r="Q102" s="422">
        <v>9999</v>
      </c>
      <c r="R102" s="56">
        <v>0</v>
      </c>
      <c r="S102" s="481">
        <v>300</v>
      </c>
      <c r="T102" s="481">
        <v>300</v>
      </c>
      <c r="U102" s="481">
        <v>300</v>
      </c>
      <c r="V102" s="56"/>
      <c r="W102" s="412">
        <f t="shared" si="11"/>
        <v>81</v>
      </c>
      <c r="X102" s="413">
        <v>5</v>
      </c>
      <c r="Y102" s="413">
        <f t="shared" si="10"/>
        <v>1</v>
      </c>
      <c r="Z102" s="56" t="s">
        <v>2868</v>
      </c>
      <c r="AA102" s="56" t="s">
        <v>3198</v>
      </c>
      <c r="AB102" s="56" t="s">
        <v>7783</v>
      </c>
      <c r="AC102" s="56" t="s">
        <v>5890</v>
      </c>
      <c r="AD102" s="56" t="s">
        <v>7001</v>
      </c>
      <c r="AE102" s="56" t="s">
        <v>7290</v>
      </c>
    </row>
    <row r="103" spans="1:31" ht="15.75" x14ac:dyDescent="0.25">
      <c r="A103" s="56">
        <f t="shared" si="6"/>
        <v>102</v>
      </c>
      <c r="B103" s="56">
        <f t="shared" si="9"/>
        <v>76</v>
      </c>
      <c r="C103" s="411" t="s">
        <v>3849</v>
      </c>
      <c r="D103" s="512" t="s">
        <v>3850</v>
      </c>
      <c r="E103" s="475" t="s">
        <v>331</v>
      </c>
      <c r="F103" s="475" t="s">
        <v>21</v>
      </c>
      <c r="G103" s="475" t="b">
        <v>0</v>
      </c>
      <c r="H103" s="475" t="b">
        <v>1</v>
      </c>
      <c r="I103" s="475" t="b">
        <v>1</v>
      </c>
      <c r="J103" s="475" t="b">
        <v>1</v>
      </c>
      <c r="K103" s="475" t="b">
        <v>0</v>
      </c>
      <c r="L103" s="475" t="b">
        <v>1</v>
      </c>
      <c r="M103" s="475" t="b">
        <v>0</v>
      </c>
      <c r="N103" s="56" t="s">
        <v>136</v>
      </c>
      <c r="O103" s="475" t="s">
        <v>23</v>
      </c>
      <c r="P103" s="422">
        <v>10</v>
      </c>
      <c r="Q103" s="422">
        <v>9999</v>
      </c>
      <c r="R103" s="56">
        <v>0</v>
      </c>
      <c r="S103" s="481">
        <v>300</v>
      </c>
      <c r="T103" s="481">
        <v>300</v>
      </c>
      <c r="U103" s="481">
        <v>300</v>
      </c>
      <c r="V103" s="56"/>
      <c r="W103" s="412">
        <f t="shared" si="11"/>
        <v>81</v>
      </c>
      <c r="X103" s="413">
        <v>5</v>
      </c>
      <c r="Y103" s="413">
        <f t="shared" si="10"/>
        <v>1</v>
      </c>
      <c r="Z103" s="56" t="s">
        <v>2868</v>
      </c>
      <c r="AA103" s="56" t="s">
        <v>3844</v>
      </c>
      <c r="AB103" s="56" t="s">
        <v>7784</v>
      </c>
      <c r="AC103" s="56" t="s">
        <v>5890</v>
      </c>
      <c r="AD103" s="56" t="s">
        <v>7001</v>
      </c>
      <c r="AE103" s="56" t="s">
        <v>7291</v>
      </c>
    </row>
    <row r="104" spans="1:31" ht="15.75" x14ac:dyDescent="0.25">
      <c r="A104" s="56">
        <f>ROW($A104)- ROW($A$1)</f>
        <v>103</v>
      </c>
      <c r="B104" s="56">
        <f t="shared" si="9"/>
        <v>77</v>
      </c>
      <c r="C104" s="411" t="s">
        <v>2839</v>
      </c>
      <c r="D104" s="512" t="s">
        <v>2862</v>
      </c>
      <c r="E104" s="475" t="s">
        <v>331</v>
      </c>
      <c r="F104" s="475" t="s">
        <v>21</v>
      </c>
      <c r="G104" s="475" t="b">
        <v>0</v>
      </c>
      <c r="H104" s="475" t="b">
        <v>1</v>
      </c>
      <c r="I104" s="475" t="b">
        <v>1</v>
      </c>
      <c r="J104" s="475" t="b">
        <v>1</v>
      </c>
      <c r="K104" s="475" t="b">
        <v>0</v>
      </c>
      <c r="L104" s="475" t="b">
        <v>1</v>
      </c>
      <c r="M104" s="475" t="b">
        <v>0</v>
      </c>
      <c r="N104" s="56" t="s">
        <v>136</v>
      </c>
      <c r="O104" s="475" t="s">
        <v>23</v>
      </c>
      <c r="P104" s="422">
        <v>10</v>
      </c>
      <c r="Q104" s="422">
        <v>9999</v>
      </c>
      <c r="R104" s="56">
        <v>0</v>
      </c>
      <c r="S104" s="481">
        <v>300</v>
      </c>
      <c r="T104" s="481">
        <v>300</v>
      </c>
      <c r="U104" s="481">
        <v>300</v>
      </c>
      <c r="V104" s="56"/>
      <c r="W104" s="412">
        <f t="shared" si="11"/>
        <v>81</v>
      </c>
      <c r="X104" s="413">
        <v>5</v>
      </c>
      <c r="Y104" s="413">
        <f t="shared" si="10"/>
        <v>1</v>
      </c>
      <c r="Z104" s="56" t="s">
        <v>2868</v>
      </c>
      <c r="AA104" s="56" t="s">
        <v>2856</v>
      </c>
      <c r="AB104" s="56" t="s">
        <v>7785</v>
      </c>
      <c r="AC104" s="56" t="s">
        <v>5890</v>
      </c>
      <c r="AD104" s="56" t="s">
        <v>7001</v>
      </c>
      <c r="AE104" s="56" t="s">
        <v>7008</v>
      </c>
    </row>
    <row r="105" spans="1:31" ht="15.75" x14ac:dyDescent="0.25">
      <c r="A105" s="56">
        <f>ROW($A105)- ROW($A$1)</f>
        <v>104</v>
      </c>
      <c r="B105" s="56">
        <f t="shared" si="9"/>
        <v>78</v>
      </c>
      <c r="C105" s="411" t="s">
        <v>2840</v>
      </c>
      <c r="D105" s="512" t="s">
        <v>2863</v>
      </c>
      <c r="E105" s="475" t="s">
        <v>331</v>
      </c>
      <c r="F105" s="475" t="s">
        <v>21</v>
      </c>
      <c r="G105" s="475" t="b">
        <v>0</v>
      </c>
      <c r="H105" s="475" t="b">
        <v>1</v>
      </c>
      <c r="I105" s="475" t="b">
        <v>1</v>
      </c>
      <c r="J105" s="475" t="b">
        <v>1</v>
      </c>
      <c r="K105" s="475" t="b">
        <v>0</v>
      </c>
      <c r="L105" s="475" t="b">
        <v>1</v>
      </c>
      <c r="M105" s="475" t="b">
        <v>0</v>
      </c>
      <c r="N105" s="56" t="s">
        <v>136</v>
      </c>
      <c r="O105" s="475" t="s">
        <v>23</v>
      </c>
      <c r="P105" s="422">
        <v>10</v>
      </c>
      <c r="Q105" s="422">
        <v>9999</v>
      </c>
      <c r="R105" s="56">
        <v>0</v>
      </c>
      <c r="S105" s="481">
        <v>300</v>
      </c>
      <c r="T105" s="481">
        <v>300</v>
      </c>
      <c r="U105" s="481">
        <v>300</v>
      </c>
      <c r="V105" s="56"/>
      <c r="W105" s="412">
        <f t="shared" si="11"/>
        <v>81</v>
      </c>
      <c r="X105" s="413">
        <v>5</v>
      </c>
      <c r="Y105" s="413">
        <f t="shared" si="10"/>
        <v>1</v>
      </c>
      <c r="Z105" s="56" t="s">
        <v>2868</v>
      </c>
      <c r="AA105" s="56" t="s">
        <v>2858</v>
      </c>
      <c r="AB105" s="56" t="s">
        <v>7786</v>
      </c>
      <c r="AC105" s="56" t="s">
        <v>5890</v>
      </c>
      <c r="AD105" s="56" t="s">
        <v>7001</v>
      </c>
      <c r="AE105" s="56" t="s">
        <v>7009</v>
      </c>
    </row>
    <row r="106" spans="1:31" ht="15.75" x14ac:dyDescent="0.25">
      <c r="A106" s="56">
        <f>ROW($A106)- ROW($A$1)</f>
        <v>105</v>
      </c>
      <c r="B106" s="56">
        <f t="shared" si="9"/>
        <v>79</v>
      </c>
      <c r="C106" s="411" t="s">
        <v>2841</v>
      </c>
      <c r="D106" s="512" t="s">
        <v>2864</v>
      </c>
      <c r="E106" s="475" t="s">
        <v>331</v>
      </c>
      <c r="F106" s="475" t="s">
        <v>21</v>
      </c>
      <c r="G106" s="475" t="b">
        <v>0</v>
      </c>
      <c r="H106" s="475" t="b">
        <v>1</v>
      </c>
      <c r="I106" s="475" t="b">
        <v>1</v>
      </c>
      <c r="J106" s="475" t="b">
        <v>1</v>
      </c>
      <c r="K106" s="475" t="b">
        <v>0</v>
      </c>
      <c r="L106" s="475" t="b">
        <v>1</v>
      </c>
      <c r="M106" s="475" t="b">
        <v>0</v>
      </c>
      <c r="N106" s="56" t="s">
        <v>136</v>
      </c>
      <c r="O106" s="475" t="s">
        <v>23</v>
      </c>
      <c r="P106" s="422">
        <v>10</v>
      </c>
      <c r="Q106" s="422">
        <v>9999</v>
      </c>
      <c r="R106" s="56">
        <v>0</v>
      </c>
      <c r="S106" s="481">
        <v>300</v>
      </c>
      <c r="T106" s="481">
        <v>300</v>
      </c>
      <c r="U106" s="481">
        <v>300</v>
      </c>
      <c r="V106" s="56"/>
      <c r="W106" s="412">
        <f t="shared" si="11"/>
        <v>81</v>
      </c>
      <c r="X106" s="413">
        <v>5</v>
      </c>
      <c r="Y106" s="413">
        <f t="shared" si="10"/>
        <v>1</v>
      </c>
      <c r="Z106" s="56" t="s">
        <v>2868</v>
      </c>
      <c r="AA106" s="56" t="s">
        <v>2857</v>
      </c>
      <c r="AB106" s="56" t="s">
        <v>7787</v>
      </c>
      <c r="AC106" s="56" t="s">
        <v>5890</v>
      </c>
      <c r="AD106" s="56" t="s">
        <v>7001</v>
      </c>
      <c r="AE106" s="56" t="s">
        <v>7010</v>
      </c>
    </row>
    <row r="107" spans="1:31" ht="15.75" x14ac:dyDescent="0.25">
      <c r="A107" s="56">
        <f>ROW($A107)- ROW($A$1)</f>
        <v>106</v>
      </c>
      <c r="B107" s="56">
        <f t="shared" si="9"/>
        <v>80</v>
      </c>
      <c r="C107" s="411" t="s">
        <v>2842</v>
      </c>
      <c r="D107" s="512" t="s">
        <v>2865</v>
      </c>
      <c r="E107" s="475" t="s">
        <v>331</v>
      </c>
      <c r="F107" s="475" t="s">
        <v>21</v>
      </c>
      <c r="G107" s="475" t="b">
        <v>0</v>
      </c>
      <c r="H107" s="475" t="b">
        <v>1</v>
      </c>
      <c r="I107" s="475" t="b">
        <v>1</v>
      </c>
      <c r="J107" s="475" t="b">
        <v>1</v>
      </c>
      <c r="K107" s="475" t="b">
        <v>0</v>
      </c>
      <c r="L107" s="475" t="b">
        <v>1</v>
      </c>
      <c r="M107" s="475" t="b">
        <v>0</v>
      </c>
      <c r="N107" s="56" t="s">
        <v>136</v>
      </c>
      <c r="O107" s="475" t="s">
        <v>23</v>
      </c>
      <c r="P107" s="422">
        <v>10</v>
      </c>
      <c r="Q107" s="422">
        <v>9999</v>
      </c>
      <c r="R107" s="56">
        <v>0</v>
      </c>
      <c r="S107" s="481">
        <v>300</v>
      </c>
      <c r="T107" s="481">
        <v>300</v>
      </c>
      <c r="U107" s="481">
        <v>300</v>
      </c>
      <c r="V107" s="56"/>
      <c r="W107" s="412">
        <f t="shared" si="11"/>
        <v>81</v>
      </c>
      <c r="X107" s="413">
        <v>5</v>
      </c>
      <c r="Y107" s="413">
        <f t="shared" si="10"/>
        <v>1</v>
      </c>
      <c r="Z107" s="56" t="s">
        <v>2868</v>
      </c>
      <c r="AA107" s="56" t="s">
        <v>2859</v>
      </c>
      <c r="AB107" s="56" t="s">
        <v>7775</v>
      </c>
      <c r="AC107" s="56" t="s">
        <v>5890</v>
      </c>
      <c r="AD107" s="56" t="s">
        <v>7001</v>
      </c>
      <c r="AE107" s="56" t="s">
        <v>7011</v>
      </c>
    </row>
    <row r="108" spans="1:31" ht="15.75" x14ac:dyDescent="0.25">
      <c r="A108" s="56">
        <f t="shared" si="6"/>
        <v>107</v>
      </c>
      <c r="B108" s="56">
        <f t="shared" si="9"/>
        <v>81</v>
      </c>
      <c r="C108" s="411" t="s">
        <v>5887</v>
      </c>
      <c r="D108" s="512" t="s">
        <v>5888</v>
      </c>
      <c r="E108" s="475" t="s">
        <v>331</v>
      </c>
      <c r="F108" s="475" t="s">
        <v>21</v>
      </c>
      <c r="G108" s="475" t="b">
        <v>0</v>
      </c>
      <c r="H108" s="475" t="b">
        <v>1</v>
      </c>
      <c r="I108" s="475" t="b">
        <v>1</v>
      </c>
      <c r="J108" s="475" t="b">
        <v>1</v>
      </c>
      <c r="K108" s="475" t="b">
        <v>0</v>
      </c>
      <c r="L108" s="475" t="b">
        <v>1</v>
      </c>
      <c r="M108" s="475" t="b">
        <v>0</v>
      </c>
      <c r="N108" s="56" t="s">
        <v>136</v>
      </c>
      <c r="O108" s="475" t="s">
        <v>23</v>
      </c>
      <c r="P108" s="422">
        <v>10</v>
      </c>
      <c r="Q108" s="422">
        <v>9999</v>
      </c>
      <c r="R108" s="56">
        <v>0</v>
      </c>
      <c r="S108" s="481">
        <v>300</v>
      </c>
      <c r="T108" s="481">
        <v>300</v>
      </c>
      <c r="U108" s="481">
        <v>300</v>
      </c>
      <c r="V108" s="56"/>
      <c r="W108" s="412">
        <f>X108*16 +Y108</f>
        <v>81</v>
      </c>
      <c r="X108" s="413">
        <v>5</v>
      </c>
      <c r="Y108" s="413">
        <f t="shared" si="10"/>
        <v>1</v>
      </c>
      <c r="Z108" s="56" t="s">
        <v>2868</v>
      </c>
      <c r="AA108" s="56" t="s">
        <v>632</v>
      </c>
      <c r="AB108" s="56" t="s">
        <v>2734</v>
      </c>
      <c r="AC108" s="56" t="s">
        <v>5890</v>
      </c>
      <c r="AD108" s="579" t="s">
        <v>2734</v>
      </c>
      <c r="AE108" s="579" t="s">
        <v>5890</v>
      </c>
    </row>
    <row r="109" spans="1:31" ht="15.75" x14ac:dyDescent="0.25">
      <c r="A109" s="56">
        <f t="shared" si="6"/>
        <v>108</v>
      </c>
      <c r="B109" s="56">
        <f t="shared" si="9"/>
        <v>82</v>
      </c>
      <c r="C109" s="411" t="s">
        <v>5989</v>
      </c>
      <c r="D109" s="512" t="s">
        <v>6330</v>
      </c>
      <c r="E109" s="475" t="s">
        <v>331</v>
      </c>
      <c r="F109" s="475" t="s">
        <v>21</v>
      </c>
      <c r="G109" s="475" t="b">
        <v>0</v>
      </c>
      <c r="H109" s="475" t="b">
        <v>1</v>
      </c>
      <c r="I109" s="475" t="b">
        <v>1</v>
      </c>
      <c r="J109" s="475" t="b">
        <v>1</v>
      </c>
      <c r="K109" s="475" t="b">
        <v>0</v>
      </c>
      <c r="L109" s="475" t="b">
        <v>1</v>
      </c>
      <c r="M109" s="475" t="b">
        <v>0</v>
      </c>
      <c r="N109" s="56" t="s">
        <v>22</v>
      </c>
      <c r="O109" s="475" t="s">
        <v>23</v>
      </c>
      <c r="P109" s="422">
        <v>1</v>
      </c>
      <c r="Q109" s="422">
        <v>207</v>
      </c>
      <c r="R109" s="56">
        <v>0</v>
      </c>
      <c r="S109" s="481" t="s">
        <v>5991</v>
      </c>
      <c r="T109" s="481" t="s">
        <v>5991</v>
      </c>
      <c r="U109" s="481" t="s">
        <v>5991</v>
      </c>
      <c r="V109" s="56"/>
      <c r="W109" s="412">
        <f>X109*16 +Y109</f>
        <v>1</v>
      </c>
      <c r="X109" s="413">
        <v>0</v>
      </c>
      <c r="Y109" s="413">
        <f t="shared" si="10"/>
        <v>1</v>
      </c>
      <c r="Z109" s="56"/>
      <c r="AA109" s="56" t="s">
        <v>5990</v>
      </c>
      <c r="AB109" s="56"/>
      <c r="AC109" s="56" t="s">
        <v>6068</v>
      </c>
      <c r="AD109" s="579"/>
      <c r="AE109" s="579" t="s">
        <v>6068</v>
      </c>
    </row>
    <row r="110" spans="1:31" ht="15.75" x14ac:dyDescent="0.25">
      <c r="A110" s="56">
        <f t="shared" si="6"/>
        <v>109</v>
      </c>
      <c r="B110" s="56">
        <f t="shared" si="9"/>
        <v>83</v>
      </c>
      <c r="C110" s="411" t="s">
        <v>5997</v>
      </c>
      <c r="D110" s="512" t="s">
        <v>6331</v>
      </c>
      <c r="E110" s="475" t="s">
        <v>331</v>
      </c>
      <c r="F110" s="475" t="s">
        <v>21</v>
      </c>
      <c r="G110" s="475" t="b">
        <v>0</v>
      </c>
      <c r="H110" s="475" t="b">
        <v>1</v>
      </c>
      <c r="I110" s="475" t="b">
        <v>1</v>
      </c>
      <c r="J110" s="475" t="b">
        <v>1</v>
      </c>
      <c r="K110" s="475" t="b">
        <v>0</v>
      </c>
      <c r="L110" s="475" t="b">
        <v>1</v>
      </c>
      <c r="M110" s="475" t="b">
        <v>0</v>
      </c>
      <c r="N110" s="56" t="s">
        <v>22</v>
      </c>
      <c r="O110" s="475" t="s">
        <v>23</v>
      </c>
      <c r="P110" s="422">
        <v>0</v>
      </c>
      <c r="Q110" s="422">
        <v>11</v>
      </c>
      <c r="R110" s="56">
        <v>0</v>
      </c>
      <c r="S110" s="481" t="s">
        <v>5998</v>
      </c>
      <c r="T110" s="481" t="s">
        <v>5998</v>
      </c>
      <c r="U110" s="481" t="s">
        <v>5998</v>
      </c>
      <c r="V110" s="56"/>
      <c r="W110" s="412">
        <f>X110*16 +Y110</f>
        <v>1</v>
      </c>
      <c r="X110" s="413">
        <v>0</v>
      </c>
      <c r="Y110" s="413">
        <f t="shared" si="10"/>
        <v>1</v>
      </c>
      <c r="Z110" s="56" t="s">
        <v>6344</v>
      </c>
      <c r="AA110" s="56" t="s">
        <v>5999</v>
      </c>
      <c r="AB110" s="56" t="s">
        <v>6000</v>
      </c>
      <c r="AC110" s="56" t="s">
        <v>6001</v>
      </c>
      <c r="AD110" s="579" t="s">
        <v>6000</v>
      </c>
      <c r="AE110" s="579" t="s">
        <v>6001</v>
      </c>
    </row>
    <row r="111" spans="1:31" ht="15.75" x14ac:dyDescent="0.25">
      <c r="A111" s="56">
        <f t="shared" si="6"/>
        <v>110</v>
      </c>
      <c r="B111" s="56">
        <f t="shared" si="9"/>
        <v>84</v>
      </c>
      <c r="C111" s="411" t="s">
        <v>6002</v>
      </c>
      <c r="D111" s="512" t="s">
        <v>6332</v>
      </c>
      <c r="E111" s="475" t="s">
        <v>331</v>
      </c>
      <c r="F111" s="475" t="s">
        <v>21</v>
      </c>
      <c r="G111" s="475" t="b">
        <v>0</v>
      </c>
      <c r="H111" s="475" t="b">
        <v>1</v>
      </c>
      <c r="I111" s="475" t="b">
        <v>1</v>
      </c>
      <c r="J111" s="475" t="b">
        <v>1</v>
      </c>
      <c r="K111" s="475" t="b">
        <v>0</v>
      </c>
      <c r="L111" s="475" t="b">
        <v>1</v>
      </c>
      <c r="M111" s="475" t="b">
        <v>0</v>
      </c>
      <c r="N111" s="56" t="s">
        <v>36</v>
      </c>
      <c r="O111" s="475" t="s">
        <v>23</v>
      </c>
      <c r="P111" s="422">
        <v>20</v>
      </c>
      <c r="Q111" s="422">
        <v>100</v>
      </c>
      <c r="R111" s="56">
        <v>0</v>
      </c>
      <c r="S111" s="481" t="s">
        <v>6003</v>
      </c>
      <c r="T111" s="481" t="s">
        <v>6003</v>
      </c>
      <c r="U111" s="481" t="s">
        <v>6003</v>
      </c>
      <c r="V111" s="56"/>
      <c r="W111" s="412">
        <f>X111*16 +Y111</f>
        <v>49</v>
      </c>
      <c r="X111" s="413">
        <v>3</v>
      </c>
      <c r="Y111" s="413">
        <f t="shared" si="10"/>
        <v>1</v>
      </c>
      <c r="Z111" s="56" t="s">
        <v>6004</v>
      </c>
      <c r="AA111" s="56" t="s">
        <v>6005</v>
      </c>
      <c r="AB111" s="56" t="s">
        <v>6006</v>
      </c>
      <c r="AC111" s="56" t="s">
        <v>6007</v>
      </c>
      <c r="AD111" s="579" t="s">
        <v>6006</v>
      </c>
      <c r="AE111" s="579" t="s">
        <v>6007</v>
      </c>
    </row>
    <row r="112" spans="1:31" ht="15.75" x14ac:dyDescent="0.25">
      <c r="A112" s="56">
        <f t="shared" si="6"/>
        <v>111</v>
      </c>
      <c r="B112" s="56">
        <f t="shared" si="9"/>
        <v>85</v>
      </c>
      <c r="C112" s="411" t="s">
        <v>6388</v>
      </c>
      <c r="D112" s="512" t="s">
        <v>6389</v>
      </c>
      <c r="E112" s="475" t="s">
        <v>331</v>
      </c>
      <c r="F112" s="475" t="s">
        <v>21</v>
      </c>
      <c r="G112" s="475" t="b">
        <v>0</v>
      </c>
      <c r="H112" s="475" t="b">
        <v>1</v>
      </c>
      <c r="I112" s="475" t="b">
        <v>1</v>
      </c>
      <c r="J112" s="475" t="b">
        <v>1</v>
      </c>
      <c r="K112" s="475" t="b">
        <v>0</v>
      </c>
      <c r="L112" s="475" t="b">
        <v>1</v>
      </c>
      <c r="M112" s="475" t="b">
        <v>0</v>
      </c>
      <c r="N112" s="56" t="s">
        <v>6395</v>
      </c>
      <c r="O112" s="475" t="s">
        <v>23</v>
      </c>
      <c r="P112" s="422">
        <v>0</v>
      </c>
      <c r="Q112" s="422">
        <v>1250</v>
      </c>
      <c r="R112" s="56">
        <v>0</v>
      </c>
      <c r="S112" s="481" t="s">
        <v>5998</v>
      </c>
      <c r="T112" s="481" t="s">
        <v>5998</v>
      </c>
      <c r="U112" s="481" t="s">
        <v>5998</v>
      </c>
      <c r="V112" s="56"/>
      <c r="W112" s="412">
        <f>X112*16 +Y112</f>
        <v>209</v>
      </c>
      <c r="X112" s="413">
        <v>13</v>
      </c>
      <c r="Y112" s="413">
        <f t="shared" si="10"/>
        <v>1</v>
      </c>
      <c r="Z112" s="56" t="s">
        <v>6390</v>
      </c>
      <c r="AA112" s="56" t="s">
        <v>6391</v>
      </c>
      <c r="AB112" s="56" t="s">
        <v>6416</v>
      </c>
      <c r="AC112" s="56" t="s">
        <v>6415</v>
      </c>
      <c r="AD112" s="579" t="s">
        <v>6416</v>
      </c>
      <c r="AE112" s="579" t="s">
        <v>6415</v>
      </c>
    </row>
    <row r="113" spans="1:31" ht="15.75" x14ac:dyDescent="0.25">
      <c r="A113" s="56">
        <f t="shared" si="6"/>
        <v>112</v>
      </c>
      <c r="B113" s="56">
        <f t="shared" si="9"/>
        <v>86</v>
      </c>
      <c r="C113" s="411" t="s">
        <v>6405</v>
      </c>
      <c r="D113" s="512" t="s">
        <v>6397</v>
      </c>
      <c r="E113" s="475" t="s">
        <v>331</v>
      </c>
      <c r="F113" s="475" t="s">
        <v>21</v>
      </c>
      <c r="G113" s="475" t="b">
        <v>0</v>
      </c>
      <c r="H113" s="475" t="b">
        <v>1</v>
      </c>
      <c r="I113" s="475" t="b">
        <v>1</v>
      </c>
      <c r="J113" s="475" t="b">
        <v>1</v>
      </c>
      <c r="K113" s="475" t="b">
        <v>0</v>
      </c>
      <c r="L113" s="475" t="b">
        <v>1</v>
      </c>
      <c r="M113" s="475" t="b">
        <v>0</v>
      </c>
      <c r="N113" s="56" t="s">
        <v>6395</v>
      </c>
      <c r="O113" s="475" t="s">
        <v>23</v>
      </c>
      <c r="P113" s="422">
        <v>0</v>
      </c>
      <c r="Q113" s="422">
        <v>2000</v>
      </c>
      <c r="R113" s="56">
        <v>0</v>
      </c>
      <c r="S113" s="481" t="s">
        <v>6398</v>
      </c>
      <c r="T113" s="481" t="s">
        <v>6398</v>
      </c>
      <c r="U113" s="481" t="s">
        <v>6398</v>
      </c>
      <c r="V113" s="56"/>
      <c r="W113" s="412">
        <v>209</v>
      </c>
      <c r="X113" s="413">
        <v>13</v>
      </c>
      <c r="Y113" s="413">
        <f t="shared" si="10"/>
        <v>1</v>
      </c>
      <c r="Z113" s="56" t="s">
        <v>6399</v>
      </c>
      <c r="AA113" s="56" t="s">
        <v>6400</v>
      </c>
      <c r="AB113" s="56" t="s">
        <v>6402</v>
      </c>
      <c r="AC113" s="56" t="s">
        <v>6403</v>
      </c>
      <c r="AD113" s="579" t="s">
        <v>6402</v>
      </c>
      <c r="AE113" s="579" t="s">
        <v>6403</v>
      </c>
    </row>
    <row r="114" spans="1:31" ht="15.75" x14ac:dyDescent="0.25">
      <c r="A114" s="56">
        <f t="shared" si="6"/>
        <v>113</v>
      </c>
      <c r="B114" s="56">
        <f t="shared" si="9"/>
        <v>87</v>
      </c>
      <c r="C114" s="411" t="s">
        <v>6393</v>
      </c>
      <c r="D114" s="512" t="s">
        <v>6394</v>
      </c>
      <c r="E114" s="475" t="s">
        <v>331</v>
      </c>
      <c r="F114" s="475" t="s">
        <v>21</v>
      </c>
      <c r="G114" s="475" t="b">
        <v>0</v>
      </c>
      <c r="H114" s="475" t="b">
        <v>1</v>
      </c>
      <c r="I114" s="475" t="b">
        <v>1</v>
      </c>
      <c r="J114" s="475" t="b">
        <v>1</v>
      </c>
      <c r="K114" s="475" t="b">
        <v>0</v>
      </c>
      <c r="L114" s="475" t="b">
        <v>1</v>
      </c>
      <c r="M114" s="475" t="b">
        <v>0</v>
      </c>
      <c r="N114" s="56" t="s">
        <v>6395</v>
      </c>
      <c r="O114" s="475" t="s">
        <v>23</v>
      </c>
      <c r="P114" s="422">
        <v>0</v>
      </c>
      <c r="Q114" s="422">
        <v>2000</v>
      </c>
      <c r="R114" s="56">
        <v>0</v>
      </c>
      <c r="S114" s="481" t="s">
        <v>6396</v>
      </c>
      <c r="T114" s="481" t="s">
        <v>6396</v>
      </c>
      <c r="U114" s="481" t="s">
        <v>6396</v>
      </c>
      <c r="V114" s="56"/>
      <c r="W114" s="412">
        <v>209</v>
      </c>
      <c r="X114" s="413">
        <v>13</v>
      </c>
      <c r="Y114" s="413">
        <f t="shared" si="10"/>
        <v>1</v>
      </c>
      <c r="Z114" s="56" t="s">
        <v>6401</v>
      </c>
      <c r="AA114" s="56" t="s">
        <v>6400</v>
      </c>
      <c r="AB114" s="56" t="s">
        <v>6404</v>
      </c>
      <c r="AC114" s="56" t="s">
        <v>6403</v>
      </c>
      <c r="AD114" s="579" t="s">
        <v>6404</v>
      </c>
      <c r="AE114" s="579" t="s">
        <v>6403</v>
      </c>
    </row>
    <row r="115" spans="1:31" ht="15.75" x14ac:dyDescent="0.25">
      <c r="A115" s="56">
        <f t="shared" si="6"/>
        <v>114</v>
      </c>
      <c r="B115" s="56">
        <f t="shared" si="9"/>
        <v>88</v>
      </c>
      <c r="C115" s="411" t="s">
        <v>6451</v>
      </c>
      <c r="D115" s="512" t="s">
        <v>6412</v>
      </c>
      <c r="E115" s="475" t="s">
        <v>331</v>
      </c>
      <c r="F115" s="475" t="s">
        <v>21</v>
      </c>
      <c r="G115" s="475" t="b">
        <v>0</v>
      </c>
      <c r="H115" s="475" t="b">
        <v>1</v>
      </c>
      <c r="I115" s="475" t="b">
        <v>1</v>
      </c>
      <c r="J115" s="475" t="b">
        <v>1</v>
      </c>
      <c r="K115" s="475" t="b">
        <v>0</v>
      </c>
      <c r="L115" s="475" t="b">
        <v>1</v>
      </c>
      <c r="M115" s="475" t="b">
        <v>0</v>
      </c>
      <c r="N115" s="56" t="s">
        <v>151</v>
      </c>
      <c r="O115" s="475" t="s">
        <v>23</v>
      </c>
      <c r="P115" s="422">
        <v>0</v>
      </c>
      <c r="Q115" s="422">
        <v>4000</v>
      </c>
      <c r="R115" s="56">
        <v>0</v>
      </c>
      <c r="S115" s="481" t="s">
        <v>6407</v>
      </c>
      <c r="T115" s="481" t="s">
        <v>6407</v>
      </c>
      <c r="U115" s="481" t="s">
        <v>6407</v>
      </c>
      <c r="V115" s="56"/>
      <c r="W115" s="412">
        <f t="shared" ref="W115:W122" si="12">X115*16 +Y115</f>
        <v>113</v>
      </c>
      <c r="X115" s="413">
        <v>7</v>
      </c>
      <c r="Y115" s="413">
        <f t="shared" si="10"/>
        <v>1</v>
      </c>
      <c r="Z115" s="56" t="s">
        <v>6408</v>
      </c>
      <c r="AA115" s="56" t="s">
        <v>6411</v>
      </c>
      <c r="AB115" s="56" t="s">
        <v>6409</v>
      </c>
      <c r="AC115" s="56" t="s">
        <v>6410</v>
      </c>
      <c r="AD115" s="579" t="s">
        <v>6409</v>
      </c>
      <c r="AE115" s="579" t="s">
        <v>6410</v>
      </c>
    </row>
    <row r="116" spans="1:31" ht="15.75" x14ac:dyDescent="0.25">
      <c r="A116" s="56">
        <f t="shared" si="6"/>
        <v>115</v>
      </c>
      <c r="B116" s="56">
        <f t="shared" si="9"/>
        <v>89</v>
      </c>
      <c r="C116" s="411" t="s">
        <v>6417</v>
      </c>
      <c r="D116" s="512" t="s">
        <v>6413</v>
      </c>
      <c r="E116" s="475" t="s">
        <v>331</v>
      </c>
      <c r="F116" s="475" t="s">
        <v>21</v>
      </c>
      <c r="G116" s="475" t="b">
        <v>0</v>
      </c>
      <c r="H116" s="475" t="b">
        <v>1</v>
      </c>
      <c r="I116" s="475" t="b">
        <v>1</v>
      </c>
      <c r="J116" s="475" t="b">
        <v>1</v>
      </c>
      <c r="K116" s="475" t="b">
        <v>0</v>
      </c>
      <c r="L116" s="475" t="b">
        <v>1</v>
      </c>
      <c r="M116" s="475" t="b">
        <v>0</v>
      </c>
      <c r="N116" s="56" t="s">
        <v>36</v>
      </c>
      <c r="O116" s="475" t="s">
        <v>23</v>
      </c>
      <c r="P116" s="422">
        <v>50</v>
      </c>
      <c r="Q116" s="422">
        <v>200</v>
      </c>
      <c r="R116" s="56">
        <v>0</v>
      </c>
      <c r="S116" s="481" t="s">
        <v>6003</v>
      </c>
      <c r="T116" s="481" t="s">
        <v>6003</v>
      </c>
      <c r="U116" s="481" t="s">
        <v>6003</v>
      </c>
      <c r="V116" s="56"/>
      <c r="W116" s="412">
        <f t="shared" si="12"/>
        <v>49</v>
      </c>
      <c r="X116" s="413">
        <v>3</v>
      </c>
      <c r="Y116" s="413">
        <f t="shared" si="10"/>
        <v>1</v>
      </c>
      <c r="Z116" s="56" t="s">
        <v>6390</v>
      </c>
      <c r="AA116" s="56" t="s">
        <v>6414</v>
      </c>
      <c r="AB116" s="56" t="s">
        <v>6392</v>
      </c>
      <c r="AC116" s="56" t="s">
        <v>6007</v>
      </c>
      <c r="AD116" s="579" t="s">
        <v>6392</v>
      </c>
      <c r="AE116" s="579" t="s">
        <v>6007</v>
      </c>
    </row>
    <row r="117" spans="1:31" ht="15.75" x14ac:dyDescent="0.25">
      <c r="A117" s="56">
        <f t="shared" si="6"/>
        <v>116</v>
      </c>
      <c r="B117" s="56">
        <f t="shared" si="9"/>
        <v>90</v>
      </c>
      <c r="C117" s="411" t="s">
        <v>6418</v>
      </c>
      <c r="D117" s="512" t="s">
        <v>6419</v>
      </c>
      <c r="E117" s="475" t="s">
        <v>331</v>
      </c>
      <c r="F117" s="475" t="s">
        <v>21</v>
      </c>
      <c r="G117" s="475" t="b">
        <v>0</v>
      </c>
      <c r="H117" s="475" t="b">
        <v>1</v>
      </c>
      <c r="I117" s="475" t="b">
        <v>1</v>
      </c>
      <c r="J117" s="475" t="b">
        <v>1</v>
      </c>
      <c r="K117" s="475" t="b">
        <v>0</v>
      </c>
      <c r="L117" s="475" t="b">
        <v>1</v>
      </c>
      <c r="M117" s="475" t="b">
        <v>0</v>
      </c>
      <c r="N117" s="56" t="s">
        <v>36</v>
      </c>
      <c r="O117" s="475" t="s">
        <v>23</v>
      </c>
      <c r="P117" s="422">
        <v>50</v>
      </c>
      <c r="Q117" s="422">
        <v>200</v>
      </c>
      <c r="R117" s="56">
        <v>0</v>
      </c>
      <c r="S117" s="481" t="s">
        <v>6003</v>
      </c>
      <c r="T117" s="481" t="s">
        <v>6003</v>
      </c>
      <c r="U117" s="481" t="s">
        <v>6003</v>
      </c>
      <c r="V117" s="56"/>
      <c r="W117" s="412">
        <f t="shared" si="12"/>
        <v>49</v>
      </c>
      <c r="X117" s="413">
        <v>3</v>
      </c>
      <c r="Y117" s="413">
        <f t="shared" si="10"/>
        <v>1</v>
      </c>
      <c r="Z117" s="56" t="s">
        <v>6420</v>
      </c>
      <c r="AA117" s="56" t="s">
        <v>6421</v>
      </c>
      <c r="AB117" s="56" t="s">
        <v>6422</v>
      </c>
      <c r="AC117" s="56" t="s">
        <v>6423</v>
      </c>
      <c r="AD117" s="579" t="s">
        <v>6422</v>
      </c>
      <c r="AE117" s="579" t="s">
        <v>6423</v>
      </c>
    </row>
    <row r="118" spans="1:31" ht="15.75" x14ac:dyDescent="0.25">
      <c r="A118" s="56">
        <f t="shared" si="6"/>
        <v>117</v>
      </c>
      <c r="B118" s="56">
        <f t="shared" si="9"/>
        <v>91</v>
      </c>
      <c r="C118" s="411" t="s">
        <v>6424</v>
      </c>
      <c r="D118" s="512" t="s">
        <v>6425</v>
      </c>
      <c r="E118" s="475" t="s">
        <v>331</v>
      </c>
      <c r="F118" s="475" t="s">
        <v>21</v>
      </c>
      <c r="G118" s="475" t="b">
        <v>0</v>
      </c>
      <c r="H118" s="475" t="b">
        <v>1</v>
      </c>
      <c r="I118" s="475" t="b">
        <v>1</v>
      </c>
      <c r="J118" s="475" t="b">
        <v>1</v>
      </c>
      <c r="K118" s="475" t="b">
        <v>0</v>
      </c>
      <c r="L118" s="475" t="b">
        <v>1</v>
      </c>
      <c r="M118" s="475" t="b">
        <v>0</v>
      </c>
      <c r="N118" s="56" t="s">
        <v>36</v>
      </c>
      <c r="O118" s="475" t="s">
        <v>23</v>
      </c>
      <c r="P118" s="422">
        <v>0</v>
      </c>
      <c r="Q118" s="422">
        <v>120</v>
      </c>
      <c r="R118" s="56">
        <v>0</v>
      </c>
      <c r="S118" s="481" t="s">
        <v>5998</v>
      </c>
      <c r="T118" s="481" t="s">
        <v>5998</v>
      </c>
      <c r="U118" s="481" t="s">
        <v>5998</v>
      </c>
      <c r="V118" s="56"/>
      <c r="W118" s="412">
        <f t="shared" si="12"/>
        <v>81</v>
      </c>
      <c r="X118" s="413">
        <v>5</v>
      </c>
      <c r="Y118" s="413">
        <f t="shared" si="10"/>
        <v>1</v>
      </c>
      <c r="Z118" s="56" t="s">
        <v>6428</v>
      </c>
      <c r="AA118" s="56" t="s">
        <v>6429</v>
      </c>
      <c r="AB118" s="56" t="s">
        <v>6426</v>
      </c>
      <c r="AC118" s="56" t="s">
        <v>6427</v>
      </c>
      <c r="AD118" s="579" t="s">
        <v>6426</v>
      </c>
      <c r="AE118" s="579" t="s">
        <v>6427</v>
      </c>
    </row>
    <row r="119" spans="1:31" ht="15.75" x14ac:dyDescent="0.25">
      <c r="A119" s="56">
        <f t="shared" si="6"/>
        <v>118</v>
      </c>
      <c r="B119" s="56">
        <f t="shared" si="9"/>
        <v>92</v>
      </c>
      <c r="C119" s="411" t="s">
        <v>6430</v>
      </c>
      <c r="D119" s="512" t="s">
        <v>6431</v>
      </c>
      <c r="E119" s="475" t="s">
        <v>331</v>
      </c>
      <c r="F119" s="475" t="s">
        <v>21</v>
      </c>
      <c r="G119" s="475" t="b">
        <v>0</v>
      </c>
      <c r="H119" s="475" t="b">
        <v>1</v>
      </c>
      <c r="I119" s="475" t="b">
        <v>1</v>
      </c>
      <c r="J119" s="475" t="b">
        <v>1</v>
      </c>
      <c r="K119" s="475" t="b">
        <v>0</v>
      </c>
      <c r="L119" s="475" t="b">
        <v>1</v>
      </c>
      <c r="M119" s="475" t="b">
        <v>0</v>
      </c>
      <c r="N119" s="56" t="s">
        <v>36</v>
      </c>
      <c r="O119" s="475" t="s">
        <v>23</v>
      </c>
      <c r="P119" s="422">
        <v>0</v>
      </c>
      <c r="Q119" s="422">
        <v>100</v>
      </c>
      <c r="R119" s="56">
        <v>0</v>
      </c>
      <c r="S119" s="481" t="s">
        <v>4749</v>
      </c>
      <c r="T119" s="481" t="s">
        <v>4749</v>
      </c>
      <c r="U119" s="481" t="s">
        <v>4749</v>
      </c>
      <c r="V119" s="56"/>
      <c r="W119" s="412">
        <f t="shared" si="12"/>
        <v>49</v>
      </c>
      <c r="X119" s="413">
        <v>3</v>
      </c>
      <c r="Y119" s="413">
        <f t="shared" si="10"/>
        <v>1</v>
      </c>
      <c r="Z119" s="56" t="s">
        <v>6432</v>
      </c>
      <c r="AA119" s="56" t="s">
        <v>6435</v>
      </c>
      <c r="AB119" s="56" t="s">
        <v>6433</v>
      </c>
      <c r="AC119" s="56" t="s">
        <v>6434</v>
      </c>
      <c r="AD119" s="579" t="s">
        <v>6433</v>
      </c>
      <c r="AE119" s="579" t="s">
        <v>6434</v>
      </c>
    </row>
    <row r="120" spans="1:31" ht="15.75" x14ac:dyDescent="0.25">
      <c r="A120" s="56">
        <f t="shared" si="6"/>
        <v>119</v>
      </c>
      <c r="B120" s="56">
        <f t="shared" si="9"/>
        <v>93</v>
      </c>
      <c r="C120" s="411" t="s">
        <v>6436</v>
      </c>
      <c r="D120" s="512" t="s">
        <v>6437</v>
      </c>
      <c r="E120" s="475" t="s">
        <v>331</v>
      </c>
      <c r="F120" s="475" t="s">
        <v>21</v>
      </c>
      <c r="G120" s="475" t="b">
        <v>0</v>
      </c>
      <c r="H120" s="475" t="b">
        <v>1</v>
      </c>
      <c r="I120" s="475" t="b">
        <v>1</v>
      </c>
      <c r="J120" s="475" t="b">
        <v>1</v>
      </c>
      <c r="K120" s="475" t="b">
        <v>0</v>
      </c>
      <c r="L120" s="475" t="b">
        <v>1</v>
      </c>
      <c r="M120" s="475" t="b">
        <v>0</v>
      </c>
      <c r="N120" s="56" t="s">
        <v>6438</v>
      </c>
      <c r="O120" s="475" t="s">
        <v>23</v>
      </c>
      <c r="P120" s="422">
        <v>1</v>
      </c>
      <c r="Q120" s="422">
        <v>199</v>
      </c>
      <c r="R120" s="56">
        <v>0</v>
      </c>
      <c r="S120" s="481" t="s">
        <v>6439</v>
      </c>
      <c r="T120" s="481" t="s">
        <v>6439</v>
      </c>
      <c r="U120" s="481" t="s">
        <v>6439</v>
      </c>
      <c r="V120" s="56"/>
      <c r="W120" s="412">
        <f t="shared" si="12"/>
        <v>1</v>
      </c>
      <c r="X120" s="413">
        <v>0</v>
      </c>
      <c r="Y120" s="413">
        <f t="shared" si="10"/>
        <v>1</v>
      </c>
      <c r="Z120" s="56" t="s">
        <v>6440</v>
      </c>
      <c r="AA120" s="56" t="s">
        <v>6441</v>
      </c>
      <c r="AB120" s="56" t="s">
        <v>6442</v>
      </c>
      <c r="AC120" s="56" t="s">
        <v>6443</v>
      </c>
      <c r="AD120" s="579" t="s">
        <v>6442</v>
      </c>
      <c r="AE120" s="579" t="s">
        <v>6443</v>
      </c>
    </row>
    <row r="121" spans="1:31" ht="15.75" x14ac:dyDescent="0.25">
      <c r="A121" s="56">
        <f t="shared" si="6"/>
        <v>120</v>
      </c>
      <c r="B121" s="56">
        <f t="shared" si="9"/>
        <v>94</v>
      </c>
      <c r="C121" s="411" t="s">
        <v>6444</v>
      </c>
      <c r="D121" s="512" t="s">
        <v>6445</v>
      </c>
      <c r="E121" s="475" t="s">
        <v>331</v>
      </c>
      <c r="F121" s="475" t="s">
        <v>21</v>
      </c>
      <c r="G121" s="475" t="b">
        <v>0</v>
      </c>
      <c r="H121" s="475" t="b">
        <v>1</v>
      </c>
      <c r="I121" s="475" t="b">
        <v>1</v>
      </c>
      <c r="J121" s="475" t="b">
        <v>1</v>
      </c>
      <c r="K121" s="475" t="b">
        <v>0</v>
      </c>
      <c r="L121" s="475" t="b">
        <v>1</v>
      </c>
      <c r="M121" s="475" t="b">
        <v>0</v>
      </c>
      <c r="N121" s="56" t="s">
        <v>151</v>
      </c>
      <c r="O121" s="475" t="s">
        <v>23</v>
      </c>
      <c r="P121" s="422">
        <v>1</v>
      </c>
      <c r="Q121" s="422">
        <v>240</v>
      </c>
      <c r="R121" s="56">
        <v>0</v>
      </c>
      <c r="S121" s="481" t="s">
        <v>6446</v>
      </c>
      <c r="T121" s="481" t="s">
        <v>6446</v>
      </c>
      <c r="U121" s="481" t="s">
        <v>6446</v>
      </c>
      <c r="V121" s="56"/>
      <c r="W121" s="412">
        <f t="shared" si="12"/>
        <v>113</v>
      </c>
      <c r="X121" s="413">
        <v>7</v>
      </c>
      <c r="Y121" s="413">
        <f t="shared" si="10"/>
        <v>1</v>
      </c>
      <c r="Z121" s="56" t="s">
        <v>6450</v>
      </c>
      <c r="AA121" s="56" t="s">
        <v>6447</v>
      </c>
      <c r="AB121" s="56" t="s">
        <v>6448</v>
      </c>
      <c r="AC121" s="56" t="s">
        <v>6449</v>
      </c>
      <c r="AD121" s="579" t="s">
        <v>6448</v>
      </c>
      <c r="AE121" s="579" t="s">
        <v>6449</v>
      </c>
    </row>
    <row r="122" spans="1:31" ht="15.75" x14ac:dyDescent="0.25">
      <c r="A122" s="56">
        <f t="shared" si="6"/>
        <v>121</v>
      </c>
      <c r="B122" s="56">
        <f t="shared" si="9"/>
        <v>95</v>
      </c>
      <c r="C122" s="411" t="s">
        <v>6691</v>
      </c>
      <c r="D122" s="512" t="s">
        <v>6692</v>
      </c>
      <c r="E122" s="475" t="s">
        <v>331</v>
      </c>
      <c r="F122" s="475" t="s">
        <v>21</v>
      </c>
      <c r="G122" s="475" t="b">
        <v>0</v>
      </c>
      <c r="H122" s="475" t="b">
        <v>1</v>
      </c>
      <c r="I122" s="475" t="b">
        <v>1</v>
      </c>
      <c r="J122" s="475" t="b">
        <v>1</v>
      </c>
      <c r="K122" s="475" t="b">
        <v>0</v>
      </c>
      <c r="L122" s="475" t="b">
        <v>1</v>
      </c>
      <c r="M122" s="475" t="b">
        <v>0</v>
      </c>
      <c r="N122" s="56" t="s">
        <v>151</v>
      </c>
      <c r="O122" s="475" t="s">
        <v>23</v>
      </c>
      <c r="P122" s="422">
        <v>1</v>
      </c>
      <c r="Q122" s="422">
        <v>48</v>
      </c>
      <c r="R122" s="56">
        <v>0</v>
      </c>
      <c r="S122" s="481" t="s">
        <v>6446</v>
      </c>
      <c r="T122" s="481" t="s">
        <v>6446</v>
      </c>
      <c r="U122" s="481" t="s">
        <v>6446</v>
      </c>
      <c r="V122" s="56"/>
      <c r="W122" s="412">
        <f t="shared" si="12"/>
        <v>113</v>
      </c>
      <c r="X122" s="413">
        <v>7</v>
      </c>
      <c r="Y122" s="413">
        <f t="shared" si="10"/>
        <v>1</v>
      </c>
      <c r="Z122" s="56" t="s">
        <v>6755</v>
      </c>
      <c r="AA122" s="56" t="s">
        <v>6756</v>
      </c>
      <c r="AB122" s="56" t="s">
        <v>6695</v>
      </c>
      <c r="AC122" s="56" t="s">
        <v>6757</v>
      </c>
      <c r="AD122" s="579" t="s">
        <v>6695</v>
      </c>
      <c r="AE122" s="579" t="s">
        <v>6757</v>
      </c>
    </row>
    <row r="123" spans="1:31" ht="15.75" x14ac:dyDescent="0.25">
      <c r="A123" s="56">
        <f t="shared" si="6"/>
        <v>122</v>
      </c>
      <c r="B123" s="56">
        <f t="shared" si="9"/>
        <v>96</v>
      </c>
      <c r="C123" s="597" t="s">
        <v>10891</v>
      </c>
      <c r="D123" s="512" t="s">
        <v>10904</v>
      </c>
      <c r="E123" s="475" t="s">
        <v>331</v>
      </c>
      <c r="F123" s="475" t="s">
        <v>21</v>
      </c>
      <c r="G123" s="475" t="b">
        <v>0</v>
      </c>
      <c r="H123" s="475" t="b">
        <v>1</v>
      </c>
      <c r="I123" s="475" t="b">
        <v>1</v>
      </c>
      <c r="J123" s="475" t="b">
        <v>1</v>
      </c>
      <c r="K123" s="475" t="b">
        <v>0</v>
      </c>
      <c r="L123" s="475" t="b">
        <v>1</v>
      </c>
      <c r="M123" s="475" t="b">
        <v>0</v>
      </c>
      <c r="N123" s="56" t="s">
        <v>136</v>
      </c>
      <c r="O123" s="475" t="s">
        <v>23</v>
      </c>
      <c r="P123" s="422">
        <v>10</v>
      </c>
      <c r="Q123" s="422">
        <v>9999</v>
      </c>
      <c r="R123" s="56">
        <v>0</v>
      </c>
      <c r="S123" s="481">
        <v>300</v>
      </c>
      <c r="T123" s="481">
        <v>300</v>
      </c>
      <c r="U123" s="481">
        <v>300</v>
      </c>
      <c r="V123" s="56"/>
      <c r="W123" s="412">
        <f>X123*16 +Y123</f>
        <v>81</v>
      </c>
      <c r="X123" s="413">
        <v>5</v>
      </c>
      <c r="Y123" s="413">
        <f t="shared" ref="Y123" si="13">IF(EXACT(E123,"INT"),1)</f>
        <v>1</v>
      </c>
      <c r="Z123" s="56" t="s">
        <v>998</v>
      </c>
      <c r="AA123" s="56" t="s">
        <v>10880</v>
      </c>
      <c r="AB123" s="56" t="s">
        <v>6667</v>
      </c>
      <c r="AC123" s="56" t="s">
        <v>10879</v>
      </c>
      <c r="AD123" s="579" t="s">
        <v>6667</v>
      </c>
      <c r="AE123" s="579" t="s">
        <v>10879</v>
      </c>
    </row>
    <row r="124" spans="1:31" ht="15.75" x14ac:dyDescent="0.25">
      <c r="A124" s="56">
        <f t="shared" ref="A124:A127" si="14">ROW($A124)- ROW($A$1)</f>
        <v>123</v>
      </c>
      <c r="B124" s="56">
        <f t="shared" si="9"/>
        <v>97</v>
      </c>
      <c r="C124" s="597" t="s">
        <v>10881</v>
      </c>
      <c r="D124" s="512" t="s">
        <v>10883</v>
      </c>
      <c r="E124" s="475" t="s">
        <v>331</v>
      </c>
      <c r="F124" s="475" t="s">
        <v>21</v>
      </c>
      <c r="G124" s="475" t="b">
        <v>0</v>
      </c>
      <c r="H124" s="475" t="b">
        <v>1</v>
      </c>
      <c r="I124" s="475" t="b">
        <v>1</v>
      </c>
      <c r="J124" s="475" t="b">
        <v>1</v>
      </c>
      <c r="K124" s="475" t="b">
        <v>0</v>
      </c>
      <c r="L124" s="475" t="b">
        <v>1</v>
      </c>
      <c r="M124" s="475" t="b">
        <v>0</v>
      </c>
      <c r="N124" s="56" t="s">
        <v>136</v>
      </c>
      <c r="O124" s="475" t="s">
        <v>23</v>
      </c>
      <c r="P124" s="422">
        <v>10</v>
      </c>
      <c r="Q124" s="422">
        <v>9999</v>
      </c>
      <c r="R124" s="56">
        <v>0</v>
      </c>
      <c r="S124" s="481">
        <v>300</v>
      </c>
      <c r="T124" s="481">
        <v>300</v>
      </c>
      <c r="U124" s="481">
        <v>300</v>
      </c>
      <c r="V124" s="56"/>
      <c r="W124" s="412">
        <f t="shared" ref="W124:W127" si="15">X124*16 +Y124</f>
        <v>81</v>
      </c>
      <c r="X124" s="413">
        <v>5</v>
      </c>
      <c r="Y124" s="413">
        <f t="shared" ref="Y124:Y127" si="16">IF(EXACT(E124,"INT"),1)</f>
        <v>1</v>
      </c>
      <c r="Z124" s="56" t="s">
        <v>2868</v>
      </c>
      <c r="AA124" s="56" t="s">
        <v>10884</v>
      </c>
      <c r="AB124" s="56" t="s">
        <v>10885</v>
      </c>
      <c r="AC124" s="56" t="s">
        <v>5890</v>
      </c>
      <c r="AD124" s="579" t="s">
        <v>10885</v>
      </c>
      <c r="AE124" s="579" t="s">
        <v>5890</v>
      </c>
    </row>
    <row r="125" spans="1:31" ht="15.75" x14ac:dyDescent="0.25">
      <c r="A125" s="56">
        <f t="shared" si="14"/>
        <v>124</v>
      </c>
      <c r="B125" s="56">
        <f t="shared" si="9"/>
        <v>98</v>
      </c>
      <c r="C125" s="597" t="s">
        <v>10882</v>
      </c>
      <c r="D125" s="512" t="s">
        <v>10886</v>
      </c>
      <c r="E125" s="475" t="s">
        <v>331</v>
      </c>
      <c r="F125" s="475" t="s">
        <v>21</v>
      </c>
      <c r="G125" s="475" t="b">
        <v>0</v>
      </c>
      <c r="H125" s="475" t="b">
        <v>1</v>
      </c>
      <c r="I125" s="475" t="b">
        <v>1</v>
      </c>
      <c r="J125" s="475" t="b">
        <v>1</v>
      </c>
      <c r="K125" s="475" t="b">
        <v>0</v>
      </c>
      <c r="L125" s="475" t="b">
        <v>1</v>
      </c>
      <c r="M125" s="475" t="b">
        <v>0</v>
      </c>
      <c r="N125" s="56" t="s">
        <v>136</v>
      </c>
      <c r="O125" s="475" t="s">
        <v>23</v>
      </c>
      <c r="P125" s="422">
        <v>10</v>
      </c>
      <c r="Q125" s="422">
        <v>9999</v>
      </c>
      <c r="R125" s="56">
        <v>0</v>
      </c>
      <c r="S125" s="481">
        <v>300</v>
      </c>
      <c r="T125" s="481">
        <v>300</v>
      </c>
      <c r="U125" s="481">
        <v>300</v>
      </c>
      <c r="V125" s="56"/>
      <c r="W125" s="412">
        <f t="shared" si="15"/>
        <v>81</v>
      </c>
      <c r="X125" s="413">
        <v>5</v>
      </c>
      <c r="Y125" s="413">
        <f t="shared" si="16"/>
        <v>1</v>
      </c>
      <c r="Z125" s="56" t="s">
        <v>2868</v>
      </c>
      <c r="AA125" s="56" t="s">
        <v>10887</v>
      </c>
      <c r="AB125" s="56" t="s">
        <v>10888</v>
      </c>
      <c r="AC125" s="56" t="s">
        <v>5890</v>
      </c>
      <c r="AD125" s="579" t="s">
        <v>10888</v>
      </c>
      <c r="AE125" s="579" t="s">
        <v>5890</v>
      </c>
    </row>
    <row r="126" spans="1:31" ht="15.75" x14ac:dyDescent="0.25">
      <c r="A126" s="56">
        <f t="shared" si="14"/>
        <v>125</v>
      </c>
      <c r="B126" s="56">
        <f t="shared" si="9"/>
        <v>99</v>
      </c>
      <c r="C126" s="597" t="s">
        <v>10920</v>
      </c>
      <c r="D126" s="512" t="s">
        <v>10889</v>
      </c>
      <c r="E126" s="475" t="s">
        <v>331</v>
      </c>
      <c r="F126" s="475" t="s">
        <v>21</v>
      </c>
      <c r="G126" s="475" t="b">
        <v>0</v>
      </c>
      <c r="H126" s="475" t="b">
        <v>1</v>
      </c>
      <c r="I126" s="475" t="b">
        <v>1</v>
      </c>
      <c r="J126" s="475" t="b">
        <v>1</v>
      </c>
      <c r="K126" s="475" t="b">
        <v>0</v>
      </c>
      <c r="L126" s="475" t="b">
        <v>1</v>
      </c>
      <c r="M126" s="475" t="b">
        <v>0</v>
      </c>
      <c r="N126" s="56" t="s">
        <v>136</v>
      </c>
      <c r="O126" s="475" t="s">
        <v>23</v>
      </c>
      <c r="P126" s="422">
        <v>10</v>
      </c>
      <c r="Q126" s="422">
        <v>9999</v>
      </c>
      <c r="R126" s="56">
        <v>0</v>
      </c>
      <c r="S126" s="481">
        <v>300</v>
      </c>
      <c r="T126" s="481">
        <v>300</v>
      </c>
      <c r="U126" s="481">
        <v>300</v>
      </c>
      <c r="V126" s="56"/>
      <c r="W126" s="412">
        <f t="shared" si="15"/>
        <v>81</v>
      </c>
      <c r="X126" s="413">
        <v>5</v>
      </c>
      <c r="Y126" s="413">
        <f t="shared" si="16"/>
        <v>1</v>
      </c>
      <c r="Z126" s="56" t="s">
        <v>2868</v>
      </c>
      <c r="AA126" s="56" t="s">
        <v>10890</v>
      </c>
      <c r="AB126" s="56" t="s">
        <v>7865</v>
      </c>
      <c r="AC126" s="56" t="s">
        <v>5890</v>
      </c>
      <c r="AD126" s="579" t="s">
        <v>7865</v>
      </c>
      <c r="AE126" s="579" t="s">
        <v>5890</v>
      </c>
    </row>
    <row r="127" spans="1:31" ht="15.75" x14ac:dyDescent="0.25">
      <c r="A127" s="56">
        <f t="shared" si="14"/>
        <v>126</v>
      </c>
      <c r="B127" s="56">
        <f t="shared" si="9"/>
        <v>100</v>
      </c>
      <c r="C127" s="597" t="s">
        <v>11354</v>
      </c>
      <c r="D127" s="512" t="s">
        <v>11355</v>
      </c>
      <c r="E127" s="475" t="s">
        <v>331</v>
      </c>
      <c r="F127" s="475"/>
      <c r="G127" s="475"/>
      <c r="H127" s="475"/>
      <c r="I127" s="475"/>
      <c r="J127" s="475"/>
      <c r="K127" s="475"/>
      <c r="L127" s="475"/>
      <c r="M127" s="475"/>
      <c r="N127" s="56" t="s">
        <v>136</v>
      </c>
      <c r="O127" s="475" t="s">
        <v>23</v>
      </c>
      <c r="P127" s="422">
        <v>0</v>
      </c>
      <c r="Q127" s="422">
        <v>9999</v>
      </c>
      <c r="R127" s="56">
        <v>0</v>
      </c>
      <c r="S127" s="481" t="s">
        <v>11356</v>
      </c>
      <c r="T127" s="481" t="s">
        <v>11356</v>
      </c>
      <c r="U127" s="481" t="s">
        <v>11356</v>
      </c>
      <c r="V127" s="56"/>
      <c r="W127" s="412">
        <f t="shared" si="15"/>
        <v>81</v>
      </c>
      <c r="X127" s="413">
        <v>5</v>
      </c>
      <c r="Y127" s="413">
        <f t="shared" si="16"/>
        <v>1</v>
      </c>
      <c r="Z127" s="56" t="s">
        <v>2868</v>
      </c>
      <c r="AA127" s="56" t="s">
        <v>11357</v>
      </c>
      <c r="AB127" s="56" t="s">
        <v>2726</v>
      </c>
      <c r="AC127" s="56" t="s">
        <v>5890</v>
      </c>
      <c r="AD127" s="579" t="s">
        <v>2726</v>
      </c>
      <c r="AE127" s="579" t="s">
        <v>5890</v>
      </c>
    </row>
    <row r="128" spans="1:31" ht="15.75" x14ac:dyDescent="0.25">
      <c r="A128" s="55">
        <f t="shared" ref="A128:A159" si="17">ROW($A128)- ROW($A$1)</f>
        <v>127</v>
      </c>
      <c r="B128" s="55">
        <f t="shared" ref="B128:B159" si="18">ROW($A128)- ROW($A$128) + 1</f>
        <v>1</v>
      </c>
      <c r="C128" s="415" t="s">
        <v>85</v>
      </c>
      <c r="D128" s="513" t="s">
        <v>4867</v>
      </c>
      <c r="E128" s="476" t="s">
        <v>1</v>
      </c>
      <c r="F128" s="476" t="s">
        <v>21</v>
      </c>
      <c r="G128" s="476" t="b">
        <v>0</v>
      </c>
      <c r="H128" s="476" t="b">
        <v>1</v>
      </c>
      <c r="I128" s="476" t="b">
        <v>1</v>
      </c>
      <c r="J128" s="476" t="b">
        <v>1</v>
      </c>
      <c r="K128" s="476" t="b">
        <v>0</v>
      </c>
      <c r="L128" s="476" t="b">
        <v>1</v>
      </c>
      <c r="M128" s="476" t="b">
        <v>0</v>
      </c>
      <c r="N128" s="55" t="s">
        <v>57</v>
      </c>
      <c r="O128" s="476" t="s">
        <v>23</v>
      </c>
      <c r="P128" s="424" t="s">
        <v>41</v>
      </c>
      <c r="Q128" s="425" t="s">
        <v>84</v>
      </c>
      <c r="R128" s="55">
        <v>0</v>
      </c>
      <c r="S128" s="424" t="s">
        <v>41</v>
      </c>
      <c r="T128" s="424" t="s">
        <v>41</v>
      </c>
      <c r="U128" s="424" t="s">
        <v>41</v>
      </c>
      <c r="V128" s="55">
        <v>1</v>
      </c>
      <c r="W128" s="416">
        <f>X128*16 +Y128</f>
        <v>18</v>
      </c>
      <c r="X128" s="417">
        <v>1</v>
      </c>
      <c r="Y128" s="417">
        <f>IF(EXACT(E128,"REAL"),2)</f>
        <v>2</v>
      </c>
      <c r="Z128" s="55" t="s">
        <v>1941</v>
      </c>
      <c r="AA128" s="55" t="s">
        <v>5209</v>
      </c>
      <c r="AB128" s="55" t="s">
        <v>7018</v>
      </c>
      <c r="AC128" s="55" t="s">
        <v>7019</v>
      </c>
      <c r="AD128" s="55" t="s">
        <v>7018</v>
      </c>
      <c r="AE128" s="55" t="s">
        <v>7019</v>
      </c>
    </row>
    <row r="129" spans="1:31" ht="15.75" x14ac:dyDescent="0.25">
      <c r="A129" s="55">
        <f t="shared" si="17"/>
        <v>128</v>
      </c>
      <c r="B129" s="55">
        <f t="shared" si="18"/>
        <v>2</v>
      </c>
      <c r="C129" s="415" t="s">
        <v>84</v>
      </c>
      <c r="D129" s="513" t="s">
        <v>4868</v>
      </c>
      <c r="E129" s="476" t="s">
        <v>1</v>
      </c>
      <c r="F129" s="476" t="s">
        <v>21</v>
      </c>
      <c r="G129" s="476" t="b">
        <v>0</v>
      </c>
      <c r="H129" s="476" t="b">
        <v>1</v>
      </c>
      <c r="I129" s="476" t="b">
        <v>1</v>
      </c>
      <c r="J129" s="476" t="b">
        <v>1</v>
      </c>
      <c r="K129" s="476" t="b">
        <v>0</v>
      </c>
      <c r="L129" s="476" t="b">
        <v>1</v>
      </c>
      <c r="M129" s="476" t="b">
        <v>0</v>
      </c>
      <c r="N129" s="55" t="s">
        <v>57</v>
      </c>
      <c r="O129" s="476" t="s">
        <v>23</v>
      </c>
      <c r="P129" s="425" t="s">
        <v>85</v>
      </c>
      <c r="Q129" s="424" t="s">
        <v>37</v>
      </c>
      <c r="R129" s="55">
        <v>0</v>
      </c>
      <c r="S129" s="424" t="s">
        <v>37</v>
      </c>
      <c r="T129" s="424" t="s">
        <v>37</v>
      </c>
      <c r="U129" s="424" t="s">
        <v>37</v>
      </c>
      <c r="V129" s="55">
        <v>1</v>
      </c>
      <c r="W129" s="416">
        <f t="shared" ref="W129:W192" si="19">X129*16 +Y129</f>
        <v>18</v>
      </c>
      <c r="X129" s="417">
        <v>1</v>
      </c>
      <c r="Y129" s="417">
        <f t="shared" ref="Y129:Y192" si="20">IF(EXACT(E129,"REAL"),2)</f>
        <v>2</v>
      </c>
      <c r="Z129" s="55" t="s">
        <v>1941</v>
      </c>
      <c r="AA129" s="55" t="s">
        <v>5210</v>
      </c>
      <c r="AB129" s="55" t="s">
        <v>7018</v>
      </c>
      <c r="AC129" s="55" t="s">
        <v>7020</v>
      </c>
      <c r="AD129" s="55" t="s">
        <v>7018</v>
      </c>
      <c r="AE129" s="55" t="s">
        <v>7020</v>
      </c>
    </row>
    <row r="130" spans="1:31" ht="15.75" x14ac:dyDescent="0.25">
      <c r="A130" s="55">
        <f t="shared" si="17"/>
        <v>129</v>
      </c>
      <c r="B130" s="55">
        <f t="shared" si="18"/>
        <v>3</v>
      </c>
      <c r="C130" s="415" t="s">
        <v>43</v>
      </c>
      <c r="D130" s="513" t="s">
        <v>5204</v>
      </c>
      <c r="E130" s="476" t="s">
        <v>1</v>
      </c>
      <c r="F130" s="476" t="s">
        <v>21</v>
      </c>
      <c r="G130" s="476" t="b">
        <v>0</v>
      </c>
      <c r="H130" s="476" t="b">
        <v>1</v>
      </c>
      <c r="I130" s="476" t="b">
        <v>1</v>
      </c>
      <c r="J130" s="476" t="b">
        <v>1</v>
      </c>
      <c r="K130" s="476" t="b">
        <v>0</v>
      </c>
      <c r="L130" s="476" t="b">
        <v>1</v>
      </c>
      <c r="M130" s="476" t="b">
        <v>0</v>
      </c>
      <c r="N130" s="55" t="s">
        <v>31</v>
      </c>
      <c r="O130" s="476" t="s">
        <v>23</v>
      </c>
      <c r="P130" s="424" t="s">
        <v>5054</v>
      </c>
      <c r="Q130" s="424" t="s">
        <v>45</v>
      </c>
      <c r="R130" s="55">
        <v>0</v>
      </c>
      <c r="S130" s="424" t="s">
        <v>46</v>
      </c>
      <c r="T130" s="424" t="s">
        <v>46</v>
      </c>
      <c r="U130" s="424" t="s">
        <v>5054</v>
      </c>
      <c r="V130" s="55">
        <v>1</v>
      </c>
      <c r="W130" s="416">
        <f t="shared" si="19"/>
        <v>66</v>
      </c>
      <c r="X130" s="417">
        <v>4</v>
      </c>
      <c r="Y130" s="417">
        <f t="shared" si="20"/>
        <v>2</v>
      </c>
      <c r="Z130" s="55" t="s">
        <v>5207</v>
      </c>
      <c r="AA130" s="55" t="s">
        <v>5206</v>
      </c>
      <c r="AB130" s="55" t="s">
        <v>5198</v>
      </c>
      <c r="AC130" s="55" t="s">
        <v>7789</v>
      </c>
      <c r="AD130" s="55" t="s">
        <v>5198</v>
      </c>
      <c r="AE130" s="55" t="s">
        <v>7021</v>
      </c>
    </row>
    <row r="131" spans="1:31" ht="15.75" x14ac:dyDescent="0.25">
      <c r="A131" s="55">
        <f t="shared" si="17"/>
        <v>130</v>
      </c>
      <c r="B131" s="55">
        <f t="shared" si="18"/>
        <v>4</v>
      </c>
      <c r="C131" s="415" t="s">
        <v>99</v>
      </c>
      <c r="D131" s="513" t="s">
        <v>5270</v>
      </c>
      <c r="E131" s="476" t="s">
        <v>1</v>
      </c>
      <c r="F131" s="476" t="s">
        <v>21</v>
      </c>
      <c r="G131" s="476" t="b">
        <v>0</v>
      </c>
      <c r="H131" s="476" t="b">
        <v>1</v>
      </c>
      <c r="I131" s="476" t="b">
        <v>1</v>
      </c>
      <c r="J131" s="476" t="b">
        <v>1</v>
      </c>
      <c r="K131" s="476" t="b">
        <v>0</v>
      </c>
      <c r="L131" s="476" t="b">
        <v>1</v>
      </c>
      <c r="M131" s="476" t="b">
        <v>0</v>
      </c>
      <c r="N131" s="55" t="s">
        <v>31</v>
      </c>
      <c r="O131" s="476" t="s">
        <v>23</v>
      </c>
      <c r="P131" s="424" t="s">
        <v>54</v>
      </c>
      <c r="Q131" s="424" t="s">
        <v>100</v>
      </c>
      <c r="R131" s="55">
        <v>0</v>
      </c>
      <c r="S131" s="424" t="s">
        <v>101</v>
      </c>
      <c r="T131" s="424" t="s">
        <v>101</v>
      </c>
      <c r="U131" s="424" t="s">
        <v>101</v>
      </c>
      <c r="V131" s="55">
        <v>1</v>
      </c>
      <c r="W131" s="416">
        <f t="shared" si="19"/>
        <v>66</v>
      </c>
      <c r="X131" s="417">
        <v>4</v>
      </c>
      <c r="Y131" s="417">
        <f t="shared" si="20"/>
        <v>2</v>
      </c>
      <c r="Z131" s="55" t="s">
        <v>1942</v>
      </c>
      <c r="AA131" s="55" t="s">
        <v>1943</v>
      </c>
      <c r="AB131" s="55" t="s">
        <v>5199</v>
      </c>
      <c r="AC131" s="55" t="s">
        <v>7700</v>
      </c>
      <c r="AD131" s="55" t="s">
        <v>7022</v>
      </c>
      <c r="AE131" s="55" t="s">
        <v>5199</v>
      </c>
    </row>
    <row r="132" spans="1:31" ht="15.75" x14ac:dyDescent="0.25">
      <c r="A132" s="55">
        <f t="shared" si="17"/>
        <v>131</v>
      </c>
      <c r="B132" s="55">
        <f t="shared" si="18"/>
        <v>5</v>
      </c>
      <c r="C132" s="415" t="s">
        <v>104</v>
      </c>
      <c r="D132" s="513" t="s">
        <v>5271</v>
      </c>
      <c r="E132" s="476" t="s">
        <v>1</v>
      </c>
      <c r="F132" s="476" t="s">
        <v>21</v>
      </c>
      <c r="G132" s="476" t="b">
        <v>0</v>
      </c>
      <c r="H132" s="476" t="b">
        <v>1</v>
      </c>
      <c r="I132" s="476" t="b">
        <v>1</v>
      </c>
      <c r="J132" s="476" t="b">
        <v>1</v>
      </c>
      <c r="K132" s="476" t="b">
        <v>0</v>
      </c>
      <c r="L132" s="476" t="b">
        <v>1</v>
      </c>
      <c r="M132" s="476" t="b">
        <v>0</v>
      </c>
      <c r="N132" s="55" t="s">
        <v>31</v>
      </c>
      <c r="O132" s="476" t="s">
        <v>23</v>
      </c>
      <c r="P132" s="424" t="s">
        <v>33</v>
      </c>
      <c r="Q132" s="424" t="s">
        <v>100</v>
      </c>
      <c r="R132" s="55">
        <v>0</v>
      </c>
      <c r="S132" s="424" t="s">
        <v>55</v>
      </c>
      <c r="T132" s="424" t="s">
        <v>55</v>
      </c>
      <c r="U132" s="424" t="s">
        <v>55</v>
      </c>
      <c r="V132" s="55">
        <v>1</v>
      </c>
      <c r="W132" s="416">
        <f t="shared" si="19"/>
        <v>66</v>
      </c>
      <c r="X132" s="417">
        <v>4</v>
      </c>
      <c r="Y132" s="417">
        <f t="shared" si="20"/>
        <v>2</v>
      </c>
      <c r="Z132" s="55" t="s">
        <v>1942</v>
      </c>
      <c r="AA132" s="55" t="s">
        <v>1944</v>
      </c>
      <c r="AB132" s="55" t="s">
        <v>5200</v>
      </c>
      <c r="AC132" s="55" t="s">
        <v>7700</v>
      </c>
      <c r="AD132" s="55" t="s">
        <v>7022</v>
      </c>
      <c r="AE132" s="55" t="s">
        <v>5200</v>
      </c>
    </row>
    <row r="133" spans="1:31" ht="15.75" x14ac:dyDescent="0.25">
      <c r="A133" s="55">
        <f t="shared" si="17"/>
        <v>132</v>
      </c>
      <c r="B133" s="55">
        <f t="shared" si="18"/>
        <v>6</v>
      </c>
      <c r="C133" s="415" t="s">
        <v>109</v>
      </c>
      <c r="D133" s="513" t="s">
        <v>110</v>
      </c>
      <c r="E133" s="476" t="s">
        <v>1</v>
      </c>
      <c r="F133" s="476" t="s">
        <v>21</v>
      </c>
      <c r="G133" s="476" t="b">
        <v>0</v>
      </c>
      <c r="H133" s="476" t="b">
        <v>1</v>
      </c>
      <c r="I133" s="476" t="b">
        <v>1</v>
      </c>
      <c r="J133" s="476" t="b">
        <v>1</v>
      </c>
      <c r="K133" s="476" t="b">
        <v>0</v>
      </c>
      <c r="L133" s="476" t="b">
        <v>1</v>
      </c>
      <c r="M133" s="476" t="b">
        <v>0</v>
      </c>
      <c r="N133" s="55" t="s">
        <v>31</v>
      </c>
      <c r="O133" s="476" t="s">
        <v>23</v>
      </c>
      <c r="P133" s="424" t="s">
        <v>33</v>
      </c>
      <c r="Q133" s="424" t="s">
        <v>45</v>
      </c>
      <c r="R133" s="55">
        <v>0</v>
      </c>
      <c r="S133" s="424" t="s">
        <v>44</v>
      </c>
      <c r="T133" s="424" t="s">
        <v>44</v>
      </c>
      <c r="U133" s="424" t="s">
        <v>44</v>
      </c>
      <c r="V133" s="55">
        <v>1</v>
      </c>
      <c r="W133" s="416">
        <f t="shared" si="19"/>
        <v>66</v>
      </c>
      <c r="X133" s="417">
        <v>4</v>
      </c>
      <c r="Y133" s="417">
        <f t="shared" si="20"/>
        <v>2</v>
      </c>
      <c r="Z133" s="55" t="s">
        <v>1942</v>
      </c>
      <c r="AA133" s="55" t="s">
        <v>1366</v>
      </c>
      <c r="AB133" s="55" t="s">
        <v>5201</v>
      </c>
      <c r="AC133" s="55" t="s">
        <v>7700</v>
      </c>
      <c r="AD133" s="55" t="s">
        <v>7022</v>
      </c>
      <c r="AE133" s="55" t="s">
        <v>5201</v>
      </c>
    </row>
    <row r="134" spans="1:31" ht="15.75" x14ac:dyDescent="0.25">
      <c r="A134" s="55">
        <f t="shared" si="17"/>
        <v>133</v>
      </c>
      <c r="B134" s="55">
        <f t="shared" si="18"/>
        <v>7</v>
      </c>
      <c r="C134" s="415" t="s">
        <v>114</v>
      </c>
      <c r="D134" s="513" t="s">
        <v>115</v>
      </c>
      <c r="E134" s="476" t="s">
        <v>1</v>
      </c>
      <c r="F134" s="476" t="s">
        <v>21</v>
      </c>
      <c r="G134" s="476" t="b">
        <v>0</v>
      </c>
      <c r="H134" s="476" t="b">
        <v>1</v>
      </c>
      <c r="I134" s="476" t="b">
        <v>1</v>
      </c>
      <c r="J134" s="476" t="b">
        <v>1</v>
      </c>
      <c r="K134" s="476" t="b">
        <v>0</v>
      </c>
      <c r="L134" s="476" t="b">
        <v>1</v>
      </c>
      <c r="M134" s="476" t="b">
        <v>0</v>
      </c>
      <c r="N134" s="55" t="s">
        <v>31</v>
      </c>
      <c r="O134" s="476" t="s">
        <v>23</v>
      </c>
      <c r="P134" s="424" t="s">
        <v>33</v>
      </c>
      <c r="Q134" s="424" t="s">
        <v>45</v>
      </c>
      <c r="R134" s="55">
        <v>0</v>
      </c>
      <c r="S134" s="424" t="s">
        <v>44</v>
      </c>
      <c r="T134" s="424" t="s">
        <v>44</v>
      </c>
      <c r="U134" s="424" t="s">
        <v>44</v>
      </c>
      <c r="V134" s="55">
        <v>1</v>
      </c>
      <c r="W134" s="416">
        <f t="shared" si="19"/>
        <v>66</v>
      </c>
      <c r="X134" s="417">
        <v>4</v>
      </c>
      <c r="Y134" s="417">
        <f t="shared" si="20"/>
        <v>2</v>
      </c>
      <c r="Z134" s="55" t="s">
        <v>1942</v>
      </c>
      <c r="AA134" s="55" t="s">
        <v>1945</v>
      </c>
      <c r="AB134" s="55" t="s">
        <v>5202</v>
      </c>
      <c r="AC134" s="55" t="s">
        <v>7700</v>
      </c>
      <c r="AD134" s="55" t="s">
        <v>7022</v>
      </c>
      <c r="AE134" s="55" t="s">
        <v>5202</v>
      </c>
    </row>
    <row r="135" spans="1:31" ht="15.75" x14ac:dyDescent="0.25">
      <c r="A135" s="55">
        <f t="shared" si="17"/>
        <v>134</v>
      </c>
      <c r="B135" s="55">
        <f t="shared" si="18"/>
        <v>8</v>
      </c>
      <c r="C135" s="415" t="s">
        <v>5203</v>
      </c>
      <c r="D135" s="513" t="s">
        <v>5205</v>
      </c>
      <c r="E135" s="476" t="s">
        <v>1</v>
      </c>
      <c r="F135" s="476" t="s">
        <v>21</v>
      </c>
      <c r="G135" s="476" t="b">
        <v>0</v>
      </c>
      <c r="H135" s="476" t="b">
        <v>1</v>
      </c>
      <c r="I135" s="476" t="b">
        <v>1</v>
      </c>
      <c r="J135" s="476" t="b">
        <v>1</v>
      </c>
      <c r="K135" s="476" t="b">
        <v>0</v>
      </c>
      <c r="L135" s="476" t="b">
        <v>1</v>
      </c>
      <c r="M135" s="476" t="b">
        <v>0</v>
      </c>
      <c r="N135" s="55" t="s">
        <v>31</v>
      </c>
      <c r="O135" s="476" t="s">
        <v>23</v>
      </c>
      <c r="P135" s="424" t="s">
        <v>5054</v>
      </c>
      <c r="Q135" s="424" t="s">
        <v>45</v>
      </c>
      <c r="R135" s="55">
        <v>0</v>
      </c>
      <c r="S135" s="424" t="s">
        <v>46</v>
      </c>
      <c r="T135" s="424" t="s">
        <v>46</v>
      </c>
      <c r="U135" s="424" t="s">
        <v>5054</v>
      </c>
      <c r="V135" s="55">
        <v>1</v>
      </c>
      <c r="W135" s="416">
        <f>X135*16 +Y135</f>
        <v>66</v>
      </c>
      <c r="X135" s="417">
        <v>4</v>
      </c>
      <c r="Y135" s="417">
        <f t="shared" si="20"/>
        <v>2</v>
      </c>
      <c r="Z135" s="55" t="s">
        <v>5207</v>
      </c>
      <c r="AA135" s="55" t="s">
        <v>5196</v>
      </c>
      <c r="AB135" s="55" t="s">
        <v>5198</v>
      </c>
      <c r="AC135" s="55" t="s">
        <v>5208</v>
      </c>
      <c r="AD135" s="55"/>
      <c r="AE135" s="55"/>
    </row>
    <row r="136" spans="1:31" ht="15.75" x14ac:dyDescent="0.25">
      <c r="A136" s="55">
        <f t="shared" si="17"/>
        <v>135</v>
      </c>
      <c r="B136" s="55">
        <f t="shared" si="18"/>
        <v>9</v>
      </c>
      <c r="C136" s="415" t="s">
        <v>5265</v>
      </c>
      <c r="D136" s="513" t="s">
        <v>5263</v>
      </c>
      <c r="E136" s="476" t="s">
        <v>1</v>
      </c>
      <c r="F136" s="476" t="s">
        <v>21</v>
      </c>
      <c r="G136" s="476" t="b">
        <v>0</v>
      </c>
      <c r="H136" s="476" t="b">
        <v>1</v>
      </c>
      <c r="I136" s="476" t="b">
        <v>1</v>
      </c>
      <c r="J136" s="476" t="b">
        <v>1</v>
      </c>
      <c r="K136" s="476" t="b">
        <v>0</v>
      </c>
      <c r="L136" s="476" t="b">
        <v>1</v>
      </c>
      <c r="M136" s="476" t="b">
        <v>0</v>
      </c>
      <c r="N136" s="55" t="s">
        <v>31</v>
      </c>
      <c r="O136" s="476" t="s">
        <v>23</v>
      </c>
      <c r="P136" s="424" t="s">
        <v>54</v>
      </c>
      <c r="Q136" s="424" t="s">
        <v>100</v>
      </c>
      <c r="R136" s="55">
        <v>0</v>
      </c>
      <c r="S136" s="424" t="s">
        <v>101</v>
      </c>
      <c r="T136" s="424" t="s">
        <v>101</v>
      </c>
      <c r="U136" s="424" t="s">
        <v>101</v>
      </c>
      <c r="V136" s="55">
        <v>1</v>
      </c>
      <c r="W136" s="416">
        <f>X136*16 +Y136</f>
        <v>66</v>
      </c>
      <c r="X136" s="417">
        <v>4</v>
      </c>
      <c r="Y136" s="417">
        <f t="shared" si="20"/>
        <v>2</v>
      </c>
      <c r="Z136" s="55" t="s">
        <v>1942</v>
      </c>
      <c r="AA136" s="55" t="s">
        <v>5261</v>
      </c>
      <c r="AB136" s="55" t="s">
        <v>5268</v>
      </c>
      <c r="AC136" s="55" t="s">
        <v>5267</v>
      </c>
      <c r="AD136" s="55"/>
      <c r="AE136" s="55"/>
    </row>
    <row r="137" spans="1:31" ht="15.75" x14ac:dyDescent="0.25">
      <c r="A137" s="55">
        <f t="shared" si="17"/>
        <v>136</v>
      </c>
      <c r="B137" s="55">
        <f t="shared" si="18"/>
        <v>10</v>
      </c>
      <c r="C137" s="415" t="s">
        <v>5266</v>
      </c>
      <c r="D137" s="513" t="s">
        <v>5264</v>
      </c>
      <c r="E137" s="476" t="s">
        <v>1</v>
      </c>
      <c r="F137" s="476" t="s">
        <v>21</v>
      </c>
      <c r="G137" s="476" t="b">
        <v>0</v>
      </c>
      <c r="H137" s="476" t="b">
        <v>1</v>
      </c>
      <c r="I137" s="476" t="b">
        <v>1</v>
      </c>
      <c r="J137" s="476" t="b">
        <v>1</v>
      </c>
      <c r="K137" s="476" t="b">
        <v>0</v>
      </c>
      <c r="L137" s="476" t="b">
        <v>1</v>
      </c>
      <c r="M137" s="476" t="b">
        <v>0</v>
      </c>
      <c r="N137" s="55" t="s">
        <v>31</v>
      </c>
      <c r="O137" s="476" t="s">
        <v>23</v>
      </c>
      <c r="P137" s="424" t="s">
        <v>33</v>
      </c>
      <c r="Q137" s="424" t="s">
        <v>100</v>
      </c>
      <c r="R137" s="55">
        <v>0</v>
      </c>
      <c r="S137" s="424" t="s">
        <v>55</v>
      </c>
      <c r="T137" s="424" t="s">
        <v>55</v>
      </c>
      <c r="U137" s="424" t="s">
        <v>55</v>
      </c>
      <c r="V137" s="55">
        <v>1</v>
      </c>
      <c r="W137" s="416">
        <f>X137*16 +Y137</f>
        <v>66</v>
      </c>
      <c r="X137" s="417">
        <v>4</v>
      </c>
      <c r="Y137" s="417">
        <f t="shared" si="20"/>
        <v>2</v>
      </c>
      <c r="Z137" s="55" t="s">
        <v>1942</v>
      </c>
      <c r="AA137" s="55" t="s">
        <v>5262</v>
      </c>
      <c r="AB137" s="55" t="s">
        <v>5269</v>
      </c>
      <c r="AC137" s="55" t="s">
        <v>5267</v>
      </c>
      <c r="AD137" s="55"/>
      <c r="AE137" s="55"/>
    </row>
    <row r="138" spans="1:31" ht="15.75" x14ac:dyDescent="0.25">
      <c r="A138" s="55">
        <f t="shared" si="17"/>
        <v>137</v>
      </c>
      <c r="B138" s="55">
        <f t="shared" si="18"/>
        <v>11</v>
      </c>
      <c r="C138" s="415" t="s">
        <v>105</v>
      </c>
      <c r="D138" s="513" t="s">
        <v>4865</v>
      </c>
      <c r="E138" s="476" t="s">
        <v>1</v>
      </c>
      <c r="F138" s="476" t="s">
        <v>21</v>
      </c>
      <c r="G138" s="476" t="b">
        <v>0</v>
      </c>
      <c r="H138" s="476" t="b">
        <v>1</v>
      </c>
      <c r="I138" s="476" t="b">
        <v>1</v>
      </c>
      <c r="J138" s="476" t="b">
        <v>1</v>
      </c>
      <c r="K138" s="476" t="b">
        <v>0</v>
      </c>
      <c r="L138" s="476" t="b">
        <v>1</v>
      </c>
      <c r="M138" s="476" t="b">
        <v>0</v>
      </c>
      <c r="N138" s="55" t="s">
        <v>31</v>
      </c>
      <c r="O138" s="476" t="s">
        <v>23</v>
      </c>
      <c r="P138" s="424" t="s">
        <v>33</v>
      </c>
      <c r="Q138" s="424" t="s">
        <v>100</v>
      </c>
      <c r="R138" s="55">
        <v>0</v>
      </c>
      <c r="S138" s="424" t="s">
        <v>45</v>
      </c>
      <c r="T138" s="424" t="s">
        <v>45</v>
      </c>
      <c r="U138" s="424" t="s">
        <v>45</v>
      </c>
      <c r="V138" s="55">
        <v>1</v>
      </c>
      <c r="W138" s="416">
        <f t="shared" si="19"/>
        <v>66</v>
      </c>
      <c r="X138" s="417">
        <v>4</v>
      </c>
      <c r="Y138" s="417">
        <f t="shared" si="20"/>
        <v>2</v>
      </c>
      <c r="Z138" s="55" t="s">
        <v>3063</v>
      </c>
      <c r="AA138" s="55" t="s">
        <v>1946</v>
      </c>
      <c r="AB138" s="55" t="s">
        <v>7023</v>
      </c>
      <c r="AC138" s="55" t="s">
        <v>7024</v>
      </c>
      <c r="AD138" s="55" t="s">
        <v>7023</v>
      </c>
      <c r="AE138" s="55" t="s">
        <v>7024</v>
      </c>
    </row>
    <row r="139" spans="1:31" ht="15.75" x14ac:dyDescent="0.25">
      <c r="A139" s="55">
        <f t="shared" si="17"/>
        <v>138</v>
      </c>
      <c r="B139" s="55">
        <f t="shared" si="18"/>
        <v>12</v>
      </c>
      <c r="C139" s="415" t="s">
        <v>106</v>
      </c>
      <c r="D139" s="513" t="s">
        <v>4864</v>
      </c>
      <c r="E139" s="476" t="s">
        <v>1</v>
      </c>
      <c r="F139" s="476" t="s">
        <v>21</v>
      </c>
      <c r="G139" s="476" t="b">
        <v>0</v>
      </c>
      <c r="H139" s="476" t="b">
        <v>1</v>
      </c>
      <c r="I139" s="476" t="b">
        <v>1</v>
      </c>
      <c r="J139" s="476" t="b">
        <v>1</v>
      </c>
      <c r="K139" s="476" t="b">
        <v>0</v>
      </c>
      <c r="L139" s="476" t="b">
        <v>1</v>
      </c>
      <c r="M139" s="476" t="b">
        <v>0</v>
      </c>
      <c r="N139" s="55" t="s">
        <v>31</v>
      </c>
      <c r="O139" s="476" t="s">
        <v>23</v>
      </c>
      <c r="P139" s="424" t="s">
        <v>33</v>
      </c>
      <c r="Q139" s="424" t="s">
        <v>100</v>
      </c>
      <c r="R139" s="55">
        <v>0</v>
      </c>
      <c r="S139" s="424" t="s">
        <v>45</v>
      </c>
      <c r="T139" s="424" t="s">
        <v>45</v>
      </c>
      <c r="U139" s="424" t="s">
        <v>45</v>
      </c>
      <c r="V139" s="55">
        <v>1</v>
      </c>
      <c r="W139" s="416">
        <f t="shared" si="19"/>
        <v>66</v>
      </c>
      <c r="X139" s="417">
        <v>4</v>
      </c>
      <c r="Y139" s="417">
        <f t="shared" si="20"/>
        <v>2</v>
      </c>
      <c r="Z139" s="55" t="s">
        <v>3063</v>
      </c>
      <c r="AA139" s="55" t="s">
        <v>3064</v>
      </c>
      <c r="AB139" s="55" t="s">
        <v>7023</v>
      </c>
      <c r="AC139" s="55" t="s">
        <v>7025</v>
      </c>
      <c r="AD139" s="55" t="s">
        <v>7023</v>
      </c>
      <c r="AE139" s="55" t="s">
        <v>7025</v>
      </c>
    </row>
    <row r="140" spans="1:31" ht="15.75" x14ac:dyDescent="0.25">
      <c r="A140" s="55">
        <f t="shared" si="17"/>
        <v>139</v>
      </c>
      <c r="B140" s="55">
        <f t="shared" si="18"/>
        <v>13</v>
      </c>
      <c r="C140" s="415" t="s">
        <v>39</v>
      </c>
      <c r="D140" s="513" t="s">
        <v>5193</v>
      </c>
      <c r="E140" s="476" t="s">
        <v>1</v>
      </c>
      <c r="F140" s="476" t="s">
        <v>21</v>
      </c>
      <c r="G140" s="476" t="b">
        <v>0</v>
      </c>
      <c r="H140" s="476" t="b">
        <v>1</v>
      </c>
      <c r="I140" s="476" t="b">
        <v>1</v>
      </c>
      <c r="J140" s="476" t="b">
        <v>1</v>
      </c>
      <c r="K140" s="476" t="b">
        <v>0</v>
      </c>
      <c r="L140" s="476" t="b">
        <v>1</v>
      </c>
      <c r="M140" s="476" t="b">
        <v>0</v>
      </c>
      <c r="N140" s="55" t="s">
        <v>31</v>
      </c>
      <c r="O140" s="476" t="s">
        <v>23</v>
      </c>
      <c r="P140" s="424" t="s">
        <v>55</v>
      </c>
      <c r="Q140" s="424" t="s">
        <v>3982</v>
      </c>
      <c r="R140" s="55">
        <v>0</v>
      </c>
      <c r="S140" s="424" t="s">
        <v>42</v>
      </c>
      <c r="T140" s="424" t="s">
        <v>42</v>
      </c>
      <c r="U140" s="424" t="s">
        <v>100</v>
      </c>
      <c r="V140" s="55">
        <v>1</v>
      </c>
      <c r="W140" s="416">
        <f>X140*16 +Y140</f>
        <v>66</v>
      </c>
      <c r="X140" s="417">
        <v>4</v>
      </c>
      <c r="Y140" s="417">
        <f t="shared" si="20"/>
        <v>2</v>
      </c>
      <c r="Z140" s="55" t="s">
        <v>5195</v>
      </c>
      <c r="AA140" s="55" t="s">
        <v>5197</v>
      </c>
      <c r="AB140" s="55" t="s">
        <v>5198</v>
      </c>
      <c r="AC140" s="55" t="s">
        <v>7701</v>
      </c>
      <c r="AD140" s="55" t="s">
        <v>7026</v>
      </c>
      <c r="AE140" s="55" t="s">
        <v>7027</v>
      </c>
    </row>
    <row r="141" spans="1:31" ht="15.75" x14ac:dyDescent="0.25">
      <c r="A141" s="55">
        <f t="shared" si="17"/>
        <v>140</v>
      </c>
      <c r="B141" s="55">
        <f t="shared" si="18"/>
        <v>14</v>
      </c>
      <c r="C141" s="415" t="s">
        <v>96</v>
      </c>
      <c r="D141" s="513" t="s">
        <v>5272</v>
      </c>
      <c r="E141" s="476" t="s">
        <v>1</v>
      </c>
      <c r="F141" s="476" t="s">
        <v>21</v>
      </c>
      <c r="G141" s="476" t="b">
        <v>0</v>
      </c>
      <c r="H141" s="476" t="b">
        <v>1</v>
      </c>
      <c r="I141" s="476" t="b">
        <v>1</v>
      </c>
      <c r="J141" s="476" t="b">
        <v>1</v>
      </c>
      <c r="K141" s="476" t="b">
        <v>0</v>
      </c>
      <c r="L141" s="476" t="b">
        <v>1</v>
      </c>
      <c r="M141" s="476" t="b">
        <v>0</v>
      </c>
      <c r="N141" s="55" t="s">
        <v>31</v>
      </c>
      <c r="O141" s="476" t="s">
        <v>23</v>
      </c>
      <c r="P141" s="424" t="s">
        <v>97</v>
      </c>
      <c r="Q141" s="424" t="s">
        <v>98</v>
      </c>
      <c r="R141" s="55">
        <v>0</v>
      </c>
      <c r="S141" s="424" t="s">
        <v>98</v>
      </c>
      <c r="T141" s="424" t="s">
        <v>98</v>
      </c>
      <c r="U141" s="424" t="s">
        <v>98</v>
      </c>
      <c r="V141" s="55">
        <v>1</v>
      </c>
      <c r="W141" s="416">
        <f t="shared" si="19"/>
        <v>66</v>
      </c>
      <c r="X141" s="417">
        <v>4</v>
      </c>
      <c r="Y141" s="417">
        <f t="shared" si="20"/>
        <v>2</v>
      </c>
      <c r="Z141" s="55" t="s">
        <v>1175</v>
      </c>
      <c r="AA141" s="55" t="s">
        <v>1943</v>
      </c>
      <c r="AB141" s="55" t="s">
        <v>5199</v>
      </c>
      <c r="AC141" s="55" t="s">
        <v>7701</v>
      </c>
      <c r="AD141" s="55" t="s">
        <v>7028</v>
      </c>
      <c r="AE141" s="55" t="s">
        <v>5199</v>
      </c>
    </row>
    <row r="142" spans="1:31" ht="15.75" x14ac:dyDescent="0.25">
      <c r="A142" s="55">
        <f t="shared" si="17"/>
        <v>141</v>
      </c>
      <c r="B142" s="55">
        <f t="shared" si="18"/>
        <v>15</v>
      </c>
      <c r="C142" s="415" t="s">
        <v>102</v>
      </c>
      <c r="D142" s="513" t="s">
        <v>5273</v>
      </c>
      <c r="E142" s="476" t="s">
        <v>1</v>
      </c>
      <c r="F142" s="476" t="s">
        <v>21</v>
      </c>
      <c r="G142" s="476" t="b">
        <v>0</v>
      </c>
      <c r="H142" s="476" t="b">
        <v>1</v>
      </c>
      <c r="I142" s="476" t="b">
        <v>1</v>
      </c>
      <c r="J142" s="476" t="b">
        <v>1</v>
      </c>
      <c r="K142" s="476" t="b">
        <v>0</v>
      </c>
      <c r="L142" s="476" t="b">
        <v>1</v>
      </c>
      <c r="M142" s="476" t="b">
        <v>0</v>
      </c>
      <c r="N142" s="55" t="s">
        <v>31</v>
      </c>
      <c r="O142" s="476" t="s">
        <v>23</v>
      </c>
      <c r="P142" s="424" t="s">
        <v>34</v>
      </c>
      <c r="Q142" s="424" t="s">
        <v>37</v>
      </c>
      <c r="R142" s="55">
        <v>0</v>
      </c>
      <c r="S142" s="424" t="s">
        <v>103</v>
      </c>
      <c r="T142" s="424" t="s">
        <v>103</v>
      </c>
      <c r="U142" s="424" t="s">
        <v>103</v>
      </c>
      <c r="V142" s="55">
        <v>1</v>
      </c>
      <c r="W142" s="416">
        <f t="shared" si="19"/>
        <v>66</v>
      </c>
      <c r="X142" s="417">
        <v>4</v>
      </c>
      <c r="Y142" s="417">
        <f t="shared" si="20"/>
        <v>2</v>
      </c>
      <c r="Z142" s="55" t="s">
        <v>1175</v>
      </c>
      <c r="AA142" s="55" t="s">
        <v>1944</v>
      </c>
      <c r="AB142" s="55" t="s">
        <v>5200</v>
      </c>
      <c r="AC142" s="55" t="s">
        <v>7701</v>
      </c>
      <c r="AD142" s="55" t="s">
        <v>7028</v>
      </c>
      <c r="AE142" s="55" t="s">
        <v>5200</v>
      </c>
    </row>
    <row r="143" spans="1:31" ht="15.75" x14ac:dyDescent="0.25">
      <c r="A143" s="55">
        <f t="shared" si="17"/>
        <v>142</v>
      </c>
      <c r="B143" s="55">
        <f t="shared" si="18"/>
        <v>16</v>
      </c>
      <c r="C143" s="415" t="s">
        <v>107</v>
      </c>
      <c r="D143" s="513" t="s">
        <v>108</v>
      </c>
      <c r="E143" s="476" t="s">
        <v>1</v>
      </c>
      <c r="F143" s="476" t="s">
        <v>21</v>
      </c>
      <c r="G143" s="476" t="b">
        <v>0</v>
      </c>
      <c r="H143" s="476" t="b">
        <v>1</v>
      </c>
      <c r="I143" s="476" t="b">
        <v>1</v>
      </c>
      <c r="J143" s="476" t="b">
        <v>1</v>
      </c>
      <c r="K143" s="476" t="b">
        <v>0</v>
      </c>
      <c r="L143" s="476" t="b">
        <v>1</v>
      </c>
      <c r="M143" s="476" t="b">
        <v>0</v>
      </c>
      <c r="N143" s="55" t="s">
        <v>31</v>
      </c>
      <c r="O143" s="476" t="s">
        <v>23</v>
      </c>
      <c r="P143" s="424" t="s">
        <v>52</v>
      </c>
      <c r="Q143" s="424" t="s">
        <v>90</v>
      </c>
      <c r="R143" s="55">
        <v>0</v>
      </c>
      <c r="S143" s="424" t="s">
        <v>41</v>
      </c>
      <c r="T143" s="424" t="s">
        <v>41</v>
      </c>
      <c r="U143" s="424" t="s">
        <v>41</v>
      </c>
      <c r="V143" s="55">
        <v>1</v>
      </c>
      <c r="W143" s="416">
        <f t="shared" si="19"/>
        <v>66</v>
      </c>
      <c r="X143" s="417">
        <v>4</v>
      </c>
      <c r="Y143" s="417">
        <f t="shared" si="20"/>
        <v>2</v>
      </c>
      <c r="Z143" s="55" t="s">
        <v>1175</v>
      </c>
      <c r="AA143" s="55" t="s">
        <v>1366</v>
      </c>
      <c r="AB143" s="55" t="s">
        <v>5201</v>
      </c>
      <c r="AC143" s="55" t="s">
        <v>7701</v>
      </c>
      <c r="AD143" s="55" t="s">
        <v>7028</v>
      </c>
      <c r="AE143" s="55" t="s">
        <v>5201</v>
      </c>
    </row>
    <row r="144" spans="1:31" ht="15.75" x14ac:dyDescent="0.25">
      <c r="A144" s="55">
        <f t="shared" si="17"/>
        <v>143</v>
      </c>
      <c r="B144" s="55">
        <f t="shared" si="18"/>
        <v>17</v>
      </c>
      <c r="C144" s="415" t="s">
        <v>111</v>
      </c>
      <c r="D144" s="513" t="s">
        <v>112</v>
      </c>
      <c r="E144" s="476" t="s">
        <v>1</v>
      </c>
      <c r="F144" s="476" t="s">
        <v>21</v>
      </c>
      <c r="G144" s="476" t="b">
        <v>0</v>
      </c>
      <c r="H144" s="476" t="b">
        <v>1</v>
      </c>
      <c r="I144" s="476" t="b">
        <v>1</v>
      </c>
      <c r="J144" s="476" t="b">
        <v>1</v>
      </c>
      <c r="K144" s="476" t="b">
        <v>0</v>
      </c>
      <c r="L144" s="476" t="b">
        <v>1</v>
      </c>
      <c r="M144" s="476" t="b">
        <v>0</v>
      </c>
      <c r="N144" s="55" t="s">
        <v>31</v>
      </c>
      <c r="O144" s="476" t="s">
        <v>23</v>
      </c>
      <c r="P144" s="424" t="s">
        <v>59</v>
      </c>
      <c r="Q144" s="424" t="s">
        <v>38</v>
      </c>
      <c r="R144" s="55">
        <v>0</v>
      </c>
      <c r="S144" s="424" t="s">
        <v>113</v>
      </c>
      <c r="T144" s="424" t="s">
        <v>113</v>
      </c>
      <c r="U144" s="424" t="s">
        <v>113</v>
      </c>
      <c r="V144" s="55">
        <v>1</v>
      </c>
      <c r="W144" s="416">
        <f>X144*16 +Y144</f>
        <v>66</v>
      </c>
      <c r="X144" s="417">
        <v>4</v>
      </c>
      <c r="Y144" s="417">
        <f t="shared" si="20"/>
        <v>2</v>
      </c>
      <c r="Z144" s="55" t="s">
        <v>1175</v>
      </c>
      <c r="AA144" s="55" t="s">
        <v>1945</v>
      </c>
      <c r="AB144" s="55" t="s">
        <v>5202</v>
      </c>
      <c r="AC144" s="55" t="s">
        <v>7701</v>
      </c>
      <c r="AD144" s="55" t="s">
        <v>7028</v>
      </c>
      <c r="AE144" s="55" t="s">
        <v>5202</v>
      </c>
    </row>
    <row r="145" spans="1:34" ht="15.75" x14ac:dyDescent="0.25">
      <c r="A145" s="55">
        <f t="shared" si="17"/>
        <v>144</v>
      </c>
      <c r="B145" s="55">
        <f t="shared" si="18"/>
        <v>18</v>
      </c>
      <c r="C145" s="415" t="s">
        <v>5087</v>
      </c>
      <c r="D145" s="513" t="s">
        <v>5088</v>
      </c>
      <c r="E145" s="476" t="s">
        <v>1</v>
      </c>
      <c r="F145" s="476" t="s">
        <v>21</v>
      </c>
      <c r="G145" s="476" t="b">
        <v>0</v>
      </c>
      <c r="H145" s="476" t="b">
        <v>1</v>
      </c>
      <c r="I145" s="476" t="b">
        <v>1</v>
      </c>
      <c r="J145" s="476" t="b">
        <v>1</v>
      </c>
      <c r="K145" s="476" t="b">
        <v>0</v>
      </c>
      <c r="L145" s="476" t="b">
        <v>1</v>
      </c>
      <c r="M145" s="476" t="b">
        <v>0</v>
      </c>
      <c r="N145" s="55" t="s">
        <v>31</v>
      </c>
      <c r="O145" s="476" t="s">
        <v>23</v>
      </c>
      <c r="P145" s="424" t="s">
        <v>5089</v>
      </c>
      <c r="Q145" s="424" t="s">
        <v>34</v>
      </c>
      <c r="R145" s="55">
        <v>0</v>
      </c>
      <c r="S145" s="424" t="s">
        <v>90</v>
      </c>
      <c r="T145" s="424" t="s">
        <v>90</v>
      </c>
      <c r="U145" s="424" t="s">
        <v>90</v>
      </c>
      <c r="V145" s="55">
        <v>1</v>
      </c>
      <c r="W145" s="416">
        <f>X145*16 +Y145</f>
        <v>66</v>
      </c>
      <c r="X145" s="417">
        <v>4</v>
      </c>
      <c r="Y145" s="417">
        <f t="shared" si="20"/>
        <v>2</v>
      </c>
      <c r="Z145" s="55" t="s">
        <v>5090</v>
      </c>
      <c r="AA145" s="55" t="s">
        <v>5091</v>
      </c>
      <c r="AB145" s="55" t="s">
        <v>7791</v>
      </c>
      <c r="AC145" s="55" t="s">
        <v>7790</v>
      </c>
      <c r="AD145" s="55" t="s">
        <v>7029</v>
      </c>
      <c r="AE145" s="55" t="s">
        <v>7030</v>
      </c>
    </row>
    <row r="146" spans="1:34" ht="15.75" x14ac:dyDescent="0.25">
      <c r="A146" s="55">
        <f t="shared" si="17"/>
        <v>145</v>
      </c>
      <c r="B146" s="55">
        <f t="shared" si="18"/>
        <v>19</v>
      </c>
      <c r="C146" s="415" t="s">
        <v>5092</v>
      </c>
      <c r="D146" s="513" t="s">
        <v>5119</v>
      </c>
      <c r="E146" s="476" t="s">
        <v>1</v>
      </c>
      <c r="F146" s="476" t="s">
        <v>21</v>
      </c>
      <c r="G146" s="476" t="b">
        <v>0</v>
      </c>
      <c r="H146" s="476" t="b">
        <v>1</v>
      </c>
      <c r="I146" s="476" t="b">
        <v>1</v>
      </c>
      <c r="J146" s="476" t="b">
        <v>1</v>
      </c>
      <c r="K146" s="476" t="b">
        <v>0</v>
      </c>
      <c r="L146" s="476" t="b">
        <v>1</v>
      </c>
      <c r="M146" s="476" t="b">
        <v>0</v>
      </c>
      <c r="N146" s="55" t="s">
        <v>31</v>
      </c>
      <c r="O146" s="476" t="s">
        <v>23</v>
      </c>
      <c r="P146" s="424" t="s">
        <v>4943</v>
      </c>
      <c r="Q146" s="424" t="s">
        <v>5122</v>
      </c>
      <c r="R146" s="55">
        <v>0</v>
      </c>
      <c r="S146" s="424" t="s">
        <v>5121</v>
      </c>
      <c r="T146" s="424" t="s">
        <v>5121</v>
      </c>
      <c r="U146" s="424" t="s">
        <v>5121</v>
      </c>
      <c r="V146" s="55">
        <v>1</v>
      </c>
      <c r="W146" s="416">
        <f t="shared" si="19"/>
        <v>66</v>
      </c>
      <c r="X146" s="417">
        <v>4</v>
      </c>
      <c r="Y146" s="417">
        <f t="shared" si="20"/>
        <v>2</v>
      </c>
      <c r="Z146" s="55" t="s">
        <v>5120</v>
      </c>
      <c r="AA146" s="55" t="s">
        <v>5091</v>
      </c>
      <c r="AB146" s="55" t="s">
        <v>7792</v>
      </c>
      <c r="AC146" s="55" t="s">
        <v>7790</v>
      </c>
      <c r="AD146" s="55" t="s">
        <v>7031</v>
      </c>
      <c r="AE146" s="55" t="s">
        <v>7030</v>
      </c>
    </row>
    <row r="147" spans="1:34" ht="15.75" x14ac:dyDescent="0.25">
      <c r="A147" s="55">
        <f t="shared" si="17"/>
        <v>146</v>
      </c>
      <c r="B147" s="55">
        <f t="shared" si="18"/>
        <v>20</v>
      </c>
      <c r="C147" s="415" t="s">
        <v>5192</v>
      </c>
      <c r="D147" s="513" t="s">
        <v>5194</v>
      </c>
      <c r="E147" s="476" t="s">
        <v>1</v>
      </c>
      <c r="F147" s="476" t="s">
        <v>21</v>
      </c>
      <c r="G147" s="476" t="b">
        <v>0</v>
      </c>
      <c r="H147" s="476" t="b">
        <v>1</v>
      </c>
      <c r="I147" s="476" t="b">
        <v>1</v>
      </c>
      <c r="J147" s="476" t="b">
        <v>1</v>
      </c>
      <c r="K147" s="476" t="b">
        <v>0</v>
      </c>
      <c r="L147" s="476" t="b">
        <v>1</v>
      </c>
      <c r="M147" s="476" t="b">
        <v>0</v>
      </c>
      <c r="N147" s="55" t="s">
        <v>31</v>
      </c>
      <c r="O147" s="476" t="s">
        <v>23</v>
      </c>
      <c r="P147" s="424" t="s">
        <v>55</v>
      </c>
      <c r="Q147" s="424" t="s">
        <v>3982</v>
      </c>
      <c r="R147" s="55">
        <v>0</v>
      </c>
      <c r="S147" s="424" t="s">
        <v>42</v>
      </c>
      <c r="T147" s="424" t="s">
        <v>42</v>
      </c>
      <c r="U147" s="424" t="s">
        <v>100</v>
      </c>
      <c r="V147" s="55">
        <v>1</v>
      </c>
      <c r="W147" s="416">
        <f>X147*16 +Y147</f>
        <v>66</v>
      </c>
      <c r="X147" s="417">
        <v>4</v>
      </c>
      <c r="Y147" s="417">
        <f t="shared" si="20"/>
        <v>2</v>
      </c>
      <c r="Z147" s="55" t="s">
        <v>5195</v>
      </c>
      <c r="AA147" s="55" t="s">
        <v>5196</v>
      </c>
      <c r="AB147" s="55" t="s">
        <v>5198</v>
      </c>
      <c r="AC147" s="55" t="s">
        <v>7793</v>
      </c>
      <c r="AD147" s="55" t="s">
        <v>7032</v>
      </c>
      <c r="AE147" s="55" t="s">
        <v>7033</v>
      </c>
    </row>
    <row r="148" spans="1:34" ht="15.75" x14ac:dyDescent="0.25">
      <c r="A148" s="55">
        <f t="shared" si="17"/>
        <v>147</v>
      </c>
      <c r="B148" s="55">
        <f t="shared" si="18"/>
        <v>21</v>
      </c>
      <c r="C148" s="415" t="s">
        <v>5257</v>
      </c>
      <c r="D148" s="513" t="s">
        <v>5259</v>
      </c>
      <c r="E148" s="476" t="s">
        <v>1</v>
      </c>
      <c r="F148" s="476" t="s">
        <v>21</v>
      </c>
      <c r="G148" s="476" t="b">
        <v>0</v>
      </c>
      <c r="H148" s="476" t="b">
        <v>1</v>
      </c>
      <c r="I148" s="476" t="b">
        <v>1</v>
      </c>
      <c r="J148" s="476" t="b">
        <v>1</v>
      </c>
      <c r="K148" s="476" t="b">
        <v>0</v>
      </c>
      <c r="L148" s="476" t="b">
        <v>1</v>
      </c>
      <c r="M148" s="476" t="b">
        <v>0</v>
      </c>
      <c r="N148" s="55" t="s">
        <v>31</v>
      </c>
      <c r="O148" s="476" t="s">
        <v>23</v>
      </c>
      <c r="P148" s="424" t="s">
        <v>97</v>
      </c>
      <c r="Q148" s="424" t="s">
        <v>98</v>
      </c>
      <c r="R148" s="55">
        <v>0</v>
      </c>
      <c r="S148" s="424" t="s">
        <v>98</v>
      </c>
      <c r="T148" s="424" t="s">
        <v>98</v>
      </c>
      <c r="U148" s="424" t="s">
        <v>98</v>
      </c>
      <c r="V148" s="55">
        <v>1</v>
      </c>
      <c r="W148" s="416">
        <f>X148*16 +Y148</f>
        <v>66</v>
      </c>
      <c r="X148" s="417">
        <v>4</v>
      </c>
      <c r="Y148" s="417">
        <f t="shared" si="20"/>
        <v>2</v>
      </c>
      <c r="Z148" s="55" t="s">
        <v>1175</v>
      </c>
      <c r="AA148" s="55" t="s">
        <v>5261</v>
      </c>
      <c r="AB148" s="55" t="s">
        <v>5199</v>
      </c>
      <c r="AC148" s="55" t="s">
        <v>7793</v>
      </c>
      <c r="AD148" s="55" t="s">
        <v>7034</v>
      </c>
      <c r="AE148" s="55" t="s">
        <v>7033</v>
      </c>
    </row>
    <row r="149" spans="1:34" ht="15.75" x14ac:dyDescent="0.25">
      <c r="A149" s="55">
        <f t="shared" si="17"/>
        <v>148</v>
      </c>
      <c r="B149" s="55">
        <f t="shared" si="18"/>
        <v>22</v>
      </c>
      <c r="C149" s="415" t="s">
        <v>5258</v>
      </c>
      <c r="D149" s="513" t="s">
        <v>5260</v>
      </c>
      <c r="E149" s="476" t="s">
        <v>1</v>
      </c>
      <c r="F149" s="476" t="s">
        <v>21</v>
      </c>
      <c r="G149" s="476" t="b">
        <v>0</v>
      </c>
      <c r="H149" s="476" t="b">
        <v>1</v>
      </c>
      <c r="I149" s="476" t="b">
        <v>1</v>
      </c>
      <c r="J149" s="476" t="b">
        <v>1</v>
      </c>
      <c r="K149" s="476" t="b">
        <v>0</v>
      </c>
      <c r="L149" s="476" t="b">
        <v>1</v>
      </c>
      <c r="M149" s="476" t="b">
        <v>0</v>
      </c>
      <c r="N149" s="55" t="s">
        <v>31</v>
      </c>
      <c r="O149" s="476" t="s">
        <v>23</v>
      </c>
      <c r="P149" s="424" t="s">
        <v>34</v>
      </c>
      <c r="Q149" s="424" t="s">
        <v>37</v>
      </c>
      <c r="R149" s="55">
        <v>0</v>
      </c>
      <c r="S149" s="424" t="s">
        <v>103</v>
      </c>
      <c r="T149" s="424" t="s">
        <v>103</v>
      </c>
      <c r="U149" s="424" t="s">
        <v>103</v>
      </c>
      <c r="V149" s="55">
        <v>1</v>
      </c>
      <c r="W149" s="416">
        <f>X149*16 +Y149</f>
        <v>66</v>
      </c>
      <c r="X149" s="417">
        <v>4</v>
      </c>
      <c r="Y149" s="417">
        <f t="shared" si="20"/>
        <v>2</v>
      </c>
      <c r="Z149" s="55" t="s">
        <v>1175</v>
      </c>
      <c r="AA149" s="55" t="s">
        <v>5262</v>
      </c>
      <c r="AB149" s="55" t="s">
        <v>5200</v>
      </c>
      <c r="AC149" s="55" t="s">
        <v>7793</v>
      </c>
      <c r="AD149" s="55" t="s">
        <v>7035</v>
      </c>
      <c r="AE149" s="55" t="s">
        <v>7036</v>
      </c>
    </row>
    <row r="150" spans="1:34" ht="15.75" x14ac:dyDescent="0.25">
      <c r="A150" s="55">
        <f t="shared" si="17"/>
        <v>149</v>
      </c>
      <c r="B150" s="55">
        <f t="shared" si="18"/>
        <v>23</v>
      </c>
      <c r="C150" s="415" t="s">
        <v>124</v>
      </c>
      <c r="D150" s="513" t="s">
        <v>4869</v>
      </c>
      <c r="E150" s="476" t="s">
        <v>1</v>
      </c>
      <c r="F150" s="476" t="s">
        <v>21</v>
      </c>
      <c r="G150" s="476" t="b">
        <v>0</v>
      </c>
      <c r="H150" s="476" t="b">
        <v>1</v>
      </c>
      <c r="I150" s="476" t="b">
        <v>1</v>
      </c>
      <c r="J150" s="476" t="b">
        <v>1</v>
      </c>
      <c r="K150" s="476" t="b">
        <v>0</v>
      </c>
      <c r="L150" s="476" t="b">
        <v>1</v>
      </c>
      <c r="M150" s="476" t="b">
        <v>0</v>
      </c>
      <c r="N150" s="55" t="s">
        <v>57</v>
      </c>
      <c r="O150" s="476" t="s">
        <v>23</v>
      </c>
      <c r="P150" s="425" t="s">
        <v>125</v>
      </c>
      <c r="Q150" s="424" t="s">
        <v>32</v>
      </c>
      <c r="R150" s="55">
        <v>0</v>
      </c>
      <c r="S150" s="424" t="s">
        <v>88</v>
      </c>
      <c r="T150" s="424" t="s">
        <v>88</v>
      </c>
      <c r="U150" s="424" t="s">
        <v>88</v>
      </c>
      <c r="V150" s="55">
        <v>1</v>
      </c>
      <c r="W150" s="416">
        <f t="shared" si="19"/>
        <v>18</v>
      </c>
      <c r="X150" s="417">
        <v>1</v>
      </c>
      <c r="Y150" s="417">
        <f t="shared" si="20"/>
        <v>2</v>
      </c>
      <c r="Z150" s="55" t="s">
        <v>3169</v>
      </c>
      <c r="AA150" s="55" t="s">
        <v>3447</v>
      </c>
      <c r="AB150" s="55" t="s">
        <v>7794</v>
      </c>
      <c r="AC150" s="55" t="s">
        <v>7796</v>
      </c>
      <c r="AD150" s="55" t="s">
        <v>7037</v>
      </c>
      <c r="AE150" s="55" t="s">
        <v>7036</v>
      </c>
    </row>
    <row r="151" spans="1:34" ht="15.75" x14ac:dyDescent="0.25">
      <c r="A151" s="55">
        <f t="shared" si="17"/>
        <v>150</v>
      </c>
      <c r="B151" s="55">
        <f t="shared" si="18"/>
        <v>24</v>
      </c>
      <c r="C151" s="415" t="s">
        <v>125</v>
      </c>
      <c r="D151" s="513" t="s">
        <v>4869</v>
      </c>
      <c r="E151" s="476" t="s">
        <v>1</v>
      </c>
      <c r="F151" s="476" t="s">
        <v>21</v>
      </c>
      <c r="G151" s="476" t="b">
        <v>0</v>
      </c>
      <c r="H151" s="476" t="b">
        <v>1</v>
      </c>
      <c r="I151" s="476" t="b">
        <v>1</v>
      </c>
      <c r="J151" s="476" t="b">
        <v>1</v>
      </c>
      <c r="K151" s="476" t="b">
        <v>0</v>
      </c>
      <c r="L151" s="476" t="b">
        <v>1</v>
      </c>
      <c r="M151" s="476" t="b">
        <v>0</v>
      </c>
      <c r="N151" s="55" t="s">
        <v>57</v>
      </c>
      <c r="O151" s="476" t="s">
        <v>23</v>
      </c>
      <c r="P151" s="424" t="s">
        <v>126</v>
      </c>
      <c r="Q151" s="425" t="s">
        <v>124</v>
      </c>
      <c r="R151" s="55">
        <v>0</v>
      </c>
      <c r="S151" s="424" t="s">
        <v>127</v>
      </c>
      <c r="T151" s="424" t="s">
        <v>127</v>
      </c>
      <c r="U151" s="424" t="s">
        <v>127</v>
      </c>
      <c r="V151" s="55">
        <v>1</v>
      </c>
      <c r="W151" s="416">
        <f t="shared" si="19"/>
        <v>18</v>
      </c>
      <c r="X151" s="417">
        <v>1</v>
      </c>
      <c r="Y151" s="417">
        <f t="shared" si="20"/>
        <v>2</v>
      </c>
      <c r="Z151" s="55" t="s">
        <v>3160</v>
      </c>
      <c r="AA151" s="55" t="s">
        <v>3447</v>
      </c>
      <c r="AB151" s="55" t="s">
        <v>7795</v>
      </c>
      <c r="AC151" s="55" t="s">
        <v>7796</v>
      </c>
      <c r="AD151" s="55" t="s">
        <v>7038</v>
      </c>
      <c r="AE151" s="55" t="s">
        <v>7036</v>
      </c>
    </row>
    <row r="152" spans="1:34" ht="15.75" x14ac:dyDescent="0.25">
      <c r="A152" s="55">
        <f t="shared" si="17"/>
        <v>151</v>
      </c>
      <c r="B152" s="55">
        <f t="shared" si="18"/>
        <v>25</v>
      </c>
      <c r="C152" s="415" t="s">
        <v>4640</v>
      </c>
      <c r="D152" s="513" t="s">
        <v>4877</v>
      </c>
      <c r="E152" s="476" t="s">
        <v>1</v>
      </c>
      <c r="F152" s="476" t="s">
        <v>21</v>
      </c>
      <c r="G152" s="476" t="b">
        <v>0</v>
      </c>
      <c r="H152" s="476" t="b">
        <v>1</v>
      </c>
      <c r="I152" s="476" t="b">
        <v>1</v>
      </c>
      <c r="J152" s="476" t="b">
        <v>1</v>
      </c>
      <c r="K152" s="476" t="b">
        <v>0</v>
      </c>
      <c r="L152" s="476" t="b">
        <v>1</v>
      </c>
      <c r="M152" s="476" t="b">
        <v>0</v>
      </c>
      <c r="N152" s="55" t="s">
        <v>4940</v>
      </c>
      <c r="O152" s="476" t="s">
        <v>23</v>
      </c>
      <c r="P152" s="424" t="s">
        <v>44</v>
      </c>
      <c r="Q152" s="424" t="s">
        <v>122</v>
      </c>
      <c r="R152" s="55">
        <v>0</v>
      </c>
      <c r="S152" s="424" t="s">
        <v>55</v>
      </c>
      <c r="T152" s="424" t="s">
        <v>55</v>
      </c>
      <c r="U152" s="424" t="s">
        <v>55</v>
      </c>
      <c r="V152" s="55">
        <v>1</v>
      </c>
      <c r="W152" s="416">
        <f>X152*16 +Y152</f>
        <v>194</v>
      </c>
      <c r="X152" s="417">
        <v>12</v>
      </c>
      <c r="Y152" s="417">
        <f t="shared" si="20"/>
        <v>2</v>
      </c>
      <c r="Z152" s="55" t="s">
        <v>4672</v>
      </c>
      <c r="AA152" s="55" t="s">
        <v>4013</v>
      </c>
      <c r="AB152" s="55" t="s">
        <v>7797</v>
      </c>
      <c r="AC152" s="55" t="s">
        <v>7798</v>
      </c>
      <c r="AD152" s="55" t="s">
        <v>7039</v>
      </c>
      <c r="AE152" s="55" t="s">
        <v>7036</v>
      </c>
    </row>
    <row r="153" spans="1:34" ht="15.75" x14ac:dyDescent="0.25">
      <c r="A153" s="55">
        <f t="shared" si="17"/>
        <v>152</v>
      </c>
      <c r="B153" s="55">
        <f t="shared" si="18"/>
        <v>26</v>
      </c>
      <c r="C153" s="415" t="s">
        <v>4641</v>
      </c>
      <c r="D153" s="513" t="s">
        <v>4878</v>
      </c>
      <c r="E153" s="476" t="s">
        <v>1</v>
      </c>
      <c r="F153" s="476" t="s">
        <v>21</v>
      </c>
      <c r="G153" s="476" t="b">
        <v>0</v>
      </c>
      <c r="H153" s="476" t="b">
        <v>1</v>
      </c>
      <c r="I153" s="476" t="b">
        <v>1</v>
      </c>
      <c r="J153" s="476" t="b">
        <v>1</v>
      </c>
      <c r="K153" s="476" t="b">
        <v>0</v>
      </c>
      <c r="L153" s="476" t="b">
        <v>1</v>
      </c>
      <c r="M153" s="476" t="b">
        <v>0</v>
      </c>
      <c r="N153" s="55" t="s">
        <v>4940</v>
      </c>
      <c r="O153" s="476" t="s">
        <v>23</v>
      </c>
      <c r="P153" s="424" t="s">
        <v>44</v>
      </c>
      <c r="Q153" s="424" t="s">
        <v>122</v>
      </c>
      <c r="R153" s="55">
        <v>0</v>
      </c>
      <c r="S153" s="424" t="s">
        <v>4643</v>
      </c>
      <c r="T153" s="424" t="s">
        <v>4643</v>
      </c>
      <c r="U153" s="424" t="s">
        <v>4643</v>
      </c>
      <c r="V153" s="55">
        <v>1</v>
      </c>
      <c r="W153" s="416">
        <f t="shared" si="19"/>
        <v>194</v>
      </c>
      <c r="X153" s="417">
        <v>12</v>
      </c>
      <c r="Y153" s="417">
        <f t="shared" si="20"/>
        <v>2</v>
      </c>
      <c r="Z153" s="55" t="s">
        <v>4673</v>
      </c>
      <c r="AA153" s="55" t="s">
        <v>4013</v>
      </c>
      <c r="AB153" s="55" t="s">
        <v>7797</v>
      </c>
      <c r="AC153" s="55" t="s">
        <v>7799</v>
      </c>
      <c r="AD153" s="55" t="s">
        <v>7040</v>
      </c>
      <c r="AE153" s="55" t="s">
        <v>7041</v>
      </c>
      <c r="AG153" s="55" t="s">
        <v>7044</v>
      </c>
      <c r="AH153" s="55" t="s">
        <v>7045</v>
      </c>
    </row>
    <row r="154" spans="1:34" ht="15.75" x14ac:dyDescent="0.25">
      <c r="A154" s="55">
        <f t="shared" si="17"/>
        <v>153</v>
      </c>
      <c r="B154" s="55">
        <f t="shared" si="18"/>
        <v>27</v>
      </c>
      <c r="C154" s="415" t="s">
        <v>4642</v>
      </c>
      <c r="D154" s="513" t="s">
        <v>4879</v>
      </c>
      <c r="E154" s="476" t="s">
        <v>1</v>
      </c>
      <c r="F154" s="476" t="s">
        <v>21</v>
      </c>
      <c r="G154" s="476" t="b">
        <v>0</v>
      </c>
      <c r="H154" s="476" t="b">
        <v>1</v>
      </c>
      <c r="I154" s="476" t="b">
        <v>1</v>
      </c>
      <c r="J154" s="476" t="b">
        <v>1</v>
      </c>
      <c r="K154" s="476" t="b">
        <v>0</v>
      </c>
      <c r="L154" s="476" t="b">
        <v>1</v>
      </c>
      <c r="M154" s="476" t="b">
        <v>0</v>
      </c>
      <c r="N154" s="55" t="s">
        <v>4940</v>
      </c>
      <c r="O154" s="476" t="s">
        <v>23</v>
      </c>
      <c r="P154" s="424" t="s">
        <v>44</v>
      </c>
      <c r="Q154" s="424" t="s">
        <v>122</v>
      </c>
      <c r="R154" s="55">
        <v>0</v>
      </c>
      <c r="S154" s="424" t="s">
        <v>55</v>
      </c>
      <c r="T154" s="424" t="s">
        <v>55</v>
      </c>
      <c r="U154" s="424" t="s">
        <v>55</v>
      </c>
      <c r="V154" s="55">
        <v>1</v>
      </c>
      <c r="W154" s="416">
        <f t="shared" si="19"/>
        <v>194</v>
      </c>
      <c r="X154" s="417">
        <v>12</v>
      </c>
      <c r="Y154" s="417">
        <f t="shared" si="20"/>
        <v>2</v>
      </c>
      <c r="Z154" s="55" t="s">
        <v>4674</v>
      </c>
      <c r="AA154" s="55" t="s">
        <v>4013</v>
      </c>
      <c r="AB154" s="55" t="s">
        <v>7797</v>
      </c>
      <c r="AC154" s="55" t="s">
        <v>7800</v>
      </c>
      <c r="AD154" s="55" t="s">
        <v>7042</v>
      </c>
      <c r="AE154" s="55" t="s">
        <v>7043</v>
      </c>
      <c r="AG154" s="55" t="s">
        <v>7044</v>
      </c>
      <c r="AH154" s="55" t="s">
        <v>7046</v>
      </c>
    </row>
    <row r="155" spans="1:34" ht="15.75" x14ac:dyDescent="0.25">
      <c r="A155" s="55">
        <f t="shared" si="17"/>
        <v>154</v>
      </c>
      <c r="B155" s="55">
        <f t="shared" si="18"/>
        <v>28</v>
      </c>
      <c r="C155" s="415" t="s">
        <v>4675</v>
      </c>
      <c r="D155" s="513" t="s">
        <v>4941</v>
      </c>
      <c r="E155" s="476" t="s">
        <v>1</v>
      </c>
      <c r="F155" s="476" t="s">
        <v>21</v>
      </c>
      <c r="G155" s="476" t="b">
        <v>0</v>
      </c>
      <c r="H155" s="476" t="b">
        <v>1</v>
      </c>
      <c r="I155" s="476" t="b">
        <v>1</v>
      </c>
      <c r="J155" s="476" t="b">
        <v>1</v>
      </c>
      <c r="K155" s="476" t="b">
        <v>0</v>
      </c>
      <c r="L155" s="476" t="b">
        <v>1</v>
      </c>
      <c r="M155" s="476" t="b">
        <v>0</v>
      </c>
      <c r="N155" s="55" t="s">
        <v>4940</v>
      </c>
      <c r="O155" s="476" t="s">
        <v>23</v>
      </c>
      <c r="P155" s="424" t="s">
        <v>44</v>
      </c>
      <c r="Q155" s="424" t="s">
        <v>122</v>
      </c>
      <c r="R155" s="55">
        <v>0</v>
      </c>
      <c r="S155" s="424" t="s">
        <v>55</v>
      </c>
      <c r="T155" s="424" t="s">
        <v>55</v>
      </c>
      <c r="U155" s="424" t="s">
        <v>55</v>
      </c>
      <c r="V155" s="55">
        <v>1</v>
      </c>
      <c r="W155" s="416">
        <f>X155*16 +Y155</f>
        <v>194</v>
      </c>
      <c r="X155" s="417">
        <v>12</v>
      </c>
      <c r="Y155" s="417">
        <f t="shared" si="20"/>
        <v>2</v>
      </c>
      <c r="Z155" s="55" t="s">
        <v>4676</v>
      </c>
      <c r="AA155" s="55" t="s">
        <v>4013</v>
      </c>
      <c r="AB155" s="55" t="s">
        <v>7797</v>
      </c>
      <c r="AC155" s="55" t="s">
        <v>7801</v>
      </c>
      <c r="AD155" s="55" t="s">
        <v>7044</v>
      </c>
      <c r="AE155" s="55" t="s">
        <v>7045</v>
      </c>
      <c r="AG155" s="55" t="s">
        <v>7042</v>
      </c>
      <c r="AH155" s="55" t="s">
        <v>7043</v>
      </c>
    </row>
    <row r="156" spans="1:34" ht="15.75" x14ac:dyDescent="0.25">
      <c r="A156" s="55">
        <f t="shared" si="17"/>
        <v>155</v>
      </c>
      <c r="B156" s="55">
        <f t="shared" si="18"/>
        <v>29</v>
      </c>
      <c r="C156" s="415" t="s">
        <v>123</v>
      </c>
      <c r="D156" s="513" t="s">
        <v>4875</v>
      </c>
      <c r="E156" s="476" t="s">
        <v>1</v>
      </c>
      <c r="F156" s="476" t="s">
        <v>21</v>
      </c>
      <c r="G156" s="476" t="b">
        <v>0</v>
      </c>
      <c r="H156" s="476" t="b">
        <v>1</v>
      </c>
      <c r="I156" s="476" t="b">
        <v>1</v>
      </c>
      <c r="J156" s="476" t="b">
        <v>1</v>
      </c>
      <c r="K156" s="476" t="b">
        <v>0</v>
      </c>
      <c r="L156" s="476" t="b">
        <v>1</v>
      </c>
      <c r="M156" s="476" t="b">
        <v>0</v>
      </c>
      <c r="N156" s="55" t="s">
        <v>49</v>
      </c>
      <c r="O156" s="476" t="s">
        <v>23</v>
      </c>
      <c r="P156" s="424" t="s">
        <v>44</v>
      </c>
      <c r="Q156" s="424" t="s">
        <v>55</v>
      </c>
      <c r="R156" s="55">
        <v>0</v>
      </c>
      <c r="S156" s="424" t="s">
        <v>52</v>
      </c>
      <c r="T156" s="424" t="s">
        <v>52</v>
      </c>
      <c r="U156" s="424" t="s">
        <v>52</v>
      </c>
      <c r="V156" s="55">
        <v>1</v>
      </c>
      <c r="W156" s="416">
        <f t="shared" si="19"/>
        <v>34</v>
      </c>
      <c r="X156" s="417">
        <v>2</v>
      </c>
      <c r="Y156" s="417">
        <f t="shared" si="20"/>
        <v>2</v>
      </c>
      <c r="Z156" s="55" t="s">
        <v>3062</v>
      </c>
      <c r="AA156" s="55" t="s">
        <v>1947</v>
      </c>
      <c r="AB156" s="577" t="s">
        <v>7802</v>
      </c>
      <c r="AC156" s="577" t="s">
        <v>7803</v>
      </c>
      <c r="AD156" s="55" t="s">
        <v>7044</v>
      </c>
      <c r="AE156" s="55" t="s">
        <v>7046</v>
      </c>
    </row>
    <row r="157" spans="1:34" ht="15.75" x14ac:dyDescent="0.25">
      <c r="A157" s="55">
        <f t="shared" si="17"/>
        <v>156</v>
      </c>
      <c r="B157" s="55">
        <f t="shared" si="18"/>
        <v>30</v>
      </c>
      <c r="C157" s="415" t="s">
        <v>3973</v>
      </c>
      <c r="D157" s="513" t="s">
        <v>3050</v>
      </c>
      <c r="E157" s="476" t="s">
        <v>1</v>
      </c>
      <c r="F157" s="476" t="s">
        <v>21</v>
      </c>
      <c r="G157" s="476" t="b">
        <v>0</v>
      </c>
      <c r="H157" s="476" t="b">
        <v>1</v>
      </c>
      <c r="I157" s="476" t="b">
        <v>1</v>
      </c>
      <c r="J157" s="476" t="b">
        <v>1</v>
      </c>
      <c r="K157" s="476" t="b">
        <v>0</v>
      </c>
      <c r="L157" s="476" t="b">
        <v>1</v>
      </c>
      <c r="M157" s="476" t="b">
        <v>0</v>
      </c>
      <c r="N157" s="55" t="s">
        <v>49</v>
      </c>
      <c r="O157" s="476" t="s">
        <v>23</v>
      </c>
      <c r="P157" s="424" t="s">
        <v>33</v>
      </c>
      <c r="Q157" s="424" t="s">
        <v>55</v>
      </c>
      <c r="R157" s="55">
        <v>0</v>
      </c>
      <c r="S157" s="424" t="s">
        <v>44</v>
      </c>
      <c r="T157" s="424" t="s">
        <v>44</v>
      </c>
      <c r="U157" s="424" t="s">
        <v>44</v>
      </c>
      <c r="V157" s="55">
        <v>1</v>
      </c>
      <c r="W157" s="416">
        <f>X157*16 +Y157</f>
        <v>34</v>
      </c>
      <c r="X157" s="417">
        <v>2</v>
      </c>
      <c r="Y157" s="417">
        <f t="shared" si="20"/>
        <v>2</v>
      </c>
      <c r="Z157" s="55" t="s">
        <v>3978</v>
      </c>
      <c r="AA157" s="55" t="s">
        <v>3053</v>
      </c>
      <c r="AB157" s="55" t="s">
        <v>7042</v>
      </c>
      <c r="AC157" s="55" t="s">
        <v>7043</v>
      </c>
      <c r="AD157" s="55"/>
      <c r="AE157" s="55"/>
    </row>
    <row r="158" spans="1:34" ht="15.75" x14ac:dyDescent="0.25">
      <c r="A158" s="55">
        <f t="shared" si="17"/>
        <v>157</v>
      </c>
      <c r="B158" s="55">
        <f t="shared" si="18"/>
        <v>31</v>
      </c>
      <c r="C158" s="415" t="s">
        <v>4948</v>
      </c>
      <c r="D158" s="513" t="s">
        <v>4942</v>
      </c>
      <c r="E158" s="476" t="s">
        <v>1</v>
      </c>
      <c r="F158" s="476" t="s">
        <v>21</v>
      </c>
      <c r="G158" s="476" t="b">
        <v>0</v>
      </c>
      <c r="H158" s="476" t="b">
        <v>1</v>
      </c>
      <c r="I158" s="476" t="b">
        <v>1</v>
      </c>
      <c r="J158" s="476" t="b">
        <v>1</v>
      </c>
      <c r="K158" s="476" t="b">
        <v>0</v>
      </c>
      <c r="L158" s="476" t="b">
        <v>1</v>
      </c>
      <c r="M158" s="476" t="b">
        <v>0</v>
      </c>
      <c r="N158" s="55" t="s">
        <v>57</v>
      </c>
      <c r="O158" s="476" t="s">
        <v>23</v>
      </c>
      <c r="P158" s="424" t="s">
        <v>41</v>
      </c>
      <c r="Q158" s="424" t="s">
        <v>4943</v>
      </c>
      <c r="R158" s="55">
        <v>0</v>
      </c>
      <c r="S158" s="424" t="s">
        <v>4029</v>
      </c>
      <c r="T158" s="424" t="s">
        <v>4029</v>
      </c>
      <c r="U158" s="424" t="s">
        <v>4029</v>
      </c>
      <c r="V158" s="55">
        <v>1</v>
      </c>
      <c r="W158" s="416">
        <f>X158*16 +Y158</f>
        <v>18</v>
      </c>
      <c r="X158" s="417">
        <v>1</v>
      </c>
      <c r="Y158" s="417">
        <f t="shared" si="20"/>
        <v>2</v>
      </c>
      <c r="Z158" s="55" t="s">
        <v>4945</v>
      </c>
      <c r="AA158" s="55" t="s">
        <v>4946</v>
      </c>
      <c r="AB158" s="55" t="s">
        <v>7044</v>
      </c>
      <c r="AC158" s="55" t="s">
        <v>7045</v>
      </c>
      <c r="AD158" s="55"/>
      <c r="AE158" s="55"/>
    </row>
    <row r="159" spans="1:34" ht="15.75" x14ac:dyDescent="0.25">
      <c r="A159" s="55">
        <f t="shared" si="17"/>
        <v>158</v>
      </c>
      <c r="B159" s="55">
        <f t="shared" si="18"/>
        <v>32</v>
      </c>
      <c r="C159" s="415" t="s">
        <v>4949</v>
      </c>
      <c r="D159" s="513" t="s">
        <v>4944</v>
      </c>
      <c r="E159" s="476" t="s">
        <v>1</v>
      </c>
      <c r="F159" s="476" t="s">
        <v>21</v>
      </c>
      <c r="G159" s="476" t="b">
        <v>0</v>
      </c>
      <c r="H159" s="476" t="b">
        <v>1</v>
      </c>
      <c r="I159" s="476" t="b">
        <v>1</v>
      </c>
      <c r="J159" s="476" t="b">
        <v>1</v>
      </c>
      <c r="K159" s="476" t="b">
        <v>0</v>
      </c>
      <c r="L159" s="476" t="b">
        <v>1</v>
      </c>
      <c r="M159" s="476" t="b">
        <v>0</v>
      </c>
      <c r="N159" s="55" t="s">
        <v>49</v>
      </c>
      <c r="O159" s="476" t="s">
        <v>23</v>
      </c>
      <c r="P159" s="424" t="s">
        <v>32</v>
      </c>
      <c r="Q159" s="424" t="s">
        <v>100</v>
      </c>
      <c r="R159" s="55">
        <v>0</v>
      </c>
      <c r="S159" s="424" t="s">
        <v>33</v>
      </c>
      <c r="T159" s="424" t="s">
        <v>33</v>
      </c>
      <c r="U159" s="424" t="s">
        <v>33</v>
      </c>
      <c r="V159" s="55">
        <v>1</v>
      </c>
      <c r="W159" s="416">
        <f t="shared" si="19"/>
        <v>34</v>
      </c>
      <c r="X159" s="417">
        <v>2</v>
      </c>
      <c r="Y159" s="417">
        <f t="shared" si="20"/>
        <v>2</v>
      </c>
      <c r="Z159" s="55" t="s">
        <v>4947</v>
      </c>
      <c r="AA159" s="55" t="s">
        <v>4946</v>
      </c>
      <c r="AB159" s="55" t="s">
        <v>7044</v>
      </c>
      <c r="AC159" s="55" t="s">
        <v>7046</v>
      </c>
      <c r="AD159" s="55"/>
      <c r="AE159" s="55"/>
    </row>
    <row r="160" spans="1:34" ht="15.75" x14ac:dyDescent="0.25">
      <c r="A160" s="55">
        <f t="shared" ref="A160:A191" si="21">ROW($A160)- ROW($A$1)</f>
        <v>159</v>
      </c>
      <c r="B160" s="55">
        <f t="shared" ref="B160:B191" si="22">ROW($A160)- ROW($A$128) + 1</f>
        <v>33</v>
      </c>
      <c r="C160" s="415" t="s">
        <v>120</v>
      </c>
      <c r="D160" s="513" t="s">
        <v>121</v>
      </c>
      <c r="E160" s="476" t="s">
        <v>1</v>
      </c>
      <c r="F160" s="476" t="s">
        <v>21</v>
      </c>
      <c r="G160" s="476" t="b">
        <v>0</v>
      </c>
      <c r="H160" s="476" t="b">
        <v>1</v>
      </c>
      <c r="I160" s="476" t="b">
        <v>1</v>
      </c>
      <c r="J160" s="476" t="b">
        <v>1</v>
      </c>
      <c r="K160" s="476" t="b">
        <v>0</v>
      </c>
      <c r="L160" s="476" t="b">
        <v>1</v>
      </c>
      <c r="M160" s="476" t="b">
        <v>0</v>
      </c>
      <c r="N160" s="55" t="s">
        <v>57</v>
      </c>
      <c r="O160" s="476" t="s">
        <v>23</v>
      </c>
      <c r="P160" s="424" t="s">
        <v>32</v>
      </c>
      <c r="Q160" s="424" t="s">
        <v>59</v>
      </c>
      <c r="R160" s="55">
        <v>0</v>
      </c>
      <c r="S160" s="424" t="s">
        <v>122</v>
      </c>
      <c r="T160" s="424" t="s">
        <v>122</v>
      </c>
      <c r="U160" s="424" t="s">
        <v>122</v>
      </c>
      <c r="V160" s="55">
        <v>1</v>
      </c>
      <c r="W160" s="416">
        <f>X160*16 +Y160</f>
        <v>18</v>
      </c>
      <c r="X160" s="417">
        <v>1</v>
      </c>
      <c r="Y160" s="417">
        <f t="shared" si="20"/>
        <v>2</v>
      </c>
      <c r="Z160" s="55" t="s">
        <v>1175</v>
      </c>
      <c r="AA160" s="55" t="s">
        <v>1949</v>
      </c>
      <c r="AB160" s="55" t="s">
        <v>7028</v>
      </c>
      <c r="AC160" s="55" t="s">
        <v>7053</v>
      </c>
      <c r="AD160" s="55" t="s">
        <v>7028</v>
      </c>
      <c r="AE160" s="55" t="s">
        <v>7292</v>
      </c>
    </row>
    <row r="161" spans="1:31" ht="15.75" x14ac:dyDescent="0.25">
      <c r="A161" s="55">
        <f t="shared" si="21"/>
        <v>160</v>
      </c>
      <c r="B161" s="55">
        <f t="shared" si="22"/>
        <v>34</v>
      </c>
      <c r="C161" s="415" t="s">
        <v>51</v>
      </c>
      <c r="D161" s="513" t="s">
        <v>4979</v>
      </c>
      <c r="E161" s="476" t="s">
        <v>1</v>
      </c>
      <c r="F161" s="476" t="s">
        <v>21</v>
      </c>
      <c r="G161" s="476" t="b">
        <v>0</v>
      </c>
      <c r="H161" s="476" t="b">
        <v>1</v>
      </c>
      <c r="I161" s="476" t="b">
        <v>1</v>
      </c>
      <c r="J161" s="476" t="b">
        <v>1</v>
      </c>
      <c r="K161" s="476" t="b">
        <v>0</v>
      </c>
      <c r="L161" s="476" t="b">
        <v>1</v>
      </c>
      <c r="M161" s="476" t="b">
        <v>0</v>
      </c>
      <c r="N161" s="55" t="s">
        <v>49</v>
      </c>
      <c r="O161" s="476" t="s">
        <v>23</v>
      </c>
      <c r="P161" s="424" t="s">
        <v>33</v>
      </c>
      <c r="Q161" s="424" t="s">
        <v>3266</v>
      </c>
      <c r="R161" s="55">
        <v>0</v>
      </c>
      <c r="S161" s="424" t="s">
        <v>40</v>
      </c>
      <c r="T161" s="424" t="s">
        <v>40</v>
      </c>
      <c r="U161" s="424" t="s">
        <v>40</v>
      </c>
      <c r="V161" s="55">
        <v>1</v>
      </c>
      <c r="W161" s="416">
        <f>X161*16 +Y161</f>
        <v>34</v>
      </c>
      <c r="X161" s="417">
        <v>2</v>
      </c>
      <c r="Y161" s="417">
        <f t="shared" si="20"/>
        <v>2</v>
      </c>
      <c r="Z161" s="55" t="s">
        <v>3061</v>
      </c>
      <c r="AA161" s="55" t="s">
        <v>1950</v>
      </c>
      <c r="AB161" s="55" t="s">
        <v>7047</v>
      </c>
      <c r="AC161" s="55" t="s">
        <v>7048</v>
      </c>
      <c r="AD161" s="55" t="s">
        <v>7047</v>
      </c>
      <c r="AE161" s="55" t="s">
        <v>7048</v>
      </c>
    </row>
    <row r="162" spans="1:31" ht="15.75" x14ac:dyDescent="0.25">
      <c r="A162" s="55">
        <f t="shared" si="21"/>
        <v>161</v>
      </c>
      <c r="B162" s="55">
        <f t="shared" si="22"/>
        <v>35</v>
      </c>
      <c r="C162" s="415" t="s">
        <v>53</v>
      </c>
      <c r="D162" s="513" t="s">
        <v>4847</v>
      </c>
      <c r="E162" s="476" t="s">
        <v>1</v>
      </c>
      <c r="F162" s="476" t="s">
        <v>21</v>
      </c>
      <c r="G162" s="476" t="b">
        <v>0</v>
      </c>
      <c r="H162" s="476" t="b">
        <v>1</v>
      </c>
      <c r="I162" s="476" t="b">
        <v>1</v>
      </c>
      <c r="J162" s="476" t="b">
        <v>1</v>
      </c>
      <c r="K162" s="476" t="b">
        <v>0</v>
      </c>
      <c r="L162" s="476" t="b">
        <v>1</v>
      </c>
      <c r="M162" s="476" t="b">
        <v>0</v>
      </c>
      <c r="N162" s="55" t="s">
        <v>49</v>
      </c>
      <c r="O162" s="476" t="s">
        <v>23</v>
      </c>
      <c r="P162" s="424" t="s">
        <v>54</v>
      </c>
      <c r="Q162" s="424" t="s">
        <v>41</v>
      </c>
      <c r="R162" s="55">
        <v>0</v>
      </c>
      <c r="S162" s="424" t="s">
        <v>55</v>
      </c>
      <c r="T162" s="424" t="s">
        <v>55</v>
      </c>
      <c r="U162" s="424" t="s">
        <v>55</v>
      </c>
      <c r="V162" s="55">
        <v>1</v>
      </c>
      <c r="W162" s="416">
        <f t="shared" si="19"/>
        <v>34</v>
      </c>
      <c r="X162" s="417">
        <v>2</v>
      </c>
      <c r="Y162" s="417">
        <f t="shared" si="20"/>
        <v>2</v>
      </c>
      <c r="Z162" s="55" t="s">
        <v>1951</v>
      </c>
      <c r="AA162" s="55" t="s">
        <v>3066</v>
      </c>
      <c r="AB162" s="55" t="s">
        <v>7049</v>
      </c>
      <c r="AC162" s="55" t="s">
        <v>7050</v>
      </c>
      <c r="AD162" s="55" t="s">
        <v>7049</v>
      </c>
      <c r="AE162" s="55" t="s">
        <v>7050</v>
      </c>
    </row>
    <row r="163" spans="1:31" ht="15.75" x14ac:dyDescent="0.25">
      <c r="A163" s="55">
        <f t="shared" si="21"/>
        <v>162</v>
      </c>
      <c r="B163" s="55">
        <f t="shared" si="22"/>
        <v>36</v>
      </c>
      <c r="C163" s="415" t="s">
        <v>47</v>
      </c>
      <c r="D163" s="513" t="s">
        <v>48</v>
      </c>
      <c r="E163" s="476" t="s">
        <v>1</v>
      </c>
      <c r="F163" s="476" t="s">
        <v>21</v>
      </c>
      <c r="G163" s="476" t="b">
        <v>0</v>
      </c>
      <c r="H163" s="476" t="b">
        <v>1</v>
      </c>
      <c r="I163" s="476" t="b">
        <v>1</v>
      </c>
      <c r="J163" s="476" t="b">
        <v>1</v>
      </c>
      <c r="K163" s="476" t="b">
        <v>0</v>
      </c>
      <c r="L163" s="476" t="b">
        <v>1</v>
      </c>
      <c r="M163" s="476" t="b">
        <v>0</v>
      </c>
      <c r="N163" s="55" t="s">
        <v>49</v>
      </c>
      <c r="O163" s="476" t="s">
        <v>23</v>
      </c>
      <c r="P163" s="424" t="s">
        <v>50</v>
      </c>
      <c r="Q163" s="424" t="s">
        <v>45</v>
      </c>
      <c r="R163" s="55">
        <v>0</v>
      </c>
      <c r="S163" s="424" t="s">
        <v>54</v>
      </c>
      <c r="T163" s="424" t="s">
        <v>54</v>
      </c>
      <c r="U163" s="424" t="s">
        <v>54</v>
      </c>
      <c r="V163" s="55">
        <v>1</v>
      </c>
      <c r="W163" s="416">
        <f t="shared" si="19"/>
        <v>34</v>
      </c>
      <c r="X163" s="417">
        <v>2</v>
      </c>
      <c r="Y163" s="417">
        <f t="shared" si="20"/>
        <v>2</v>
      </c>
      <c r="Z163" s="55" t="s">
        <v>3977</v>
      </c>
      <c r="AA163" s="55" t="s">
        <v>1952</v>
      </c>
      <c r="AB163" s="55" t="s">
        <v>7051</v>
      </c>
      <c r="AC163" s="55" t="s">
        <v>7052</v>
      </c>
      <c r="AD163" s="55" t="s">
        <v>7051</v>
      </c>
      <c r="AE163" s="55" t="s">
        <v>7052</v>
      </c>
    </row>
    <row r="164" spans="1:31" ht="15.75" x14ac:dyDescent="0.25">
      <c r="A164" s="55">
        <f t="shared" si="21"/>
        <v>163</v>
      </c>
      <c r="B164" s="55">
        <f t="shared" si="22"/>
        <v>37</v>
      </c>
      <c r="C164" s="415" t="s">
        <v>91</v>
      </c>
      <c r="D164" s="513" t="s">
        <v>4838</v>
      </c>
      <c r="E164" s="476" t="s">
        <v>1</v>
      </c>
      <c r="F164" s="476" t="s">
        <v>21</v>
      </c>
      <c r="G164" s="476" t="b">
        <v>0</v>
      </c>
      <c r="H164" s="476" t="b">
        <v>1</v>
      </c>
      <c r="I164" s="476" t="b">
        <v>1</v>
      </c>
      <c r="J164" s="476" t="b">
        <v>1</v>
      </c>
      <c r="K164" s="476" t="b">
        <v>0</v>
      </c>
      <c r="L164" s="476" t="b">
        <v>1</v>
      </c>
      <c r="M164" s="476" t="b">
        <v>0</v>
      </c>
      <c r="N164" s="55" t="s">
        <v>49</v>
      </c>
      <c r="O164" s="476" t="s">
        <v>23</v>
      </c>
      <c r="P164" s="424" t="s">
        <v>33</v>
      </c>
      <c r="Q164" s="424" t="s">
        <v>52</v>
      </c>
      <c r="R164" s="55">
        <v>0</v>
      </c>
      <c r="S164" s="424" t="s">
        <v>44</v>
      </c>
      <c r="T164" s="424" t="s">
        <v>44</v>
      </c>
      <c r="U164" s="424" t="s">
        <v>44</v>
      </c>
      <c r="V164" s="55">
        <v>1</v>
      </c>
      <c r="W164" s="416">
        <f t="shared" si="19"/>
        <v>34</v>
      </c>
      <c r="X164" s="417">
        <v>2</v>
      </c>
      <c r="Y164" s="417">
        <f t="shared" si="20"/>
        <v>2</v>
      </c>
      <c r="Z164" s="55" t="s">
        <v>1953</v>
      </c>
      <c r="AA164" s="55" t="s">
        <v>1954</v>
      </c>
      <c r="AB164" s="55" t="s">
        <v>7054</v>
      </c>
      <c r="AC164" s="55" t="s">
        <v>7055</v>
      </c>
      <c r="AD164" s="55" t="s">
        <v>7293</v>
      </c>
      <c r="AE164" s="55" t="s">
        <v>7294</v>
      </c>
    </row>
    <row r="165" spans="1:31" ht="15.75" x14ac:dyDescent="0.25">
      <c r="A165" s="55">
        <f t="shared" si="21"/>
        <v>164</v>
      </c>
      <c r="B165" s="55">
        <f t="shared" si="22"/>
        <v>38</v>
      </c>
      <c r="C165" s="415" t="s">
        <v>3799</v>
      </c>
      <c r="D165" s="513" t="s">
        <v>4839</v>
      </c>
      <c r="E165" s="476" t="s">
        <v>1</v>
      </c>
      <c r="F165" s="476" t="s">
        <v>21</v>
      </c>
      <c r="G165" s="476" t="b">
        <v>0</v>
      </c>
      <c r="H165" s="476" t="b">
        <v>1</v>
      </c>
      <c r="I165" s="476" t="b">
        <v>1</v>
      </c>
      <c r="J165" s="476" t="b">
        <v>1</v>
      </c>
      <c r="K165" s="476" t="b">
        <v>0</v>
      </c>
      <c r="L165" s="476" t="b">
        <v>1</v>
      </c>
      <c r="M165" s="476" t="b">
        <v>0</v>
      </c>
      <c r="N165" s="55" t="s">
        <v>57</v>
      </c>
      <c r="O165" s="476" t="s">
        <v>23</v>
      </c>
      <c r="P165" s="424" t="s">
        <v>88</v>
      </c>
      <c r="Q165" s="415" t="s">
        <v>4008</v>
      </c>
      <c r="R165" s="55">
        <v>0</v>
      </c>
      <c r="S165" s="424" t="s">
        <v>32</v>
      </c>
      <c r="T165" s="424" t="s">
        <v>32</v>
      </c>
      <c r="U165" s="424" t="s">
        <v>78</v>
      </c>
      <c r="V165" s="55">
        <v>1</v>
      </c>
      <c r="W165" s="416">
        <f>X165*16 +Y165</f>
        <v>18</v>
      </c>
      <c r="X165" s="417">
        <v>1</v>
      </c>
      <c r="Y165" s="417">
        <f t="shared" si="20"/>
        <v>2</v>
      </c>
      <c r="Z165" s="55" t="s">
        <v>3161</v>
      </c>
      <c r="AA165" s="55" t="s">
        <v>1955</v>
      </c>
      <c r="AB165" s="55" t="s">
        <v>7056</v>
      </c>
      <c r="AC165" s="55" t="s">
        <v>7057</v>
      </c>
      <c r="AD165" s="55" t="s">
        <v>7056</v>
      </c>
      <c r="AE165" s="55" t="s">
        <v>7057</v>
      </c>
    </row>
    <row r="166" spans="1:31" ht="15.75" x14ac:dyDescent="0.25">
      <c r="A166" s="55">
        <f t="shared" si="21"/>
        <v>165</v>
      </c>
      <c r="B166" s="55">
        <f t="shared" si="22"/>
        <v>39</v>
      </c>
      <c r="C166" s="415" t="s">
        <v>3800</v>
      </c>
      <c r="D166" s="513" t="s">
        <v>4839</v>
      </c>
      <c r="E166" s="476" t="s">
        <v>1</v>
      </c>
      <c r="F166" s="476" t="s">
        <v>21</v>
      </c>
      <c r="G166" s="476" t="b">
        <v>0</v>
      </c>
      <c r="H166" s="476" t="b">
        <v>1</v>
      </c>
      <c r="I166" s="476" t="b">
        <v>1</v>
      </c>
      <c r="J166" s="476" t="b">
        <v>1</v>
      </c>
      <c r="K166" s="476" t="b">
        <v>0</v>
      </c>
      <c r="L166" s="476" t="b">
        <v>1</v>
      </c>
      <c r="M166" s="476" t="b">
        <v>0</v>
      </c>
      <c r="N166" s="55" t="s">
        <v>57</v>
      </c>
      <c r="O166" s="476" t="s">
        <v>23</v>
      </c>
      <c r="P166" s="424" t="s">
        <v>74</v>
      </c>
      <c r="Q166" s="415" t="s">
        <v>4010</v>
      </c>
      <c r="R166" s="55">
        <v>0</v>
      </c>
      <c r="S166" s="424" t="s">
        <v>59</v>
      </c>
      <c r="T166" s="424" t="s">
        <v>59</v>
      </c>
      <c r="U166" s="424" t="s">
        <v>59</v>
      </c>
      <c r="V166" s="55">
        <v>1</v>
      </c>
      <c r="W166" s="416">
        <f>X166*16 +Y166</f>
        <v>18</v>
      </c>
      <c r="X166" s="417">
        <v>1</v>
      </c>
      <c r="Y166" s="417">
        <f t="shared" si="20"/>
        <v>2</v>
      </c>
      <c r="Z166" s="55" t="s">
        <v>3161</v>
      </c>
      <c r="AA166" s="55" t="s">
        <v>1955</v>
      </c>
      <c r="AB166" s="55" t="s">
        <v>7056</v>
      </c>
      <c r="AC166" s="55" t="s">
        <v>7057</v>
      </c>
      <c r="AD166" s="55" t="s">
        <v>7056</v>
      </c>
      <c r="AE166" s="55" t="s">
        <v>7057</v>
      </c>
    </row>
    <row r="167" spans="1:31" ht="15.75" x14ac:dyDescent="0.25">
      <c r="A167" s="55">
        <f t="shared" si="21"/>
        <v>166</v>
      </c>
      <c r="B167" s="55">
        <f t="shared" si="22"/>
        <v>40</v>
      </c>
      <c r="C167" s="415" t="s">
        <v>3798</v>
      </c>
      <c r="D167" s="513" t="s">
        <v>4839</v>
      </c>
      <c r="E167" s="476" t="s">
        <v>1</v>
      </c>
      <c r="F167" s="476" t="s">
        <v>21</v>
      </c>
      <c r="G167" s="476" t="b">
        <v>0</v>
      </c>
      <c r="H167" s="476" t="b">
        <v>1</v>
      </c>
      <c r="I167" s="476" t="b">
        <v>1</v>
      </c>
      <c r="J167" s="476" t="b">
        <v>1</v>
      </c>
      <c r="K167" s="476" t="b">
        <v>0</v>
      </c>
      <c r="L167" s="476" t="b">
        <v>1</v>
      </c>
      <c r="M167" s="476" t="b">
        <v>0</v>
      </c>
      <c r="N167" s="55" t="s">
        <v>57</v>
      </c>
      <c r="O167" s="476" t="s">
        <v>23</v>
      </c>
      <c r="P167" s="424" t="s">
        <v>79</v>
      </c>
      <c r="Q167" s="424" t="s">
        <v>38</v>
      </c>
      <c r="R167" s="55">
        <v>0</v>
      </c>
      <c r="S167" s="424" t="s">
        <v>79</v>
      </c>
      <c r="T167" s="424" t="s">
        <v>79</v>
      </c>
      <c r="U167" s="424" t="s">
        <v>79</v>
      </c>
      <c r="V167" s="55">
        <v>1</v>
      </c>
      <c r="W167" s="416">
        <f>X167*16 +Y167</f>
        <v>18</v>
      </c>
      <c r="X167" s="417">
        <v>1</v>
      </c>
      <c r="Y167" s="417">
        <f t="shared" si="20"/>
        <v>2</v>
      </c>
      <c r="Z167" s="55" t="s">
        <v>3161</v>
      </c>
      <c r="AA167" s="55" t="s">
        <v>1955</v>
      </c>
      <c r="AB167" s="55" t="s">
        <v>7056</v>
      </c>
      <c r="AC167" s="55" t="s">
        <v>7057</v>
      </c>
      <c r="AD167" s="55" t="s">
        <v>7056</v>
      </c>
      <c r="AE167" s="55" t="s">
        <v>7057</v>
      </c>
    </row>
    <row r="168" spans="1:31" ht="15.75" x14ac:dyDescent="0.25">
      <c r="A168" s="55">
        <f t="shared" si="21"/>
        <v>167</v>
      </c>
      <c r="B168" s="55">
        <f t="shared" si="22"/>
        <v>41</v>
      </c>
      <c r="C168" s="415" t="s">
        <v>4008</v>
      </c>
      <c r="D168" s="513" t="s">
        <v>4840</v>
      </c>
      <c r="E168" s="476" t="s">
        <v>1</v>
      </c>
      <c r="F168" s="476" t="s">
        <v>21</v>
      </c>
      <c r="G168" s="476" t="b">
        <v>0</v>
      </c>
      <c r="H168" s="476" t="b">
        <v>1</v>
      </c>
      <c r="I168" s="476" t="b">
        <v>1</v>
      </c>
      <c r="J168" s="476" t="b">
        <v>1</v>
      </c>
      <c r="K168" s="476" t="b">
        <v>0</v>
      </c>
      <c r="L168" s="476" t="b">
        <v>1</v>
      </c>
      <c r="M168" s="476" t="b">
        <v>0</v>
      </c>
      <c r="N168" s="55" t="s">
        <v>57</v>
      </c>
      <c r="O168" s="476" t="s">
        <v>23</v>
      </c>
      <c r="P168" s="415" t="s">
        <v>3799</v>
      </c>
      <c r="Q168" s="424" t="s">
        <v>37</v>
      </c>
      <c r="R168" s="55">
        <v>0</v>
      </c>
      <c r="S168" s="424" t="s">
        <v>90</v>
      </c>
      <c r="T168" s="424" t="s">
        <v>90</v>
      </c>
      <c r="U168" s="424" t="s">
        <v>78</v>
      </c>
      <c r="V168" s="55">
        <v>1</v>
      </c>
      <c r="W168" s="416">
        <f>X168*16 +Y168</f>
        <v>18</v>
      </c>
      <c r="X168" s="417">
        <v>1</v>
      </c>
      <c r="Y168" s="417">
        <f t="shared" si="20"/>
        <v>2</v>
      </c>
      <c r="Z168" s="55" t="s">
        <v>3170</v>
      </c>
      <c r="AA168" s="55" t="s">
        <v>1955</v>
      </c>
      <c r="AB168" s="55" t="s">
        <v>7058</v>
      </c>
      <c r="AC168" s="55" t="s">
        <v>7057</v>
      </c>
      <c r="AD168" s="55" t="s">
        <v>7058</v>
      </c>
      <c r="AE168" s="55" t="s">
        <v>7057</v>
      </c>
    </row>
    <row r="169" spans="1:31" ht="15.75" x14ac:dyDescent="0.25">
      <c r="A169" s="55">
        <f t="shared" si="21"/>
        <v>168</v>
      </c>
      <c r="B169" s="55">
        <f t="shared" si="22"/>
        <v>42</v>
      </c>
      <c r="C169" s="415" t="s">
        <v>4010</v>
      </c>
      <c r="D169" s="513" t="s">
        <v>4840</v>
      </c>
      <c r="E169" s="476" t="s">
        <v>1</v>
      </c>
      <c r="F169" s="476" t="s">
        <v>21</v>
      </c>
      <c r="G169" s="476" t="b">
        <v>0</v>
      </c>
      <c r="H169" s="476" t="b">
        <v>1</v>
      </c>
      <c r="I169" s="476" t="b">
        <v>1</v>
      </c>
      <c r="J169" s="476" t="b">
        <v>1</v>
      </c>
      <c r="K169" s="476" t="b">
        <v>0</v>
      </c>
      <c r="L169" s="476" t="b">
        <v>1</v>
      </c>
      <c r="M169" s="476" t="b">
        <v>0</v>
      </c>
      <c r="N169" s="55" t="s">
        <v>57</v>
      </c>
      <c r="O169" s="476" t="s">
        <v>23</v>
      </c>
      <c r="P169" s="415" t="s">
        <v>3800</v>
      </c>
      <c r="Q169" s="424" t="s">
        <v>37</v>
      </c>
      <c r="R169" s="55">
        <v>0</v>
      </c>
      <c r="S169" s="424" t="s">
        <v>4011</v>
      </c>
      <c r="T169" s="424" t="s">
        <v>4011</v>
      </c>
      <c r="U169" s="424" t="s">
        <v>4011</v>
      </c>
      <c r="V169" s="55">
        <v>1</v>
      </c>
      <c r="W169" s="416">
        <f>X169*16 +Y169</f>
        <v>18</v>
      </c>
      <c r="X169" s="417">
        <v>1</v>
      </c>
      <c r="Y169" s="417">
        <f t="shared" si="20"/>
        <v>2</v>
      </c>
      <c r="Z169" s="55" t="s">
        <v>3170</v>
      </c>
      <c r="AA169" s="55" t="s">
        <v>1955</v>
      </c>
      <c r="AB169" s="55" t="s">
        <v>7058</v>
      </c>
      <c r="AC169" s="55" t="s">
        <v>7057</v>
      </c>
      <c r="AD169" s="55" t="s">
        <v>7058</v>
      </c>
      <c r="AE169" s="55" t="s">
        <v>7057</v>
      </c>
    </row>
    <row r="170" spans="1:31" ht="15.75" x14ac:dyDescent="0.25">
      <c r="A170" s="55">
        <f t="shared" si="21"/>
        <v>169</v>
      </c>
      <c r="B170" s="55">
        <f t="shared" si="22"/>
        <v>43</v>
      </c>
      <c r="C170" s="415" t="s">
        <v>4009</v>
      </c>
      <c r="D170" s="513" t="s">
        <v>4840</v>
      </c>
      <c r="E170" s="476" t="s">
        <v>1</v>
      </c>
      <c r="F170" s="476" t="s">
        <v>21</v>
      </c>
      <c r="G170" s="476" t="b">
        <v>0</v>
      </c>
      <c r="H170" s="476" t="b">
        <v>1</v>
      </c>
      <c r="I170" s="476" t="b">
        <v>1</v>
      </c>
      <c r="J170" s="476" t="b">
        <v>1</v>
      </c>
      <c r="K170" s="476" t="b">
        <v>0</v>
      </c>
      <c r="L170" s="476" t="b">
        <v>1</v>
      </c>
      <c r="M170" s="476" t="b">
        <v>0</v>
      </c>
      <c r="N170" s="55" t="s">
        <v>57</v>
      </c>
      <c r="O170" s="476" t="s">
        <v>23</v>
      </c>
      <c r="P170" s="415" t="s">
        <v>3798</v>
      </c>
      <c r="Q170" s="415" t="s">
        <v>3798</v>
      </c>
      <c r="R170" s="55">
        <v>0</v>
      </c>
      <c r="S170" s="482" t="s">
        <v>3798</v>
      </c>
      <c r="T170" s="482" t="s">
        <v>3798</v>
      </c>
      <c r="U170" s="482" t="s">
        <v>3798</v>
      </c>
      <c r="V170" s="55">
        <v>1</v>
      </c>
      <c r="W170" s="416">
        <f t="shared" si="19"/>
        <v>18</v>
      </c>
      <c r="X170" s="417">
        <v>1</v>
      </c>
      <c r="Y170" s="417">
        <f t="shared" si="20"/>
        <v>2</v>
      </c>
      <c r="Z170" s="55" t="s">
        <v>3170</v>
      </c>
      <c r="AA170" s="55" t="s">
        <v>1955</v>
      </c>
      <c r="AB170" s="55" t="s">
        <v>7058</v>
      </c>
      <c r="AC170" s="55" t="s">
        <v>7057</v>
      </c>
      <c r="AD170" s="55" t="s">
        <v>7058</v>
      </c>
      <c r="AE170" s="55" t="s">
        <v>7057</v>
      </c>
    </row>
    <row r="171" spans="1:31" ht="15.75" x14ac:dyDescent="0.25">
      <c r="A171" s="55">
        <f t="shared" si="21"/>
        <v>170</v>
      </c>
      <c r="B171" s="55">
        <f t="shared" si="22"/>
        <v>44</v>
      </c>
      <c r="C171" s="415" t="s">
        <v>4621</v>
      </c>
      <c r="D171" s="513" t="s">
        <v>4841</v>
      </c>
      <c r="E171" s="476" t="s">
        <v>1</v>
      </c>
      <c r="F171" s="476" t="s">
        <v>21</v>
      </c>
      <c r="G171" s="476" t="b">
        <v>0</v>
      </c>
      <c r="H171" s="476" t="b">
        <v>1</v>
      </c>
      <c r="I171" s="476" t="b">
        <v>1</v>
      </c>
      <c r="J171" s="476" t="b">
        <v>1</v>
      </c>
      <c r="K171" s="476" t="b">
        <v>0</v>
      </c>
      <c r="L171" s="476" t="b">
        <v>1</v>
      </c>
      <c r="M171" s="476" t="b">
        <v>0</v>
      </c>
      <c r="N171" s="55" t="s">
        <v>57</v>
      </c>
      <c r="O171" s="476" t="s">
        <v>23</v>
      </c>
      <c r="P171" s="425" t="s">
        <v>58</v>
      </c>
      <c r="Q171" s="425" t="s">
        <v>56</v>
      </c>
      <c r="R171" s="55">
        <v>0</v>
      </c>
      <c r="S171" s="424" t="s">
        <v>34</v>
      </c>
      <c r="T171" s="424" t="s">
        <v>4028</v>
      </c>
      <c r="U171" s="424" t="s">
        <v>4011</v>
      </c>
      <c r="V171" s="55">
        <v>1</v>
      </c>
      <c r="W171" s="416">
        <f t="shared" si="19"/>
        <v>18</v>
      </c>
      <c r="X171" s="417">
        <v>1</v>
      </c>
      <c r="Y171" s="417">
        <f t="shared" si="20"/>
        <v>2</v>
      </c>
      <c r="Z171" s="55" t="s">
        <v>4024</v>
      </c>
      <c r="AA171" s="55" t="s">
        <v>3067</v>
      </c>
      <c r="AB171" s="55" t="s">
        <v>7059</v>
      </c>
      <c r="AC171" s="55" t="s">
        <v>7060</v>
      </c>
      <c r="AD171" s="55" t="s">
        <v>7059</v>
      </c>
      <c r="AE171" s="55" t="s">
        <v>7060</v>
      </c>
    </row>
    <row r="172" spans="1:31" ht="15.75" x14ac:dyDescent="0.25">
      <c r="A172" s="55">
        <f t="shared" si="21"/>
        <v>171</v>
      </c>
      <c r="B172" s="55">
        <f t="shared" si="22"/>
        <v>45</v>
      </c>
      <c r="C172" s="415" t="s">
        <v>4622</v>
      </c>
      <c r="D172" s="513" t="s">
        <v>4842</v>
      </c>
      <c r="E172" s="476" t="s">
        <v>1</v>
      </c>
      <c r="F172" s="476" t="s">
        <v>21</v>
      </c>
      <c r="G172" s="476" t="b">
        <v>0</v>
      </c>
      <c r="H172" s="476" t="b">
        <v>1</v>
      </c>
      <c r="I172" s="476" t="b">
        <v>1</v>
      </c>
      <c r="J172" s="476" t="b">
        <v>1</v>
      </c>
      <c r="K172" s="476" t="b">
        <v>0</v>
      </c>
      <c r="L172" s="476" t="b">
        <v>1</v>
      </c>
      <c r="M172" s="476" t="b">
        <v>0</v>
      </c>
      <c r="N172" s="55" t="s">
        <v>57</v>
      </c>
      <c r="O172" s="476" t="s">
        <v>23</v>
      </c>
      <c r="P172" s="425" t="s">
        <v>58</v>
      </c>
      <c r="Q172" s="425" t="s">
        <v>56</v>
      </c>
      <c r="R172" s="55">
        <v>0</v>
      </c>
      <c r="S172" s="424" t="s">
        <v>34</v>
      </c>
      <c r="T172" s="424" t="s">
        <v>4029</v>
      </c>
      <c r="U172" s="424" t="s">
        <v>4011</v>
      </c>
      <c r="V172" s="55">
        <v>1</v>
      </c>
      <c r="W172" s="416">
        <f t="shared" si="19"/>
        <v>18</v>
      </c>
      <c r="X172" s="417">
        <v>1</v>
      </c>
      <c r="Y172" s="417">
        <f t="shared" si="20"/>
        <v>2</v>
      </c>
      <c r="Z172" s="55" t="s">
        <v>4025</v>
      </c>
      <c r="AA172" s="55" t="s">
        <v>3067</v>
      </c>
      <c r="AB172" s="55" t="s">
        <v>7061</v>
      </c>
      <c r="AC172" s="55" t="s">
        <v>7060</v>
      </c>
      <c r="AD172" s="55" t="s">
        <v>7061</v>
      </c>
      <c r="AE172" s="55" t="s">
        <v>7060</v>
      </c>
    </row>
    <row r="173" spans="1:31" ht="15.75" x14ac:dyDescent="0.25">
      <c r="A173" s="55">
        <f t="shared" si="21"/>
        <v>172</v>
      </c>
      <c r="B173" s="55">
        <f t="shared" si="22"/>
        <v>46</v>
      </c>
      <c r="C173" s="415" t="s">
        <v>4623</v>
      </c>
      <c r="D173" s="513" t="s">
        <v>4843</v>
      </c>
      <c r="E173" s="476" t="s">
        <v>1</v>
      </c>
      <c r="F173" s="476" t="s">
        <v>21</v>
      </c>
      <c r="G173" s="476" t="b">
        <v>0</v>
      </c>
      <c r="H173" s="476" t="b">
        <v>1</v>
      </c>
      <c r="I173" s="476" t="b">
        <v>1</v>
      </c>
      <c r="J173" s="476" t="b">
        <v>1</v>
      </c>
      <c r="K173" s="476" t="b">
        <v>0</v>
      </c>
      <c r="L173" s="476" t="b">
        <v>1</v>
      </c>
      <c r="M173" s="476" t="b">
        <v>0</v>
      </c>
      <c r="N173" s="55" t="s">
        <v>57</v>
      </c>
      <c r="O173" s="476" t="s">
        <v>23</v>
      </c>
      <c r="P173" s="425" t="s">
        <v>58</v>
      </c>
      <c r="Q173" s="425" t="s">
        <v>56</v>
      </c>
      <c r="R173" s="55">
        <v>0</v>
      </c>
      <c r="S173" s="424" t="s">
        <v>34</v>
      </c>
      <c r="T173" s="424" t="s">
        <v>4028</v>
      </c>
      <c r="U173" s="424" t="s">
        <v>4011</v>
      </c>
      <c r="V173" s="55">
        <v>1</v>
      </c>
      <c r="W173" s="416">
        <f t="shared" si="19"/>
        <v>18</v>
      </c>
      <c r="X173" s="417">
        <v>1</v>
      </c>
      <c r="Y173" s="417">
        <f t="shared" si="20"/>
        <v>2</v>
      </c>
      <c r="Z173" s="55" t="s">
        <v>4026</v>
      </c>
      <c r="AA173" s="55" t="s">
        <v>3067</v>
      </c>
      <c r="AB173" s="55" t="s">
        <v>7062</v>
      </c>
      <c r="AC173" s="55" t="s">
        <v>7060</v>
      </c>
      <c r="AD173" s="55" t="s">
        <v>7062</v>
      </c>
      <c r="AE173" s="55" t="s">
        <v>7060</v>
      </c>
    </row>
    <row r="174" spans="1:31" ht="15.75" x14ac:dyDescent="0.25">
      <c r="A174" s="55">
        <f t="shared" si="21"/>
        <v>173</v>
      </c>
      <c r="B174" s="55">
        <f t="shared" si="22"/>
        <v>47</v>
      </c>
      <c r="C174" s="415" t="s">
        <v>4677</v>
      </c>
      <c r="D174" s="513" t="s">
        <v>4844</v>
      </c>
      <c r="E174" s="476" t="s">
        <v>1</v>
      </c>
      <c r="F174" s="476" t="s">
        <v>21</v>
      </c>
      <c r="G174" s="476" t="b">
        <v>0</v>
      </c>
      <c r="H174" s="476" t="b">
        <v>1</v>
      </c>
      <c r="I174" s="476" t="b">
        <v>1</v>
      </c>
      <c r="J174" s="476" t="b">
        <v>1</v>
      </c>
      <c r="K174" s="476" t="b">
        <v>0</v>
      </c>
      <c r="L174" s="476" t="b">
        <v>1</v>
      </c>
      <c r="M174" s="476" t="b">
        <v>0</v>
      </c>
      <c r="N174" s="55" t="s">
        <v>57</v>
      </c>
      <c r="O174" s="476" t="s">
        <v>23</v>
      </c>
      <c r="P174" s="425" t="s">
        <v>58</v>
      </c>
      <c r="Q174" s="425" t="s">
        <v>56</v>
      </c>
      <c r="R174" s="55">
        <v>0</v>
      </c>
      <c r="S174" s="424" t="s">
        <v>34</v>
      </c>
      <c r="T174" s="424" t="s">
        <v>4028</v>
      </c>
      <c r="U174" s="424" t="s">
        <v>4011</v>
      </c>
      <c r="V174" s="55">
        <v>1</v>
      </c>
      <c r="W174" s="416">
        <f>X174*16 +Y174</f>
        <v>18</v>
      </c>
      <c r="X174" s="417">
        <v>1</v>
      </c>
      <c r="Y174" s="417">
        <f t="shared" si="20"/>
        <v>2</v>
      </c>
      <c r="Z174" s="55" t="s">
        <v>4678</v>
      </c>
      <c r="AA174" s="55" t="s">
        <v>3067</v>
      </c>
      <c r="AB174" s="55" t="s">
        <v>7063</v>
      </c>
      <c r="AC174" s="55" t="s">
        <v>7060</v>
      </c>
      <c r="AD174" s="55" t="s">
        <v>7063</v>
      </c>
      <c r="AE174" s="55" t="s">
        <v>7060</v>
      </c>
    </row>
    <row r="175" spans="1:31" ht="15.75" x14ac:dyDescent="0.25">
      <c r="A175" s="55">
        <f t="shared" si="21"/>
        <v>174</v>
      </c>
      <c r="B175" s="55">
        <f t="shared" si="22"/>
        <v>48</v>
      </c>
      <c r="C175" s="415" t="s">
        <v>58</v>
      </c>
      <c r="D175" s="513" t="s">
        <v>7094</v>
      </c>
      <c r="E175" s="476" t="s">
        <v>1</v>
      </c>
      <c r="F175" s="476" t="s">
        <v>21</v>
      </c>
      <c r="G175" s="476" t="b">
        <v>0</v>
      </c>
      <c r="H175" s="476" t="b">
        <v>1</v>
      </c>
      <c r="I175" s="476" t="b">
        <v>1</v>
      </c>
      <c r="J175" s="476" t="b">
        <v>1</v>
      </c>
      <c r="K175" s="476" t="b">
        <v>0</v>
      </c>
      <c r="L175" s="476" t="b">
        <v>1</v>
      </c>
      <c r="M175" s="476" t="b">
        <v>0</v>
      </c>
      <c r="N175" s="55" t="s">
        <v>57</v>
      </c>
      <c r="O175" s="476" t="s">
        <v>23</v>
      </c>
      <c r="P175" s="424" t="s">
        <v>32</v>
      </c>
      <c r="Q175" s="425" t="s">
        <v>56</v>
      </c>
      <c r="R175" s="55">
        <v>0</v>
      </c>
      <c r="S175" s="424" t="s">
        <v>59</v>
      </c>
      <c r="T175" s="424" t="s">
        <v>4028</v>
      </c>
      <c r="U175" s="424" t="s">
        <v>5053</v>
      </c>
      <c r="V175" s="55">
        <v>1</v>
      </c>
      <c r="W175" s="416">
        <f t="shared" si="19"/>
        <v>18</v>
      </c>
      <c r="X175" s="417">
        <v>1</v>
      </c>
      <c r="Y175" s="417">
        <f t="shared" si="20"/>
        <v>2</v>
      </c>
      <c r="Z175" s="55" t="s">
        <v>3162</v>
      </c>
      <c r="AA175" s="55" t="s">
        <v>1956</v>
      </c>
      <c r="AB175" s="55" t="s">
        <v>7064</v>
      </c>
      <c r="AC175" s="55" t="s">
        <v>7050</v>
      </c>
      <c r="AD175" s="55" t="s">
        <v>7064</v>
      </c>
      <c r="AE175" s="55" t="s">
        <v>7050</v>
      </c>
    </row>
    <row r="176" spans="1:31" ht="15.75" x14ac:dyDescent="0.25">
      <c r="A176" s="55">
        <f t="shared" si="21"/>
        <v>175</v>
      </c>
      <c r="B176" s="55">
        <f t="shared" si="22"/>
        <v>49</v>
      </c>
      <c r="C176" s="415" t="s">
        <v>56</v>
      </c>
      <c r="D176" s="513" t="s">
        <v>4845</v>
      </c>
      <c r="E176" s="476" t="s">
        <v>1</v>
      </c>
      <c r="F176" s="476" t="s">
        <v>21</v>
      </c>
      <c r="G176" s="476" t="b">
        <v>0</v>
      </c>
      <c r="H176" s="476" t="b">
        <v>1</v>
      </c>
      <c r="I176" s="476" t="b">
        <v>1</v>
      </c>
      <c r="J176" s="476" t="b">
        <v>1</v>
      </c>
      <c r="K176" s="476" t="b">
        <v>0</v>
      </c>
      <c r="L176" s="476" t="b">
        <v>1</v>
      </c>
      <c r="M176" s="476" t="b">
        <v>0</v>
      </c>
      <c r="N176" s="55" t="s">
        <v>57</v>
      </c>
      <c r="O176" s="476" t="s">
        <v>23</v>
      </c>
      <c r="P176" s="425" t="s">
        <v>58</v>
      </c>
      <c r="Q176" s="424" t="s">
        <v>4740</v>
      </c>
      <c r="R176" s="55">
        <v>0</v>
      </c>
      <c r="S176" s="424" t="s">
        <v>37</v>
      </c>
      <c r="T176" s="424" t="s">
        <v>37</v>
      </c>
      <c r="U176" s="424" t="s">
        <v>37</v>
      </c>
      <c r="V176" s="55">
        <v>1</v>
      </c>
      <c r="W176" s="416">
        <f t="shared" si="19"/>
        <v>18</v>
      </c>
      <c r="X176" s="417">
        <v>1</v>
      </c>
      <c r="Y176" s="417">
        <f t="shared" si="20"/>
        <v>2</v>
      </c>
      <c r="Z176" s="55" t="s">
        <v>3171</v>
      </c>
      <c r="AA176" s="55" t="s">
        <v>1956</v>
      </c>
      <c r="AB176" s="55" t="s">
        <v>7065</v>
      </c>
      <c r="AC176" s="55" t="s">
        <v>7050</v>
      </c>
      <c r="AD176" s="55" t="s">
        <v>7065</v>
      </c>
      <c r="AE176" s="55" t="s">
        <v>7050</v>
      </c>
    </row>
    <row r="177" spans="1:31" ht="15.75" x14ac:dyDescent="0.25">
      <c r="A177" s="55">
        <f t="shared" si="21"/>
        <v>176</v>
      </c>
      <c r="B177" s="55">
        <f t="shared" si="22"/>
        <v>50</v>
      </c>
      <c r="C177" s="415" t="s">
        <v>60</v>
      </c>
      <c r="D177" s="513" t="s">
        <v>4846</v>
      </c>
      <c r="E177" s="476" t="s">
        <v>1</v>
      </c>
      <c r="F177" s="476" t="s">
        <v>21</v>
      </c>
      <c r="G177" s="476" t="b">
        <v>0</v>
      </c>
      <c r="H177" s="476" t="b">
        <v>1</v>
      </c>
      <c r="I177" s="476" t="b">
        <v>1</v>
      </c>
      <c r="J177" s="476" t="b">
        <v>1</v>
      </c>
      <c r="K177" s="476" t="b">
        <v>0</v>
      </c>
      <c r="L177" s="476" t="b">
        <v>1</v>
      </c>
      <c r="M177" s="476" t="b">
        <v>0</v>
      </c>
      <c r="N177" s="55" t="s">
        <v>57</v>
      </c>
      <c r="O177" s="476" t="s">
        <v>23</v>
      </c>
      <c r="P177" s="425" t="s">
        <v>58</v>
      </c>
      <c r="Q177" s="425" t="s">
        <v>56</v>
      </c>
      <c r="R177" s="55">
        <v>0</v>
      </c>
      <c r="S177" s="424" t="s">
        <v>37</v>
      </c>
      <c r="T177" s="424" t="s">
        <v>37</v>
      </c>
      <c r="U177" s="424" t="s">
        <v>37</v>
      </c>
      <c r="V177" s="55">
        <v>1</v>
      </c>
      <c r="W177" s="416">
        <f t="shared" si="19"/>
        <v>18</v>
      </c>
      <c r="X177" s="417">
        <v>1</v>
      </c>
      <c r="Y177" s="417">
        <f t="shared" si="20"/>
        <v>2</v>
      </c>
      <c r="Z177" s="55" t="s">
        <v>1957</v>
      </c>
      <c r="AA177" s="55" t="s">
        <v>1958</v>
      </c>
      <c r="AB177" s="55" t="s">
        <v>7066</v>
      </c>
      <c r="AC177" s="55" t="s">
        <v>7067</v>
      </c>
      <c r="AD177" s="55" t="s">
        <v>7066</v>
      </c>
      <c r="AE177" s="55" t="s">
        <v>7067</v>
      </c>
    </row>
    <row r="178" spans="1:31" ht="15.75" x14ac:dyDescent="0.25">
      <c r="A178" s="55">
        <f t="shared" si="21"/>
        <v>177</v>
      </c>
      <c r="B178" s="55">
        <f t="shared" si="22"/>
        <v>51</v>
      </c>
      <c r="C178" s="415" t="s">
        <v>4980</v>
      </c>
      <c r="D178" s="513" t="s">
        <v>4981</v>
      </c>
      <c r="E178" s="476" t="s">
        <v>1</v>
      </c>
      <c r="F178" s="476" t="s">
        <v>21</v>
      </c>
      <c r="G178" s="476" t="b">
        <v>0</v>
      </c>
      <c r="H178" s="476" t="b">
        <v>1</v>
      </c>
      <c r="I178" s="476" t="b">
        <v>1</v>
      </c>
      <c r="J178" s="476" t="b">
        <v>1</v>
      </c>
      <c r="K178" s="476" t="b">
        <v>0</v>
      </c>
      <c r="L178" s="476" t="b">
        <v>1</v>
      </c>
      <c r="M178" s="476" t="b">
        <v>0</v>
      </c>
      <c r="N178" s="55" t="s">
        <v>57</v>
      </c>
      <c r="O178" s="476" t="s">
        <v>23</v>
      </c>
      <c r="P178" s="55" t="s">
        <v>4982</v>
      </c>
      <c r="Q178" s="55" t="s">
        <v>32</v>
      </c>
      <c r="R178" s="55">
        <v>0</v>
      </c>
      <c r="S178" s="424" t="s">
        <v>127</v>
      </c>
      <c r="T178" s="424" t="s">
        <v>127</v>
      </c>
      <c r="U178" s="424" t="s">
        <v>127</v>
      </c>
      <c r="V178" s="55">
        <v>1</v>
      </c>
      <c r="W178" s="416">
        <f>X178*16 +Y178</f>
        <v>18</v>
      </c>
      <c r="X178" s="417">
        <v>1</v>
      </c>
      <c r="Y178" s="417">
        <f t="shared" si="20"/>
        <v>2</v>
      </c>
      <c r="Z178" s="55" t="s">
        <v>4983</v>
      </c>
      <c r="AA178" s="55" t="s">
        <v>4984</v>
      </c>
      <c r="AB178" s="55" t="s">
        <v>7028</v>
      </c>
      <c r="AC178" s="55" t="s">
        <v>7068</v>
      </c>
      <c r="AD178" s="55" t="s">
        <v>7028</v>
      </c>
      <c r="AE178" s="55" t="s">
        <v>7068</v>
      </c>
    </row>
    <row r="179" spans="1:31" ht="15.75" x14ac:dyDescent="0.25">
      <c r="A179" s="55">
        <f t="shared" si="21"/>
        <v>178</v>
      </c>
      <c r="B179" s="55">
        <f t="shared" si="22"/>
        <v>52</v>
      </c>
      <c r="C179" s="415" t="s">
        <v>4994</v>
      </c>
      <c r="D179" s="513" t="s">
        <v>4995</v>
      </c>
      <c r="E179" s="476" t="s">
        <v>1</v>
      </c>
      <c r="F179" s="476" t="s">
        <v>21</v>
      </c>
      <c r="G179" s="476" t="b">
        <v>0</v>
      </c>
      <c r="H179" s="476" t="b">
        <v>1</v>
      </c>
      <c r="I179" s="476" t="b">
        <v>1</v>
      </c>
      <c r="J179" s="476" t="b">
        <v>1</v>
      </c>
      <c r="K179" s="476" t="b">
        <v>0</v>
      </c>
      <c r="L179" s="476" t="b">
        <v>1</v>
      </c>
      <c r="M179" s="476" t="b">
        <v>0</v>
      </c>
      <c r="N179" s="55" t="s">
        <v>57</v>
      </c>
      <c r="O179" s="476" t="s">
        <v>23</v>
      </c>
      <c r="P179" s="55" t="s">
        <v>32</v>
      </c>
      <c r="Q179" s="55" t="s">
        <v>37</v>
      </c>
      <c r="R179" s="55">
        <v>0</v>
      </c>
      <c r="S179" s="424" t="s">
        <v>34</v>
      </c>
      <c r="T179" s="424" t="s">
        <v>34</v>
      </c>
      <c r="U179" s="424" t="s">
        <v>34</v>
      </c>
      <c r="V179" s="55">
        <v>1</v>
      </c>
      <c r="W179" s="416">
        <f>X179*16 +Y179</f>
        <v>18</v>
      </c>
      <c r="X179" s="417">
        <v>1</v>
      </c>
      <c r="Y179" s="417">
        <f t="shared" si="20"/>
        <v>2</v>
      </c>
      <c r="Z179" s="55" t="s">
        <v>4996</v>
      </c>
      <c r="AA179" s="55" t="s">
        <v>4984</v>
      </c>
      <c r="AB179" s="55" t="s">
        <v>7028</v>
      </c>
      <c r="AC179" s="55" t="s">
        <v>7017</v>
      </c>
      <c r="AD179" s="55" t="s">
        <v>7028</v>
      </c>
      <c r="AE179" s="55" t="s">
        <v>7017</v>
      </c>
    </row>
    <row r="180" spans="1:31" ht="15.75" x14ac:dyDescent="0.25">
      <c r="A180" s="55">
        <f t="shared" si="21"/>
        <v>179</v>
      </c>
      <c r="B180" s="55">
        <f t="shared" si="22"/>
        <v>53</v>
      </c>
      <c r="C180" s="415" t="s">
        <v>61</v>
      </c>
      <c r="D180" s="513" t="s">
        <v>4850</v>
      </c>
      <c r="E180" s="476" t="s">
        <v>1</v>
      </c>
      <c r="F180" s="476" t="s">
        <v>21</v>
      </c>
      <c r="G180" s="476" t="b">
        <v>0</v>
      </c>
      <c r="H180" s="476" t="b">
        <v>1</v>
      </c>
      <c r="I180" s="476" t="b">
        <v>1</v>
      </c>
      <c r="J180" s="476" t="b">
        <v>1</v>
      </c>
      <c r="K180" s="476" t="b">
        <v>0</v>
      </c>
      <c r="L180" s="476" t="b">
        <v>1</v>
      </c>
      <c r="M180" s="476" t="b">
        <v>0</v>
      </c>
      <c r="N180" s="55" t="s">
        <v>62</v>
      </c>
      <c r="O180" s="476" t="s">
        <v>23</v>
      </c>
      <c r="P180" s="424" t="s">
        <v>33</v>
      </c>
      <c r="Q180" s="424" t="s">
        <v>55</v>
      </c>
      <c r="R180" s="55">
        <v>0</v>
      </c>
      <c r="S180" s="424" t="s">
        <v>44</v>
      </c>
      <c r="T180" s="424" t="s">
        <v>44</v>
      </c>
      <c r="U180" s="424" t="s">
        <v>44</v>
      </c>
      <c r="V180" s="55">
        <v>1</v>
      </c>
      <c r="W180" s="416">
        <f t="shared" si="19"/>
        <v>34</v>
      </c>
      <c r="X180" s="417">
        <v>2</v>
      </c>
      <c r="Y180" s="417">
        <f t="shared" si="20"/>
        <v>2</v>
      </c>
      <c r="Z180" s="55" t="s">
        <v>1959</v>
      </c>
      <c r="AA180" s="55" t="s">
        <v>1954</v>
      </c>
      <c r="AB180" s="55" t="s">
        <v>7069</v>
      </c>
      <c r="AC180" s="55" t="s">
        <v>7070</v>
      </c>
      <c r="AD180" s="55" t="s">
        <v>7069</v>
      </c>
      <c r="AE180" s="55" t="s">
        <v>7070</v>
      </c>
    </row>
    <row r="181" spans="1:31" ht="15.75" x14ac:dyDescent="0.25">
      <c r="A181" s="55">
        <f t="shared" si="21"/>
        <v>180</v>
      </c>
      <c r="B181" s="55">
        <f t="shared" si="22"/>
        <v>54</v>
      </c>
      <c r="C181" s="415" t="s">
        <v>67</v>
      </c>
      <c r="D181" s="513" t="s">
        <v>4852</v>
      </c>
      <c r="E181" s="476" t="s">
        <v>1</v>
      </c>
      <c r="F181" s="476" t="s">
        <v>21</v>
      </c>
      <c r="G181" s="476" t="b">
        <v>0</v>
      </c>
      <c r="H181" s="476" t="b">
        <v>1</v>
      </c>
      <c r="I181" s="476" t="b">
        <v>1</v>
      </c>
      <c r="J181" s="476" t="b">
        <v>1</v>
      </c>
      <c r="K181" s="476" t="b">
        <v>0</v>
      </c>
      <c r="L181" s="476" t="b">
        <v>1</v>
      </c>
      <c r="M181" s="476" t="b">
        <v>0</v>
      </c>
      <c r="N181" s="55" t="s">
        <v>62</v>
      </c>
      <c r="O181" s="476" t="s">
        <v>23</v>
      </c>
      <c r="P181" s="424" t="s">
        <v>33</v>
      </c>
      <c r="Q181" s="424" t="s">
        <v>3455</v>
      </c>
      <c r="R181" s="55">
        <v>0</v>
      </c>
      <c r="S181" s="424" t="s">
        <v>55</v>
      </c>
      <c r="T181" s="424" t="s">
        <v>55</v>
      </c>
      <c r="U181" s="424" t="s">
        <v>55</v>
      </c>
      <c r="V181" s="55">
        <v>1</v>
      </c>
      <c r="W181" s="416">
        <f t="shared" si="19"/>
        <v>34</v>
      </c>
      <c r="X181" s="417">
        <v>2</v>
      </c>
      <c r="Y181" s="417">
        <f t="shared" si="20"/>
        <v>2</v>
      </c>
      <c r="Z181" s="55" t="s">
        <v>2853</v>
      </c>
      <c r="AA181" s="55" t="s">
        <v>3434</v>
      </c>
      <c r="AB181" s="55" t="s">
        <v>6937</v>
      </c>
      <c r="AC181" s="55" t="s">
        <v>7071</v>
      </c>
      <c r="AD181" s="55" t="s">
        <v>6937</v>
      </c>
      <c r="AE181" s="55" t="s">
        <v>7071</v>
      </c>
    </row>
    <row r="182" spans="1:31" ht="15.75" x14ac:dyDescent="0.25">
      <c r="A182" s="55">
        <f t="shared" si="21"/>
        <v>181</v>
      </c>
      <c r="B182" s="55">
        <f t="shared" si="22"/>
        <v>55</v>
      </c>
      <c r="C182" s="415" t="s">
        <v>86</v>
      </c>
      <c r="D182" s="513" t="s">
        <v>87</v>
      </c>
      <c r="E182" s="476" t="s">
        <v>1</v>
      </c>
      <c r="F182" s="476" t="s">
        <v>21</v>
      </c>
      <c r="G182" s="476" t="b">
        <v>0</v>
      </c>
      <c r="H182" s="476" t="b">
        <v>1</v>
      </c>
      <c r="I182" s="476" t="b">
        <v>1</v>
      </c>
      <c r="J182" s="476" t="b">
        <v>1</v>
      </c>
      <c r="K182" s="476" t="b">
        <v>0</v>
      </c>
      <c r="L182" s="476" t="b">
        <v>1</v>
      </c>
      <c r="M182" s="476" t="b">
        <v>0</v>
      </c>
      <c r="N182" s="55" t="s">
        <v>22</v>
      </c>
      <c r="O182" s="476" t="s">
        <v>23</v>
      </c>
      <c r="P182" s="424" t="s">
        <v>50</v>
      </c>
      <c r="Q182" s="424" t="s">
        <v>33</v>
      </c>
      <c r="R182" s="55">
        <v>0</v>
      </c>
      <c r="S182" s="424" t="s">
        <v>50</v>
      </c>
      <c r="T182" s="424" t="s">
        <v>50</v>
      </c>
      <c r="U182" s="424" t="s">
        <v>50</v>
      </c>
      <c r="V182" s="55">
        <v>1</v>
      </c>
      <c r="W182" s="416">
        <f>X182*16 +Y182</f>
        <v>2</v>
      </c>
      <c r="X182" s="417">
        <v>0</v>
      </c>
      <c r="Y182" s="417">
        <f t="shared" si="20"/>
        <v>2</v>
      </c>
      <c r="Z182" s="55" t="s">
        <v>1960</v>
      </c>
      <c r="AA182" s="55" t="s">
        <v>1961</v>
      </c>
      <c r="AB182" s="55" t="s">
        <v>7072</v>
      </c>
      <c r="AC182" s="55" t="s">
        <v>7073</v>
      </c>
      <c r="AD182" s="55" t="s">
        <v>7072</v>
      </c>
      <c r="AE182" s="55" t="s">
        <v>7073</v>
      </c>
    </row>
    <row r="183" spans="1:31" ht="15.75" x14ac:dyDescent="0.25">
      <c r="A183" s="55">
        <f t="shared" si="21"/>
        <v>182</v>
      </c>
      <c r="B183" s="55">
        <f t="shared" si="22"/>
        <v>56</v>
      </c>
      <c r="C183" s="415" t="s">
        <v>65</v>
      </c>
      <c r="D183" s="513" t="s">
        <v>4851</v>
      </c>
      <c r="E183" s="476" t="s">
        <v>1</v>
      </c>
      <c r="F183" s="476" t="s">
        <v>21</v>
      </c>
      <c r="G183" s="476" t="b">
        <v>0</v>
      </c>
      <c r="H183" s="476" t="b">
        <v>1</v>
      </c>
      <c r="I183" s="476" t="b">
        <v>1</v>
      </c>
      <c r="J183" s="476" t="b">
        <v>1</v>
      </c>
      <c r="K183" s="476" t="b">
        <v>0</v>
      </c>
      <c r="L183" s="476" t="b">
        <v>1</v>
      </c>
      <c r="M183" s="476" t="b">
        <v>0</v>
      </c>
      <c r="N183" s="55" t="s">
        <v>57</v>
      </c>
      <c r="O183" s="476" t="s">
        <v>23</v>
      </c>
      <c r="P183" s="424" t="s">
        <v>55</v>
      </c>
      <c r="Q183" s="424" t="s">
        <v>66</v>
      </c>
      <c r="R183" s="55">
        <v>0</v>
      </c>
      <c r="S183" s="424" t="s">
        <v>34</v>
      </c>
      <c r="T183" s="424" t="s">
        <v>34</v>
      </c>
      <c r="U183" s="424" t="s">
        <v>34</v>
      </c>
      <c r="V183" s="55">
        <v>1</v>
      </c>
      <c r="W183" s="416">
        <f t="shared" si="19"/>
        <v>18</v>
      </c>
      <c r="X183" s="417">
        <v>1</v>
      </c>
      <c r="Y183" s="417">
        <f t="shared" si="20"/>
        <v>2</v>
      </c>
      <c r="Z183" s="55" t="s">
        <v>1175</v>
      </c>
      <c r="AA183" s="55" t="s">
        <v>3434</v>
      </c>
      <c r="AB183" s="55" t="s">
        <v>7028</v>
      </c>
      <c r="AC183" s="55" t="s">
        <v>7071</v>
      </c>
      <c r="AD183" s="55" t="s">
        <v>7028</v>
      </c>
      <c r="AE183" s="55" t="s">
        <v>7071</v>
      </c>
    </row>
    <row r="184" spans="1:31" ht="15.75" x14ac:dyDescent="0.25">
      <c r="A184" s="55">
        <f t="shared" si="21"/>
        <v>183</v>
      </c>
      <c r="B184" s="55">
        <f t="shared" si="22"/>
        <v>57</v>
      </c>
      <c r="C184" s="415" t="s">
        <v>63</v>
      </c>
      <c r="D184" s="513" t="s">
        <v>4849</v>
      </c>
      <c r="E184" s="476" t="s">
        <v>1</v>
      </c>
      <c r="F184" s="476" t="s">
        <v>21</v>
      </c>
      <c r="G184" s="476" t="b">
        <v>0</v>
      </c>
      <c r="H184" s="476" t="b">
        <v>1</v>
      </c>
      <c r="I184" s="476" t="b">
        <v>1</v>
      </c>
      <c r="J184" s="476" t="b">
        <v>1</v>
      </c>
      <c r="K184" s="476" t="b">
        <v>0</v>
      </c>
      <c r="L184" s="476" t="b">
        <v>1</v>
      </c>
      <c r="M184" s="476" t="b">
        <v>0</v>
      </c>
      <c r="N184" s="55" t="s">
        <v>57</v>
      </c>
      <c r="O184" s="476" t="s">
        <v>23</v>
      </c>
      <c r="P184" s="424" t="s">
        <v>64</v>
      </c>
      <c r="Q184" s="424" t="s">
        <v>38</v>
      </c>
      <c r="R184" s="55">
        <v>0</v>
      </c>
      <c r="S184" s="424" t="s">
        <v>40</v>
      </c>
      <c r="T184" s="424" t="s">
        <v>40</v>
      </c>
      <c r="U184" s="424" t="s">
        <v>40</v>
      </c>
      <c r="V184" s="55">
        <v>1</v>
      </c>
      <c r="W184" s="416">
        <f t="shared" si="19"/>
        <v>18</v>
      </c>
      <c r="X184" s="417">
        <v>1</v>
      </c>
      <c r="Y184" s="417">
        <f t="shared" si="20"/>
        <v>2</v>
      </c>
      <c r="Z184" s="55" t="s">
        <v>1962</v>
      </c>
      <c r="AA184" s="55" t="s">
        <v>1954</v>
      </c>
      <c r="AB184" s="55" t="s">
        <v>7074</v>
      </c>
      <c r="AC184" s="55" t="s">
        <v>7070</v>
      </c>
      <c r="AD184" s="55" t="s">
        <v>7074</v>
      </c>
      <c r="AE184" s="55" t="s">
        <v>7070</v>
      </c>
    </row>
    <row r="185" spans="1:31" ht="15.75" x14ac:dyDescent="0.25">
      <c r="A185" s="55">
        <f t="shared" si="21"/>
        <v>184</v>
      </c>
      <c r="B185" s="55">
        <f t="shared" si="22"/>
        <v>58</v>
      </c>
      <c r="C185" s="415" t="s">
        <v>72</v>
      </c>
      <c r="D185" s="513" t="s">
        <v>1007</v>
      </c>
      <c r="E185" s="476" t="s">
        <v>1</v>
      </c>
      <c r="F185" s="476" t="s">
        <v>21</v>
      </c>
      <c r="G185" s="476" t="b">
        <v>0</v>
      </c>
      <c r="H185" s="476" t="b">
        <v>1</v>
      </c>
      <c r="I185" s="476" t="b">
        <v>1</v>
      </c>
      <c r="J185" s="476" t="b">
        <v>1</v>
      </c>
      <c r="K185" s="476" t="b">
        <v>0</v>
      </c>
      <c r="L185" s="476" t="b">
        <v>1</v>
      </c>
      <c r="M185" s="476" t="b">
        <v>0</v>
      </c>
      <c r="N185" s="55" t="s">
        <v>57</v>
      </c>
      <c r="O185" s="476" t="s">
        <v>23</v>
      </c>
      <c r="P185" s="424" t="s">
        <v>73</v>
      </c>
      <c r="Q185" s="425" t="s">
        <v>63</v>
      </c>
      <c r="R185" s="55">
        <v>0</v>
      </c>
      <c r="S185" s="424" t="s">
        <v>74</v>
      </c>
      <c r="T185" s="424" t="s">
        <v>74</v>
      </c>
      <c r="U185" s="424" t="s">
        <v>74</v>
      </c>
      <c r="V185" s="55">
        <v>1</v>
      </c>
      <c r="W185" s="416">
        <f t="shared" si="19"/>
        <v>18</v>
      </c>
      <c r="X185" s="417">
        <v>1</v>
      </c>
      <c r="Y185" s="417">
        <f t="shared" si="20"/>
        <v>2</v>
      </c>
      <c r="Z185" s="55" t="s">
        <v>1963</v>
      </c>
      <c r="AA185" s="55" t="s">
        <v>6664</v>
      </c>
      <c r="AB185" s="55" t="s">
        <v>7075</v>
      </c>
      <c r="AC185" s="55" t="s">
        <v>7076</v>
      </c>
      <c r="AD185" s="55" t="s">
        <v>7075</v>
      </c>
      <c r="AE185" s="55" t="s">
        <v>7076</v>
      </c>
    </row>
    <row r="186" spans="1:31" ht="15.75" x14ac:dyDescent="0.25">
      <c r="A186" s="55">
        <f t="shared" si="21"/>
        <v>185</v>
      </c>
      <c r="B186" s="55">
        <f t="shared" si="22"/>
        <v>59</v>
      </c>
      <c r="C186" s="415" t="s">
        <v>68</v>
      </c>
      <c r="D186" s="513" t="s">
        <v>69</v>
      </c>
      <c r="E186" s="476" t="s">
        <v>1</v>
      </c>
      <c r="F186" s="476" t="s">
        <v>21</v>
      </c>
      <c r="G186" s="476" t="b">
        <v>0</v>
      </c>
      <c r="H186" s="476" t="b">
        <v>1</v>
      </c>
      <c r="I186" s="476" t="b">
        <v>1</v>
      </c>
      <c r="J186" s="476" t="b">
        <v>1</v>
      </c>
      <c r="K186" s="476" t="b">
        <v>0</v>
      </c>
      <c r="L186" s="476" t="b">
        <v>1</v>
      </c>
      <c r="M186" s="476" t="b">
        <v>0</v>
      </c>
      <c r="N186" s="55" t="s">
        <v>57</v>
      </c>
      <c r="O186" s="476" t="s">
        <v>23</v>
      </c>
      <c r="P186" s="425" t="s">
        <v>65</v>
      </c>
      <c r="Q186" s="424" t="s">
        <v>66</v>
      </c>
      <c r="R186" s="55">
        <v>0</v>
      </c>
      <c r="S186" s="424" t="s">
        <v>34</v>
      </c>
      <c r="T186" s="424" t="s">
        <v>34</v>
      </c>
      <c r="U186" s="424" t="s">
        <v>34</v>
      </c>
      <c r="V186" s="55">
        <v>1</v>
      </c>
      <c r="W186" s="416">
        <f>X186*16 +Y186</f>
        <v>18</v>
      </c>
      <c r="X186" s="417">
        <v>1</v>
      </c>
      <c r="Y186" s="417">
        <f t="shared" si="20"/>
        <v>2</v>
      </c>
      <c r="Z186" s="55" t="s">
        <v>3163</v>
      </c>
      <c r="AA186" s="55" t="s">
        <v>1385</v>
      </c>
      <c r="AB186" s="55" t="s">
        <v>7077</v>
      </c>
      <c r="AC186" s="55" t="s">
        <v>7068</v>
      </c>
      <c r="AD186" s="55" t="s">
        <v>7077</v>
      </c>
      <c r="AE186" s="55" t="s">
        <v>7068</v>
      </c>
    </row>
    <row r="187" spans="1:31" ht="15.75" x14ac:dyDescent="0.25">
      <c r="A187" s="55">
        <f t="shared" si="21"/>
        <v>186</v>
      </c>
      <c r="B187" s="55">
        <f t="shared" si="22"/>
        <v>60</v>
      </c>
      <c r="C187" s="415" t="s">
        <v>70</v>
      </c>
      <c r="D187" s="513" t="s">
        <v>71</v>
      </c>
      <c r="E187" s="476" t="s">
        <v>1</v>
      </c>
      <c r="F187" s="476" t="s">
        <v>21</v>
      </c>
      <c r="G187" s="476" t="b">
        <v>0</v>
      </c>
      <c r="H187" s="476" t="b">
        <v>1</v>
      </c>
      <c r="I187" s="476" t="b">
        <v>1</v>
      </c>
      <c r="J187" s="476" t="b">
        <v>1</v>
      </c>
      <c r="K187" s="476" t="b">
        <v>0</v>
      </c>
      <c r="L187" s="476" t="b">
        <v>1</v>
      </c>
      <c r="M187" s="476" t="b">
        <v>0</v>
      </c>
      <c r="N187" s="55" t="s">
        <v>57</v>
      </c>
      <c r="O187" s="476" t="s">
        <v>23</v>
      </c>
      <c r="P187" s="425" t="s">
        <v>65</v>
      </c>
      <c r="Q187" s="424" t="s">
        <v>66</v>
      </c>
      <c r="R187" s="55">
        <v>0</v>
      </c>
      <c r="S187" s="424" t="s">
        <v>66</v>
      </c>
      <c r="T187" s="424" t="s">
        <v>66</v>
      </c>
      <c r="U187" s="424" t="s">
        <v>66</v>
      </c>
      <c r="V187" s="55">
        <v>1</v>
      </c>
      <c r="W187" s="416">
        <f t="shared" si="19"/>
        <v>18</v>
      </c>
      <c r="X187" s="417">
        <v>1</v>
      </c>
      <c r="Y187" s="417">
        <f t="shared" si="20"/>
        <v>2</v>
      </c>
      <c r="Z187" s="55" t="s">
        <v>3172</v>
      </c>
      <c r="AA187" s="55" t="s">
        <v>1385</v>
      </c>
      <c r="AB187" s="55" t="s">
        <v>7078</v>
      </c>
      <c r="AC187" s="55" t="s">
        <v>7068</v>
      </c>
      <c r="AD187" s="55" t="s">
        <v>7078</v>
      </c>
      <c r="AE187" s="55" t="s">
        <v>7068</v>
      </c>
    </row>
    <row r="188" spans="1:31" ht="15.75" x14ac:dyDescent="0.25">
      <c r="A188" s="55">
        <f t="shared" si="21"/>
        <v>187</v>
      </c>
      <c r="B188" s="55">
        <f t="shared" si="22"/>
        <v>61</v>
      </c>
      <c r="C188" s="415" t="s">
        <v>75</v>
      </c>
      <c r="D188" s="513" t="s">
        <v>4854</v>
      </c>
      <c r="E188" s="476" t="s">
        <v>1</v>
      </c>
      <c r="F188" s="476" t="s">
        <v>21</v>
      </c>
      <c r="G188" s="476" t="b">
        <v>0</v>
      </c>
      <c r="H188" s="476" t="b">
        <v>1</v>
      </c>
      <c r="I188" s="476" t="b">
        <v>1</v>
      </c>
      <c r="J188" s="476" t="b">
        <v>1</v>
      </c>
      <c r="K188" s="476" t="b">
        <v>0</v>
      </c>
      <c r="L188" s="476" t="b">
        <v>1</v>
      </c>
      <c r="M188" s="476" t="b">
        <v>0</v>
      </c>
      <c r="N188" s="55" t="s">
        <v>57</v>
      </c>
      <c r="O188" s="476" t="s">
        <v>23</v>
      </c>
      <c r="P188" s="424" t="s">
        <v>44</v>
      </c>
      <c r="Q188" s="425" t="s">
        <v>76</v>
      </c>
      <c r="R188" s="55">
        <v>0</v>
      </c>
      <c r="S188" s="424" t="s">
        <v>40</v>
      </c>
      <c r="T188" s="424" t="s">
        <v>40</v>
      </c>
      <c r="U188" s="424" t="s">
        <v>40</v>
      </c>
      <c r="V188" s="55">
        <v>1</v>
      </c>
      <c r="W188" s="416">
        <f t="shared" si="19"/>
        <v>18</v>
      </c>
      <c r="X188" s="417">
        <v>1</v>
      </c>
      <c r="Y188" s="417">
        <f t="shared" si="20"/>
        <v>2</v>
      </c>
      <c r="Z188" s="55" t="s">
        <v>3164</v>
      </c>
      <c r="AA188" s="55" t="s">
        <v>3068</v>
      </c>
      <c r="AB188" s="55" t="s">
        <v>7082</v>
      </c>
      <c r="AC188" s="55" t="s">
        <v>7083</v>
      </c>
      <c r="AD188" s="55" t="s">
        <v>7295</v>
      </c>
      <c r="AE188" s="55" t="s">
        <v>7296</v>
      </c>
    </row>
    <row r="189" spans="1:31" ht="15.75" x14ac:dyDescent="0.25">
      <c r="A189" s="55">
        <f t="shared" si="21"/>
        <v>188</v>
      </c>
      <c r="B189" s="55">
        <f t="shared" si="22"/>
        <v>62</v>
      </c>
      <c r="C189" s="415" t="s">
        <v>77</v>
      </c>
      <c r="D189" s="513" t="s">
        <v>4855</v>
      </c>
      <c r="E189" s="476" t="s">
        <v>1</v>
      </c>
      <c r="F189" s="476" t="s">
        <v>21</v>
      </c>
      <c r="G189" s="476" t="b">
        <v>0</v>
      </c>
      <c r="H189" s="476" t="b">
        <v>1</v>
      </c>
      <c r="I189" s="476" t="b">
        <v>1</v>
      </c>
      <c r="J189" s="476" t="b">
        <v>1</v>
      </c>
      <c r="K189" s="476" t="b">
        <v>0</v>
      </c>
      <c r="L189" s="476" t="b">
        <v>1</v>
      </c>
      <c r="M189" s="476" t="b">
        <v>0</v>
      </c>
      <c r="N189" s="55" t="s">
        <v>57</v>
      </c>
      <c r="O189" s="476" t="s">
        <v>23</v>
      </c>
      <c r="P189" s="425" t="s">
        <v>76</v>
      </c>
      <c r="Q189" s="424" t="s">
        <v>38</v>
      </c>
      <c r="R189" s="55">
        <v>0</v>
      </c>
      <c r="S189" s="424" t="s">
        <v>78</v>
      </c>
      <c r="T189" s="424" t="s">
        <v>78</v>
      </c>
      <c r="U189" s="424" t="s">
        <v>78</v>
      </c>
      <c r="V189" s="55">
        <v>1</v>
      </c>
      <c r="W189" s="416">
        <f t="shared" si="19"/>
        <v>18</v>
      </c>
      <c r="X189" s="417">
        <v>1</v>
      </c>
      <c r="Y189" s="417">
        <f t="shared" si="20"/>
        <v>2</v>
      </c>
      <c r="Z189" s="55" t="s">
        <v>1964</v>
      </c>
      <c r="AA189" s="55" t="s">
        <v>3068</v>
      </c>
      <c r="AB189" s="55" t="s">
        <v>7081</v>
      </c>
      <c r="AC189" s="55" t="s">
        <v>7080</v>
      </c>
      <c r="AD189" s="55" t="s">
        <v>7297</v>
      </c>
      <c r="AE189" s="580" t="s">
        <v>7080</v>
      </c>
    </row>
    <row r="190" spans="1:31" ht="15.75" x14ac:dyDescent="0.25">
      <c r="A190" s="55">
        <f t="shared" si="21"/>
        <v>189</v>
      </c>
      <c r="B190" s="55">
        <f t="shared" si="22"/>
        <v>63</v>
      </c>
      <c r="C190" s="415" t="s">
        <v>76</v>
      </c>
      <c r="D190" s="513" t="s">
        <v>1008</v>
      </c>
      <c r="E190" s="476" t="s">
        <v>1</v>
      </c>
      <c r="F190" s="476" t="s">
        <v>21</v>
      </c>
      <c r="G190" s="476" t="b">
        <v>0</v>
      </c>
      <c r="H190" s="476" t="b">
        <v>1</v>
      </c>
      <c r="I190" s="476" t="b">
        <v>1</v>
      </c>
      <c r="J190" s="476" t="b">
        <v>1</v>
      </c>
      <c r="K190" s="476" t="b">
        <v>0</v>
      </c>
      <c r="L190" s="476" t="b">
        <v>1</v>
      </c>
      <c r="M190" s="476" t="b">
        <v>0</v>
      </c>
      <c r="N190" s="55" t="s">
        <v>57</v>
      </c>
      <c r="O190" s="476" t="s">
        <v>23</v>
      </c>
      <c r="P190" s="425" t="s">
        <v>75</v>
      </c>
      <c r="Q190" s="425" t="s">
        <v>77</v>
      </c>
      <c r="R190" s="55">
        <v>0</v>
      </c>
      <c r="S190" s="424" t="s">
        <v>79</v>
      </c>
      <c r="T190" s="424" t="s">
        <v>79</v>
      </c>
      <c r="U190" s="424" t="s">
        <v>79</v>
      </c>
      <c r="V190" s="55">
        <v>1</v>
      </c>
      <c r="W190" s="416">
        <f t="shared" si="19"/>
        <v>18</v>
      </c>
      <c r="X190" s="417">
        <v>1</v>
      </c>
      <c r="Y190" s="417">
        <f t="shared" si="20"/>
        <v>2</v>
      </c>
      <c r="Z190" s="55" t="s">
        <v>1965</v>
      </c>
      <c r="AA190" s="55" t="s">
        <v>3068</v>
      </c>
      <c r="AB190" s="55" t="s">
        <v>7079</v>
      </c>
      <c r="AC190" s="55" t="s">
        <v>7080</v>
      </c>
      <c r="AD190" s="55" t="s">
        <v>7298</v>
      </c>
      <c r="AE190" s="580" t="s">
        <v>7080</v>
      </c>
    </row>
    <row r="191" spans="1:31" ht="15.75" x14ac:dyDescent="0.25">
      <c r="A191" s="55">
        <f t="shared" si="21"/>
        <v>190</v>
      </c>
      <c r="B191" s="55">
        <f t="shared" si="22"/>
        <v>64</v>
      </c>
      <c r="C191" s="415" t="s">
        <v>2830</v>
      </c>
      <c r="D191" s="513" t="s">
        <v>2846</v>
      </c>
      <c r="E191" s="476" t="s">
        <v>1</v>
      </c>
      <c r="F191" s="476" t="s">
        <v>21</v>
      </c>
      <c r="G191" s="476" t="b">
        <v>0</v>
      </c>
      <c r="H191" s="476" t="b">
        <v>1</v>
      </c>
      <c r="I191" s="476" t="b">
        <v>1</v>
      </c>
      <c r="J191" s="476" t="b">
        <v>1</v>
      </c>
      <c r="K191" s="476" t="b">
        <v>0</v>
      </c>
      <c r="L191" s="476" t="b">
        <v>1</v>
      </c>
      <c r="M191" s="476" t="b">
        <v>0</v>
      </c>
      <c r="N191" s="55" t="s">
        <v>49</v>
      </c>
      <c r="O191" s="476" t="s">
        <v>23</v>
      </c>
      <c r="P191" s="424" t="s">
        <v>50</v>
      </c>
      <c r="Q191" s="424" t="s">
        <v>3266</v>
      </c>
      <c r="R191" s="55">
        <v>0</v>
      </c>
      <c r="S191" s="424" t="s">
        <v>122</v>
      </c>
      <c r="T191" s="424" t="s">
        <v>122</v>
      </c>
      <c r="U191" s="424" t="s">
        <v>122</v>
      </c>
      <c r="V191" s="55">
        <v>1</v>
      </c>
      <c r="W191" s="416">
        <f t="shared" si="19"/>
        <v>34</v>
      </c>
      <c r="X191" s="417">
        <v>2</v>
      </c>
      <c r="Y191" s="417">
        <f t="shared" si="20"/>
        <v>2</v>
      </c>
      <c r="Z191" s="55" t="s">
        <v>2853</v>
      </c>
      <c r="AA191" s="55" t="s">
        <v>2854</v>
      </c>
      <c r="AB191" s="55" t="s">
        <v>7015</v>
      </c>
      <c r="AC191" s="55" t="s">
        <v>7084</v>
      </c>
      <c r="AD191" s="55" t="s">
        <v>7299</v>
      </c>
      <c r="AE191" s="55" t="s">
        <v>7084</v>
      </c>
    </row>
    <row r="192" spans="1:31" ht="15.75" x14ac:dyDescent="0.25">
      <c r="A192" s="55">
        <f t="shared" ref="A192:A223" si="23">ROW($A192)- ROW($A$1)</f>
        <v>191</v>
      </c>
      <c r="B192" s="55">
        <f t="shared" ref="B192:B223" si="24">ROW($A192)- ROW($A$128) + 1</f>
        <v>65</v>
      </c>
      <c r="C192" s="415" t="s">
        <v>2831</v>
      </c>
      <c r="D192" s="513" t="s">
        <v>2847</v>
      </c>
      <c r="E192" s="476" t="s">
        <v>1</v>
      </c>
      <c r="F192" s="476" t="s">
        <v>21</v>
      </c>
      <c r="G192" s="476" t="b">
        <v>0</v>
      </c>
      <c r="H192" s="476" t="b">
        <v>1</v>
      </c>
      <c r="I192" s="476" t="b">
        <v>1</v>
      </c>
      <c r="J192" s="476" t="b">
        <v>1</v>
      </c>
      <c r="K192" s="476" t="b">
        <v>0</v>
      </c>
      <c r="L192" s="476" t="b">
        <v>1</v>
      </c>
      <c r="M192" s="476" t="b">
        <v>0</v>
      </c>
      <c r="N192" s="55" t="s">
        <v>49</v>
      </c>
      <c r="O192" s="476" t="s">
        <v>23</v>
      </c>
      <c r="P192" s="424" t="s">
        <v>50</v>
      </c>
      <c r="Q192" s="424" t="s">
        <v>3266</v>
      </c>
      <c r="R192" s="55">
        <v>0</v>
      </c>
      <c r="S192" s="424" t="s">
        <v>122</v>
      </c>
      <c r="T192" s="424" t="s">
        <v>122</v>
      </c>
      <c r="U192" s="424" t="s">
        <v>122</v>
      </c>
      <c r="V192" s="55">
        <v>1</v>
      </c>
      <c r="W192" s="416">
        <f t="shared" si="19"/>
        <v>34</v>
      </c>
      <c r="X192" s="417">
        <v>2</v>
      </c>
      <c r="Y192" s="417">
        <f t="shared" si="20"/>
        <v>2</v>
      </c>
      <c r="Z192" s="55" t="s">
        <v>2853</v>
      </c>
      <c r="AA192" s="55" t="s">
        <v>2855</v>
      </c>
      <c r="AB192" s="55" t="s">
        <v>7015</v>
      </c>
      <c r="AC192" s="55" t="s">
        <v>7003</v>
      </c>
      <c r="AD192" s="55" t="s">
        <v>7299</v>
      </c>
      <c r="AE192" s="55" t="s">
        <v>7003</v>
      </c>
    </row>
    <row r="193" spans="1:31" ht="15.75" x14ac:dyDescent="0.25">
      <c r="A193" s="55">
        <f t="shared" si="23"/>
        <v>192</v>
      </c>
      <c r="B193" s="55">
        <f t="shared" si="24"/>
        <v>66</v>
      </c>
      <c r="C193" s="415" t="s">
        <v>2832</v>
      </c>
      <c r="D193" s="513" t="s">
        <v>2852</v>
      </c>
      <c r="E193" s="476" t="s">
        <v>1</v>
      </c>
      <c r="F193" s="476" t="s">
        <v>21</v>
      </c>
      <c r="G193" s="476" t="b">
        <v>0</v>
      </c>
      <c r="H193" s="476" t="b">
        <v>1</v>
      </c>
      <c r="I193" s="476" t="b">
        <v>1</v>
      </c>
      <c r="J193" s="476" t="b">
        <v>1</v>
      </c>
      <c r="K193" s="476" t="b">
        <v>0</v>
      </c>
      <c r="L193" s="476" t="b">
        <v>1</v>
      </c>
      <c r="M193" s="476" t="b">
        <v>0</v>
      </c>
      <c r="N193" s="55" t="s">
        <v>49</v>
      </c>
      <c r="O193" s="476" t="s">
        <v>23</v>
      </c>
      <c r="P193" s="424" t="s">
        <v>50</v>
      </c>
      <c r="Q193" s="424" t="s">
        <v>3266</v>
      </c>
      <c r="R193" s="55">
        <v>0</v>
      </c>
      <c r="S193" s="424" t="s">
        <v>40</v>
      </c>
      <c r="T193" s="424" t="s">
        <v>40</v>
      </c>
      <c r="U193" s="424" t="s">
        <v>40</v>
      </c>
      <c r="V193" s="55">
        <v>1</v>
      </c>
      <c r="W193" s="416">
        <f t="shared" ref="W193:W211" si="25">X193*16 +Y193</f>
        <v>34</v>
      </c>
      <c r="X193" s="417">
        <v>2</v>
      </c>
      <c r="Y193" s="417">
        <f t="shared" ref="Y193:Y237" si="26">IF(EXACT(E193,"REAL"),2)</f>
        <v>2</v>
      </c>
      <c r="Z193" s="55" t="s">
        <v>2853</v>
      </c>
      <c r="AA193" s="55" t="s">
        <v>2860</v>
      </c>
      <c r="AB193" s="55" t="s">
        <v>7015</v>
      </c>
      <c r="AC193" s="55" t="s">
        <v>7085</v>
      </c>
      <c r="AD193" s="55" t="s">
        <v>7299</v>
      </c>
      <c r="AE193" s="55" t="s">
        <v>7085</v>
      </c>
    </row>
    <row r="194" spans="1:31" ht="15.75" x14ac:dyDescent="0.25">
      <c r="A194" s="55">
        <f t="shared" si="23"/>
        <v>193</v>
      </c>
      <c r="B194" s="55">
        <f t="shared" si="24"/>
        <v>67</v>
      </c>
      <c r="C194" s="415" t="s">
        <v>2833</v>
      </c>
      <c r="D194" s="513" t="s">
        <v>3188</v>
      </c>
      <c r="E194" s="476" t="s">
        <v>1</v>
      </c>
      <c r="F194" s="476" t="s">
        <v>21</v>
      </c>
      <c r="G194" s="476" t="b">
        <v>0</v>
      </c>
      <c r="H194" s="476" t="b">
        <v>1</v>
      </c>
      <c r="I194" s="476" t="b">
        <v>1</v>
      </c>
      <c r="J194" s="476" t="b">
        <v>1</v>
      </c>
      <c r="K194" s="476" t="b">
        <v>0</v>
      </c>
      <c r="L194" s="476" t="b">
        <v>1</v>
      </c>
      <c r="M194" s="476" t="b">
        <v>0</v>
      </c>
      <c r="N194" s="55" t="s">
        <v>49</v>
      </c>
      <c r="O194" s="476" t="s">
        <v>23</v>
      </c>
      <c r="P194" s="424" t="s">
        <v>50</v>
      </c>
      <c r="Q194" s="424" t="s">
        <v>3266</v>
      </c>
      <c r="R194" s="55">
        <v>0</v>
      </c>
      <c r="S194" s="424" t="s">
        <v>55</v>
      </c>
      <c r="T194" s="424" t="s">
        <v>55</v>
      </c>
      <c r="U194" s="424" t="s">
        <v>55</v>
      </c>
      <c r="V194" s="55">
        <v>1</v>
      </c>
      <c r="W194" s="416">
        <f t="shared" si="25"/>
        <v>34</v>
      </c>
      <c r="X194" s="417">
        <v>2</v>
      </c>
      <c r="Y194" s="417">
        <f t="shared" si="26"/>
        <v>2</v>
      </c>
      <c r="Z194" s="55" t="s">
        <v>2853</v>
      </c>
      <c r="AA194" s="55" t="s">
        <v>595</v>
      </c>
      <c r="AB194" s="55" t="s">
        <v>7015</v>
      </c>
      <c r="AC194" s="55" t="s">
        <v>7005</v>
      </c>
      <c r="AD194" s="55" t="s">
        <v>7299</v>
      </c>
      <c r="AE194" s="55" t="s">
        <v>7005</v>
      </c>
    </row>
    <row r="195" spans="1:31" ht="15.75" x14ac:dyDescent="0.25">
      <c r="A195" s="55">
        <f t="shared" si="23"/>
        <v>194</v>
      </c>
      <c r="B195" s="55">
        <f t="shared" si="24"/>
        <v>68</v>
      </c>
      <c r="C195" s="415" t="s">
        <v>3187</v>
      </c>
      <c r="D195" s="513" t="s">
        <v>3189</v>
      </c>
      <c r="E195" s="476" t="s">
        <v>1</v>
      </c>
      <c r="F195" s="476" t="s">
        <v>21</v>
      </c>
      <c r="G195" s="476" t="b">
        <v>0</v>
      </c>
      <c r="H195" s="476" t="b">
        <v>1</v>
      </c>
      <c r="I195" s="476" t="b">
        <v>1</v>
      </c>
      <c r="J195" s="476" t="b">
        <v>1</v>
      </c>
      <c r="K195" s="476" t="b">
        <v>0</v>
      </c>
      <c r="L195" s="476" t="b">
        <v>1</v>
      </c>
      <c r="M195" s="476" t="b">
        <v>0</v>
      </c>
      <c r="N195" s="55" t="s">
        <v>49</v>
      </c>
      <c r="O195" s="476" t="s">
        <v>23</v>
      </c>
      <c r="P195" s="424" t="s">
        <v>50</v>
      </c>
      <c r="Q195" s="424" t="s">
        <v>3266</v>
      </c>
      <c r="R195" s="55">
        <v>0</v>
      </c>
      <c r="S195" s="424" t="s">
        <v>122</v>
      </c>
      <c r="T195" s="424" t="s">
        <v>122</v>
      </c>
      <c r="U195" s="424" t="s">
        <v>122</v>
      </c>
      <c r="V195" s="55">
        <v>1</v>
      </c>
      <c r="W195" s="416">
        <f t="shared" si="25"/>
        <v>34</v>
      </c>
      <c r="X195" s="417">
        <v>2</v>
      </c>
      <c r="Y195" s="417">
        <f t="shared" si="26"/>
        <v>2</v>
      </c>
      <c r="Z195" s="55" t="s">
        <v>2853</v>
      </c>
      <c r="AA195" s="55" t="s">
        <v>3183</v>
      </c>
      <c r="AB195" s="55" t="s">
        <v>7015</v>
      </c>
      <c r="AC195" s="55" t="s">
        <v>7006</v>
      </c>
      <c r="AD195" s="55" t="s">
        <v>7299</v>
      </c>
      <c r="AE195" s="55" t="s">
        <v>7006</v>
      </c>
    </row>
    <row r="196" spans="1:31" ht="15.75" x14ac:dyDescent="0.25">
      <c r="A196" s="55">
        <f t="shared" si="23"/>
        <v>195</v>
      </c>
      <c r="B196" s="55">
        <f t="shared" si="24"/>
        <v>69</v>
      </c>
      <c r="C196" s="415" t="s">
        <v>2929</v>
      </c>
      <c r="D196" s="513" t="s">
        <v>2933</v>
      </c>
      <c r="E196" s="476" t="s">
        <v>1</v>
      </c>
      <c r="F196" s="476" t="s">
        <v>21</v>
      </c>
      <c r="G196" s="476" t="b">
        <v>0</v>
      </c>
      <c r="H196" s="476" t="b">
        <v>1</v>
      </c>
      <c r="I196" s="476" t="b">
        <v>1</v>
      </c>
      <c r="J196" s="476" t="b">
        <v>1</v>
      </c>
      <c r="K196" s="476" t="b">
        <v>0</v>
      </c>
      <c r="L196" s="476" t="b">
        <v>1</v>
      </c>
      <c r="M196" s="476" t="b">
        <v>0</v>
      </c>
      <c r="N196" s="55" t="s">
        <v>49</v>
      </c>
      <c r="O196" s="476" t="s">
        <v>23</v>
      </c>
      <c r="P196" s="424" t="s">
        <v>50</v>
      </c>
      <c r="Q196" s="424" t="s">
        <v>3266</v>
      </c>
      <c r="R196" s="55">
        <v>0</v>
      </c>
      <c r="S196" s="424" t="s">
        <v>122</v>
      </c>
      <c r="T196" s="424" t="s">
        <v>122</v>
      </c>
      <c r="U196" s="424" t="s">
        <v>122</v>
      </c>
      <c r="V196" s="55">
        <v>1</v>
      </c>
      <c r="W196" s="416">
        <f t="shared" si="25"/>
        <v>34</v>
      </c>
      <c r="X196" s="417">
        <v>2</v>
      </c>
      <c r="Y196" s="417">
        <f t="shared" si="26"/>
        <v>2</v>
      </c>
      <c r="Z196" s="55" t="s">
        <v>2853</v>
      </c>
      <c r="AA196" s="55" t="s">
        <v>2921</v>
      </c>
      <c r="AB196" s="55" t="s">
        <v>7015</v>
      </c>
      <c r="AC196" s="55" t="s">
        <v>7068</v>
      </c>
      <c r="AD196" s="55" t="s">
        <v>7299</v>
      </c>
      <c r="AE196" s="55" t="s">
        <v>7068</v>
      </c>
    </row>
    <row r="197" spans="1:31" ht="15.75" x14ac:dyDescent="0.25">
      <c r="A197" s="55">
        <f t="shared" si="23"/>
        <v>196</v>
      </c>
      <c r="B197" s="55">
        <f t="shared" si="24"/>
        <v>70</v>
      </c>
      <c r="C197" s="415" t="s">
        <v>2930</v>
      </c>
      <c r="D197" s="513" t="s">
        <v>2931</v>
      </c>
      <c r="E197" s="476" t="s">
        <v>1</v>
      </c>
      <c r="F197" s="476" t="s">
        <v>21</v>
      </c>
      <c r="G197" s="476" t="b">
        <v>0</v>
      </c>
      <c r="H197" s="476" t="b">
        <v>1</v>
      </c>
      <c r="I197" s="476" t="b">
        <v>1</v>
      </c>
      <c r="J197" s="476" t="b">
        <v>1</v>
      </c>
      <c r="K197" s="476" t="b">
        <v>0</v>
      </c>
      <c r="L197" s="476" t="b">
        <v>1</v>
      </c>
      <c r="M197" s="476" t="b">
        <v>0</v>
      </c>
      <c r="N197" s="55" t="s">
        <v>49</v>
      </c>
      <c r="O197" s="476" t="s">
        <v>23</v>
      </c>
      <c r="P197" s="424" t="s">
        <v>50</v>
      </c>
      <c r="Q197" s="424" t="s">
        <v>3266</v>
      </c>
      <c r="R197" s="55">
        <v>0</v>
      </c>
      <c r="S197" s="424" t="s">
        <v>122</v>
      </c>
      <c r="T197" s="424" t="s">
        <v>122</v>
      </c>
      <c r="U197" s="424" t="s">
        <v>122</v>
      </c>
      <c r="V197" s="55">
        <v>1</v>
      </c>
      <c r="W197" s="416">
        <f t="shared" si="25"/>
        <v>34</v>
      </c>
      <c r="X197" s="417">
        <v>2</v>
      </c>
      <c r="Y197" s="417">
        <f t="shared" si="26"/>
        <v>2</v>
      </c>
      <c r="Z197" s="55" t="s">
        <v>2853</v>
      </c>
      <c r="AA197" s="55" t="s">
        <v>2922</v>
      </c>
      <c r="AB197" s="55" t="s">
        <v>7015</v>
      </c>
      <c r="AC197" s="55" t="s">
        <v>7017</v>
      </c>
      <c r="AD197" s="55" t="s">
        <v>7299</v>
      </c>
      <c r="AE197" s="55" t="s">
        <v>7017</v>
      </c>
    </row>
    <row r="198" spans="1:31" ht="15.75" x14ac:dyDescent="0.25">
      <c r="A198" s="55">
        <f t="shared" si="23"/>
        <v>197</v>
      </c>
      <c r="B198" s="55">
        <f t="shared" si="24"/>
        <v>71</v>
      </c>
      <c r="C198" s="415" t="s">
        <v>2912</v>
      </c>
      <c r="D198" s="513" t="s">
        <v>2932</v>
      </c>
      <c r="E198" s="476" t="s">
        <v>1</v>
      </c>
      <c r="F198" s="476" t="s">
        <v>21</v>
      </c>
      <c r="G198" s="476" t="b">
        <v>0</v>
      </c>
      <c r="H198" s="476" t="b">
        <v>1</v>
      </c>
      <c r="I198" s="476" t="b">
        <v>1</v>
      </c>
      <c r="J198" s="476" t="b">
        <v>1</v>
      </c>
      <c r="K198" s="476" t="b">
        <v>0</v>
      </c>
      <c r="L198" s="476" t="b">
        <v>1</v>
      </c>
      <c r="M198" s="476" t="b">
        <v>0</v>
      </c>
      <c r="N198" s="55" t="s">
        <v>49</v>
      </c>
      <c r="O198" s="476" t="s">
        <v>23</v>
      </c>
      <c r="P198" s="424" t="s">
        <v>50</v>
      </c>
      <c r="Q198" s="424" t="s">
        <v>3266</v>
      </c>
      <c r="R198" s="55">
        <v>0</v>
      </c>
      <c r="S198" s="424" t="s">
        <v>122</v>
      </c>
      <c r="T198" s="424" t="s">
        <v>122</v>
      </c>
      <c r="U198" s="424" t="s">
        <v>122</v>
      </c>
      <c r="V198" s="55">
        <v>1</v>
      </c>
      <c r="W198" s="416">
        <f t="shared" si="25"/>
        <v>34</v>
      </c>
      <c r="X198" s="417">
        <v>2</v>
      </c>
      <c r="Y198" s="417">
        <f t="shared" si="26"/>
        <v>2</v>
      </c>
      <c r="Z198" s="55" t="s">
        <v>2853</v>
      </c>
      <c r="AA198" s="55" t="s">
        <v>2923</v>
      </c>
      <c r="AB198" s="55" t="s">
        <v>7015</v>
      </c>
      <c r="AC198" s="55" t="s">
        <v>7007</v>
      </c>
      <c r="AD198" s="55" t="s">
        <v>7299</v>
      </c>
      <c r="AE198" s="55" t="s">
        <v>7007</v>
      </c>
    </row>
    <row r="199" spans="1:31" ht="15.75" x14ac:dyDescent="0.25">
      <c r="A199" s="55">
        <f t="shared" si="23"/>
        <v>198</v>
      </c>
      <c r="B199" s="55">
        <f t="shared" si="24"/>
        <v>72</v>
      </c>
      <c r="C199" s="415" t="s">
        <v>3199</v>
      </c>
      <c r="D199" s="513" t="s">
        <v>3201</v>
      </c>
      <c r="E199" s="476" t="s">
        <v>1</v>
      </c>
      <c r="F199" s="476" t="s">
        <v>21</v>
      </c>
      <c r="G199" s="476" t="b">
        <v>0</v>
      </c>
      <c r="H199" s="476" t="b">
        <v>1</v>
      </c>
      <c r="I199" s="476" t="b">
        <v>1</v>
      </c>
      <c r="J199" s="476" t="b">
        <v>1</v>
      </c>
      <c r="K199" s="476" t="b">
        <v>0</v>
      </c>
      <c r="L199" s="476" t="b">
        <v>1</v>
      </c>
      <c r="M199" s="476" t="b">
        <v>0</v>
      </c>
      <c r="N199" s="55" t="s">
        <v>49</v>
      </c>
      <c r="O199" s="476" t="s">
        <v>23</v>
      </c>
      <c r="P199" s="424" t="s">
        <v>50</v>
      </c>
      <c r="Q199" s="424" t="s">
        <v>3266</v>
      </c>
      <c r="R199" s="55">
        <v>0</v>
      </c>
      <c r="S199" s="424" t="s">
        <v>122</v>
      </c>
      <c r="T199" s="424" t="s">
        <v>122</v>
      </c>
      <c r="U199" s="424" t="s">
        <v>122</v>
      </c>
      <c r="V199" s="55">
        <v>1</v>
      </c>
      <c r="W199" s="416">
        <f t="shared" si="25"/>
        <v>34</v>
      </c>
      <c r="X199" s="417">
        <v>2</v>
      </c>
      <c r="Y199" s="417">
        <f t="shared" si="26"/>
        <v>2</v>
      </c>
      <c r="Z199" s="55" t="s">
        <v>2853</v>
      </c>
      <c r="AA199" s="55" t="s">
        <v>3197</v>
      </c>
      <c r="AB199" s="55" t="s">
        <v>7015</v>
      </c>
      <c r="AC199" s="55" t="s">
        <v>7012</v>
      </c>
      <c r="AD199" s="55" t="s">
        <v>7299</v>
      </c>
      <c r="AE199" s="55" t="s">
        <v>7012</v>
      </c>
    </row>
    <row r="200" spans="1:31" ht="15.75" x14ac:dyDescent="0.25">
      <c r="A200" s="55">
        <f t="shared" si="23"/>
        <v>199</v>
      </c>
      <c r="B200" s="55">
        <f t="shared" si="24"/>
        <v>73</v>
      </c>
      <c r="C200" s="415" t="s">
        <v>3200</v>
      </c>
      <c r="D200" s="513" t="s">
        <v>3202</v>
      </c>
      <c r="E200" s="476" t="s">
        <v>1</v>
      </c>
      <c r="F200" s="476" t="s">
        <v>21</v>
      </c>
      <c r="G200" s="476" t="b">
        <v>0</v>
      </c>
      <c r="H200" s="476" t="b">
        <v>1</v>
      </c>
      <c r="I200" s="476" t="b">
        <v>1</v>
      </c>
      <c r="J200" s="476" t="b">
        <v>1</v>
      </c>
      <c r="K200" s="476" t="b">
        <v>0</v>
      </c>
      <c r="L200" s="476" t="b">
        <v>1</v>
      </c>
      <c r="M200" s="476" t="b">
        <v>0</v>
      </c>
      <c r="N200" s="55" t="s">
        <v>49</v>
      </c>
      <c r="O200" s="476" t="s">
        <v>23</v>
      </c>
      <c r="P200" s="424" t="s">
        <v>50</v>
      </c>
      <c r="Q200" s="424" t="s">
        <v>3266</v>
      </c>
      <c r="R200" s="55">
        <v>0</v>
      </c>
      <c r="S200" s="424" t="s">
        <v>122</v>
      </c>
      <c r="T200" s="424" t="s">
        <v>122</v>
      </c>
      <c r="U200" s="424" t="s">
        <v>122</v>
      </c>
      <c r="V200" s="55">
        <v>1</v>
      </c>
      <c r="W200" s="416">
        <f t="shared" si="25"/>
        <v>34</v>
      </c>
      <c r="X200" s="417">
        <v>2</v>
      </c>
      <c r="Y200" s="417">
        <f t="shared" si="26"/>
        <v>2</v>
      </c>
      <c r="Z200" s="55" t="s">
        <v>2853</v>
      </c>
      <c r="AA200" s="55" t="s">
        <v>3198</v>
      </c>
      <c r="AB200" s="55" t="s">
        <v>7015</v>
      </c>
      <c r="AC200" s="55" t="s">
        <v>7013</v>
      </c>
      <c r="AD200" s="55" t="s">
        <v>7299</v>
      </c>
      <c r="AE200" s="55" t="s">
        <v>7013</v>
      </c>
    </row>
    <row r="201" spans="1:31" ht="15.75" x14ac:dyDescent="0.25">
      <c r="A201" s="55">
        <f t="shared" si="23"/>
        <v>200</v>
      </c>
      <c r="B201" s="55">
        <f t="shared" si="24"/>
        <v>74</v>
      </c>
      <c r="C201" s="415" t="s">
        <v>3842</v>
      </c>
      <c r="D201" s="513" t="s">
        <v>3843</v>
      </c>
      <c r="E201" s="476" t="s">
        <v>1</v>
      </c>
      <c r="F201" s="476" t="s">
        <v>21</v>
      </c>
      <c r="G201" s="476" t="b">
        <v>0</v>
      </c>
      <c r="H201" s="476" t="b">
        <v>1</v>
      </c>
      <c r="I201" s="476" t="b">
        <v>1</v>
      </c>
      <c r="J201" s="476" t="b">
        <v>1</v>
      </c>
      <c r="K201" s="476" t="b">
        <v>0</v>
      </c>
      <c r="L201" s="476" t="b">
        <v>1</v>
      </c>
      <c r="M201" s="476" t="b">
        <v>0</v>
      </c>
      <c r="N201" s="55" t="s">
        <v>49</v>
      </c>
      <c r="O201" s="476" t="s">
        <v>23</v>
      </c>
      <c r="P201" s="424" t="s">
        <v>50</v>
      </c>
      <c r="Q201" s="424" t="s">
        <v>3266</v>
      </c>
      <c r="R201" s="55">
        <v>0</v>
      </c>
      <c r="S201" s="424" t="s">
        <v>122</v>
      </c>
      <c r="T201" s="424" t="s">
        <v>122</v>
      </c>
      <c r="U201" s="424" t="s">
        <v>122</v>
      </c>
      <c r="V201" s="55">
        <v>1</v>
      </c>
      <c r="W201" s="416">
        <f t="shared" si="25"/>
        <v>34</v>
      </c>
      <c r="X201" s="417">
        <v>2</v>
      </c>
      <c r="Y201" s="417">
        <f t="shared" si="26"/>
        <v>2</v>
      </c>
      <c r="Z201" s="55" t="s">
        <v>2853</v>
      </c>
      <c r="AA201" s="55" t="s">
        <v>3844</v>
      </c>
      <c r="AB201" s="55" t="s">
        <v>7015</v>
      </c>
      <c r="AC201" s="55" t="s">
        <v>7014</v>
      </c>
      <c r="AD201" s="55" t="s">
        <v>7299</v>
      </c>
      <c r="AE201" s="55" t="s">
        <v>7014</v>
      </c>
    </row>
    <row r="202" spans="1:31" ht="15.75" x14ac:dyDescent="0.25">
      <c r="A202" s="55">
        <f t="shared" si="23"/>
        <v>201</v>
      </c>
      <c r="B202" s="55">
        <f t="shared" si="24"/>
        <v>75</v>
      </c>
      <c r="C202" s="415" t="s">
        <v>2834</v>
      </c>
      <c r="D202" s="513" t="s">
        <v>2848</v>
      </c>
      <c r="E202" s="476" t="s">
        <v>1</v>
      </c>
      <c r="F202" s="476" t="s">
        <v>21</v>
      </c>
      <c r="G202" s="476" t="b">
        <v>0</v>
      </c>
      <c r="H202" s="476" t="b">
        <v>1</v>
      </c>
      <c r="I202" s="476" t="b">
        <v>1</v>
      </c>
      <c r="J202" s="476" t="b">
        <v>1</v>
      </c>
      <c r="K202" s="476" t="b">
        <v>0</v>
      </c>
      <c r="L202" s="476" t="b">
        <v>1</v>
      </c>
      <c r="M202" s="476" t="b">
        <v>0</v>
      </c>
      <c r="N202" s="55" t="s">
        <v>49</v>
      </c>
      <c r="O202" s="476" t="s">
        <v>23</v>
      </c>
      <c r="P202" s="424" t="s">
        <v>50</v>
      </c>
      <c r="Q202" s="424" t="s">
        <v>3266</v>
      </c>
      <c r="R202" s="55">
        <v>0</v>
      </c>
      <c r="S202" s="424" t="s">
        <v>122</v>
      </c>
      <c r="T202" s="424" t="s">
        <v>122</v>
      </c>
      <c r="U202" s="424" t="s">
        <v>122</v>
      </c>
      <c r="V202" s="55">
        <v>1</v>
      </c>
      <c r="W202" s="416">
        <f t="shared" si="25"/>
        <v>34</v>
      </c>
      <c r="X202" s="417">
        <v>2</v>
      </c>
      <c r="Y202" s="417">
        <f t="shared" si="26"/>
        <v>2</v>
      </c>
      <c r="Z202" s="55" t="s">
        <v>2853</v>
      </c>
      <c r="AA202" s="55" t="s">
        <v>2856</v>
      </c>
      <c r="AB202" s="55" t="s">
        <v>7015</v>
      </c>
      <c r="AC202" s="55" t="s">
        <v>7086</v>
      </c>
      <c r="AD202" s="55" t="s">
        <v>7299</v>
      </c>
      <c r="AE202" s="55" t="s">
        <v>7086</v>
      </c>
    </row>
    <row r="203" spans="1:31" ht="15.75" x14ac:dyDescent="0.25">
      <c r="A203" s="55">
        <f t="shared" si="23"/>
        <v>202</v>
      </c>
      <c r="B203" s="55">
        <f t="shared" si="24"/>
        <v>76</v>
      </c>
      <c r="C203" s="415" t="s">
        <v>2835</v>
      </c>
      <c r="D203" s="513" t="s">
        <v>2849</v>
      </c>
      <c r="E203" s="476" t="s">
        <v>1</v>
      </c>
      <c r="F203" s="476" t="s">
        <v>21</v>
      </c>
      <c r="G203" s="476" t="b">
        <v>0</v>
      </c>
      <c r="H203" s="476" t="b">
        <v>1</v>
      </c>
      <c r="I203" s="476" t="b">
        <v>1</v>
      </c>
      <c r="J203" s="476" t="b">
        <v>1</v>
      </c>
      <c r="K203" s="476" t="b">
        <v>0</v>
      </c>
      <c r="L203" s="476" t="b">
        <v>1</v>
      </c>
      <c r="M203" s="476" t="b">
        <v>0</v>
      </c>
      <c r="N203" s="55" t="s">
        <v>49</v>
      </c>
      <c r="O203" s="476" t="s">
        <v>23</v>
      </c>
      <c r="P203" s="424" t="s">
        <v>50</v>
      </c>
      <c r="Q203" s="424" t="s">
        <v>3266</v>
      </c>
      <c r="R203" s="55">
        <v>0</v>
      </c>
      <c r="S203" s="424" t="s">
        <v>122</v>
      </c>
      <c r="T203" s="424" t="s">
        <v>122</v>
      </c>
      <c r="U203" s="424" t="s">
        <v>122</v>
      </c>
      <c r="V203" s="55">
        <v>1</v>
      </c>
      <c r="W203" s="416">
        <f t="shared" si="25"/>
        <v>34</v>
      </c>
      <c r="X203" s="417">
        <v>2</v>
      </c>
      <c r="Y203" s="417">
        <f t="shared" si="26"/>
        <v>2</v>
      </c>
      <c r="Z203" s="55" t="s">
        <v>2853</v>
      </c>
      <c r="AA203" s="55" t="s">
        <v>2858</v>
      </c>
      <c r="AB203" s="55" t="s">
        <v>7015</v>
      </c>
      <c r="AC203" s="55" t="s">
        <v>7087</v>
      </c>
      <c r="AD203" s="55" t="s">
        <v>7299</v>
      </c>
      <c r="AE203" s="55" t="s">
        <v>7087</v>
      </c>
    </row>
    <row r="204" spans="1:31" ht="15.75" x14ac:dyDescent="0.25">
      <c r="A204" s="55">
        <f t="shared" si="23"/>
        <v>203</v>
      </c>
      <c r="B204" s="55">
        <f t="shared" si="24"/>
        <v>77</v>
      </c>
      <c r="C204" s="415" t="s">
        <v>2836</v>
      </c>
      <c r="D204" s="513" t="s">
        <v>2850</v>
      </c>
      <c r="E204" s="476" t="s">
        <v>1</v>
      </c>
      <c r="F204" s="476" t="s">
        <v>21</v>
      </c>
      <c r="G204" s="476" t="b">
        <v>0</v>
      </c>
      <c r="H204" s="476" t="b">
        <v>1</v>
      </c>
      <c r="I204" s="476" t="b">
        <v>1</v>
      </c>
      <c r="J204" s="476" t="b">
        <v>1</v>
      </c>
      <c r="K204" s="476" t="b">
        <v>0</v>
      </c>
      <c r="L204" s="476" t="b">
        <v>1</v>
      </c>
      <c r="M204" s="476" t="b">
        <v>0</v>
      </c>
      <c r="N204" s="55" t="s">
        <v>49</v>
      </c>
      <c r="O204" s="476" t="s">
        <v>23</v>
      </c>
      <c r="P204" s="424" t="s">
        <v>50</v>
      </c>
      <c r="Q204" s="424" t="s">
        <v>3266</v>
      </c>
      <c r="R204" s="55">
        <v>0</v>
      </c>
      <c r="S204" s="424" t="s">
        <v>41</v>
      </c>
      <c r="T204" s="424" t="s">
        <v>41</v>
      </c>
      <c r="U204" s="424" t="s">
        <v>41</v>
      </c>
      <c r="V204" s="55">
        <v>1</v>
      </c>
      <c r="W204" s="416">
        <f t="shared" si="25"/>
        <v>34</v>
      </c>
      <c r="X204" s="417">
        <v>2</v>
      </c>
      <c r="Y204" s="417">
        <f t="shared" si="26"/>
        <v>2</v>
      </c>
      <c r="Z204" s="55" t="s">
        <v>2853</v>
      </c>
      <c r="AA204" s="55" t="s">
        <v>2857</v>
      </c>
      <c r="AB204" s="55" t="s">
        <v>7015</v>
      </c>
      <c r="AC204" s="55" t="s">
        <v>7088</v>
      </c>
      <c r="AD204" s="55" t="s">
        <v>7299</v>
      </c>
      <c r="AE204" s="55" t="s">
        <v>7088</v>
      </c>
    </row>
    <row r="205" spans="1:31" ht="15.75" x14ac:dyDescent="0.25">
      <c r="A205" s="55">
        <f t="shared" si="23"/>
        <v>204</v>
      </c>
      <c r="B205" s="55">
        <f t="shared" si="24"/>
        <v>78</v>
      </c>
      <c r="C205" s="415" t="s">
        <v>2872</v>
      </c>
      <c r="D205" s="513" t="s">
        <v>2879</v>
      </c>
      <c r="E205" s="476" t="s">
        <v>1</v>
      </c>
      <c r="F205" s="476" t="s">
        <v>21</v>
      </c>
      <c r="G205" s="476" t="b">
        <v>0</v>
      </c>
      <c r="H205" s="476" t="b">
        <v>1</v>
      </c>
      <c r="I205" s="476" t="b">
        <v>1</v>
      </c>
      <c r="J205" s="476" t="b">
        <v>1</v>
      </c>
      <c r="K205" s="476" t="b">
        <v>0</v>
      </c>
      <c r="L205" s="476" t="b">
        <v>1</v>
      </c>
      <c r="M205" s="476" t="b">
        <v>0</v>
      </c>
      <c r="N205" s="55" t="s">
        <v>49</v>
      </c>
      <c r="O205" s="476" t="s">
        <v>23</v>
      </c>
      <c r="P205" s="424" t="s">
        <v>32</v>
      </c>
      <c r="Q205" s="424" t="s">
        <v>38</v>
      </c>
      <c r="R205" s="55">
        <v>0</v>
      </c>
      <c r="S205" s="424" t="s">
        <v>6897</v>
      </c>
      <c r="T205" s="424" t="s">
        <v>6897</v>
      </c>
      <c r="U205" s="424" t="s">
        <v>6897</v>
      </c>
      <c r="V205" s="55">
        <v>1</v>
      </c>
      <c r="W205" s="416">
        <f t="shared" si="25"/>
        <v>34</v>
      </c>
      <c r="X205" s="417">
        <v>2</v>
      </c>
      <c r="Y205" s="417">
        <f t="shared" si="26"/>
        <v>2</v>
      </c>
      <c r="Z205" s="55" t="s">
        <v>2886</v>
      </c>
      <c r="AA205" s="55" t="s">
        <v>2854</v>
      </c>
      <c r="AB205" s="55" t="s">
        <v>7016</v>
      </c>
      <c r="AC205" s="55" t="s">
        <v>7089</v>
      </c>
      <c r="AD205" s="580" t="s">
        <v>7016</v>
      </c>
      <c r="AE205" s="55" t="s">
        <v>7089</v>
      </c>
    </row>
    <row r="206" spans="1:31" ht="15.75" x14ac:dyDescent="0.25">
      <c r="A206" s="55">
        <f t="shared" si="23"/>
        <v>205</v>
      </c>
      <c r="B206" s="55">
        <f t="shared" si="24"/>
        <v>79</v>
      </c>
      <c r="C206" s="415" t="s">
        <v>2873</v>
      </c>
      <c r="D206" s="513" t="s">
        <v>2880</v>
      </c>
      <c r="E206" s="476" t="s">
        <v>1</v>
      </c>
      <c r="F206" s="476" t="s">
        <v>21</v>
      </c>
      <c r="G206" s="476" t="b">
        <v>0</v>
      </c>
      <c r="H206" s="476" t="b">
        <v>1</v>
      </c>
      <c r="I206" s="476" t="b">
        <v>1</v>
      </c>
      <c r="J206" s="476" t="b">
        <v>1</v>
      </c>
      <c r="K206" s="476" t="b">
        <v>0</v>
      </c>
      <c r="L206" s="476" t="b">
        <v>1</v>
      </c>
      <c r="M206" s="476" t="b">
        <v>0</v>
      </c>
      <c r="N206" s="55" t="s">
        <v>49</v>
      </c>
      <c r="O206" s="476" t="s">
        <v>23</v>
      </c>
      <c r="P206" s="424" t="s">
        <v>32</v>
      </c>
      <c r="Q206" s="424" t="s">
        <v>38</v>
      </c>
      <c r="R206" s="55">
        <v>0</v>
      </c>
      <c r="S206" s="424" t="s">
        <v>6897</v>
      </c>
      <c r="T206" s="424" t="s">
        <v>6897</v>
      </c>
      <c r="U206" s="424" t="s">
        <v>6897</v>
      </c>
      <c r="V206" s="55">
        <v>1</v>
      </c>
      <c r="W206" s="416">
        <f t="shared" si="25"/>
        <v>34</v>
      </c>
      <c r="X206" s="417">
        <v>2</v>
      </c>
      <c r="Y206" s="417">
        <f t="shared" si="26"/>
        <v>2</v>
      </c>
      <c r="Z206" s="55" t="s">
        <v>2886</v>
      </c>
      <c r="AA206" s="55" t="s">
        <v>2855</v>
      </c>
      <c r="AB206" s="55" t="s">
        <v>7016</v>
      </c>
      <c r="AC206" s="55" t="s">
        <v>7003</v>
      </c>
      <c r="AD206" s="580" t="s">
        <v>7016</v>
      </c>
      <c r="AE206" s="55" t="s">
        <v>7003</v>
      </c>
    </row>
    <row r="207" spans="1:31" ht="15.75" x14ac:dyDescent="0.25">
      <c r="A207" s="55">
        <f t="shared" si="23"/>
        <v>206</v>
      </c>
      <c r="B207" s="55">
        <f t="shared" si="24"/>
        <v>80</v>
      </c>
      <c r="C207" s="415" t="s">
        <v>2870</v>
      </c>
      <c r="D207" s="513" t="s">
        <v>2885</v>
      </c>
      <c r="E207" s="476" t="s">
        <v>1</v>
      </c>
      <c r="F207" s="476" t="s">
        <v>21</v>
      </c>
      <c r="G207" s="476" t="b">
        <v>0</v>
      </c>
      <c r="H207" s="476" t="b">
        <v>1</v>
      </c>
      <c r="I207" s="476" t="b">
        <v>1</v>
      </c>
      <c r="J207" s="476" t="b">
        <v>1</v>
      </c>
      <c r="K207" s="476" t="b">
        <v>0</v>
      </c>
      <c r="L207" s="476" t="b">
        <v>1</v>
      </c>
      <c r="M207" s="476" t="b">
        <v>0</v>
      </c>
      <c r="N207" s="55" t="s">
        <v>49</v>
      </c>
      <c r="O207" s="476" t="s">
        <v>23</v>
      </c>
      <c r="P207" s="424" t="s">
        <v>32</v>
      </c>
      <c r="Q207" s="424" t="s">
        <v>38</v>
      </c>
      <c r="R207" s="55">
        <v>0</v>
      </c>
      <c r="S207" s="424" t="s">
        <v>6897</v>
      </c>
      <c r="T207" s="424" t="s">
        <v>6897</v>
      </c>
      <c r="U207" s="424" t="s">
        <v>6897</v>
      </c>
      <c r="V207" s="55">
        <v>1</v>
      </c>
      <c r="W207" s="416">
        <f t="shared" si="25"/>
        <v>34</v>
      </c>
      <c r="X207" s="417">
        <v>2</v>
      </c>
      <c r="Y207" s="417">
        <f t="shared" si="26"/>
        <v>2</v>
      </c>
      <c r="Z207" s="55" t="s">
        <v>2886</v>
      </c>
      <c r="AA207" s="55" t="s">
        <v>2860</v>
      </c>
      <c r="AB207" s="55" t="s">
        <v>7016</v>
      </c>
      <c r="AC207" s="55" t="s">
        <v>7085</v>
      </c>
      <c r="AD207" s="580" t="s">
        <v>7016</v>
      </c>
      <c r="AE207" s="55" t="s">
        <v>7085</v>
      </c>
    </row>
    <row r="208" spans="1:31" ht="15.75" x14ac:dyDescent="0.25">
      <c r="A208" s="55">
        <f t="shared" si="23"/>
        <v>207</v>
      </c>
      <c r="B208" s="55">
        <f t="shared" si="24"/>
        <v>81</v>
      </c>
      <c r="C208" s="415" t="s">
        <v>2878</v>
      </c>
      <c r="D208" s="513" t="s">
        <v>3186</v>
      </c>
      <c r="E208" s="476" t="s">
        <v>1</v>
      </c>
      <c r="F208" s="476" t="s">
        <v>21</v>
      </c>
      <c r="G208" s="476" t="b">
        <v>0</v>
      </c>
      <c r="H208" s="476" t="b">
        <v>1</v>
      </c>
      <c r="I208" s="476" t="b">
        <v>1</v>
      </c>
      <c r="J208" s="476" t="b">
        <v>1</v>
      </c>
      <c r="K208" s="476" t="b">
        <v>0</v>
      </c>
      <c r="L208" s="476" t="b">
        <v>1</v>
      </c>
      <c r="M208" s="476" t="b">
        <v>0</v>
      </c>
      <c r="N208" s="55" t="s">
        <v>49</v>
      </c>
      <c r="O208" s="476" t="s">
        <v>23</v>
      </c>
      <c r="P208" s="424" t="s">
        <v>32</v>
      </c>
      <c r="Q208" s="424" t="s">
        <v>38</v>
      </c>
      <c r="R208" s="55">
        <v>0</v>
      </c>
      <c r="S208" s="424" t="s">
        <v>6897</v>
      </c>
      <c r="T208" s="424" t="s">
        <v>6897</v>
      </c>
      <c r="U208" s="424" t="s">
        <v>6897</v>
      </c>
      <c r="V208" s="55">
        <v>1</v>
      </c>
      <c r="W208" s="416">
        <f t="shared" si="25"/>
        <v>34</v>
      </c>
      <c r="X208" s="417">
        <v>2</v>
      </c>
      <c r="Y208" s="417">
        <f t="shared" si="26"/>
        <v>2</v>
      </c>
      <c r="Z208" s="55" t="s">
        <v>2886</v>
      </c>
      <c r="AA208" s="55" t="s">
        <v>595</v>
      </c>
      <c r="AB208" s="55" t="s">
        <v>7016</v>
      </c>
      <c r="AC208" s="55" t="s">
        <v>6936</v>
      </c>
      <c r="AD208" s="580" t="s">
        <v>7016</v>
      </c>
      <c r="AE208" s="580" t="s">
        <v>6936</v>
      </c>
    </row>
    <row r="209" spans="1:31" ht="15.75" x14ac:dyDescent="0.25">
      <c r="A209" s="55">
        <f t="shared" si="23"/>
        <v>208</v>
      </c>
      <c r="B209" s="55">
        <f t="shared" si="24"/>
        <v>82</v>
      </c>
      <c r="C209" s="415" t="s">
        <v>3184</v>
      </c>
      <c r="D209" s="513" t="s">
        <v>3185</v>
      </c>
      <c r="E209" s="476" t="s">
        <v>1</v>
      </c>
      <c r="F209" s="476" t="s">
        <v>21</v>
      </c>
      <c r="G209" s="476" t="b">
        <v>0</v>
      </c>
      <c r="H209" s="476" t="b">
        <v>1</v>
      </c>
      <c r="I209" s="476" t="b">
        <v>1</v>
      </c>
      <c r="J209" s="476" t="b">
        <v>1</v>
      </c>
      <c r="K209" s="476" t="b">
        <v>0</v>
      </c>
      <c r="L209" s="476" t="b">
        <v>1</v>
      </c>
      <c r="M209" s="476" t="b">
        <v>0</v>
      </c>
      <c r="N209" s="55" t="s">
        <v>49</v>
      </c>
      <c r="O209" s="476" t="s">
        <v>23</v>
      </c>
      <c r="P209" s="424" t="s">
        <v>32</v>
      </c>
      <c r="Q209" s="424" t="s">
        <v>38</v>
      </c>
      <c r="R209" s="55">
        <v>0</v>
      </c>
      <c r="S209" s="424" t="s">
        <v>6897</v>
      </c>
      <c r="T209" s="424" t="s">
        <v>6897</v>
      </c>
      <c r="U209" s="424" t="s">
        <v>6897</v>
      </c>
      <c r="V209" s="55">
        <v>1</v>
      </c>
      <c r="W209" s="416">
        <f t="shared" si="25"/>
        <v>34</v>
      </c>
      <c r="X209" s="417">
        <v>2</v>
      </c>
      <c r="Y209" s="417">
        <f t="shared" si="26"/>
        <v>2</v>
      </c>
      <c r="Z209" s="55" t="s">
        <v>2886</v>
      </c>
      <c r="AA209" s="55" t="s">
        <v>3183</v>
      </c>
      <c r="AB209" s="55" t="s">
        <v>7016</v>
      </c>
      <c r="AC209" s="55" t="s">
        <v>7006</v>
      </c>
      <c r="AD209" s="580" t="s">
        <v>7016</v>
      </c>
      <c r="AE209" s="55" t="s">
        <v>7006</v>
      </c>
    </row>
    <row r="210" spans="1:31" ht="15.75" x14ac:dyDescent="0.25">
      <c r="A210" s="55">
        <f t="shared" si="23"/>
        <v>209</v>
      </c>
      <c r="B210" s="55">
        <f t="shared" si="24"/>
        <v>83</v>
      </c>
      <c r="C210" s="415" t="s">
        <v>2924</v>
      </c>
      <c r="D210" s="513" t="s">
        <v>2926</v>
      </c>
      <c r="E210" s="476" t="s">
        <v>1</v>
      </c>
      <c r="F210" s="476" t="s">
        <v>21</v>
      </c>
      <c r="G210" s="476" t="b">
        <v>0</v>
      </c>
      <c r="H210" s="476" t="b">
        <v>1</v>
      </c>
      <c r="I210" s="476" t="b">
        <v>1</v>
      </c>
      <c r="J210" s="476" t="b">
        <v>1</v>
      </c>
      <c r="K210" s="476" t="b">
        <v>0</v>
      </c>
      <c r="L210" s="476" t="b">
        <v>1</v>
      </c>
      <c r="M210" s="476" t="b">
        <v>0</v>
      </c>
      <c r="N210" s="55" t="s">
        <v>49</v>
      </c>
      <c r="O210" s="476" t="s">
        <v>23</v>
      </c>
      <c r="P210" s="424" t="s">
        <v>32</v>
      </c>
      <c r="Q210" s="424" t="s">
        <v>38</v>
      </c>
      <c r="R210" s="55">
        <v>0</v>
      </c>
      <c r="S210" s="424" t="s">
        <v>6897</v>
      </c>
      <c r="T210" s="424" t="s">
        <v>6897</v>
      </c>
      <c r="U210" s="424" t="s">
        <v>6897</v>
      </c>
      <c r="V210" s="55">
        <v>1</v>
      </c>
      <c r="W210" s="416">
        <f t="shared" si="25"/>
        <v>34</v>
      </c>
      <c r="X210" s="417">
        <v>2</v>
      </c>
      <c r="Y210" s="417">
        <f t="shared" si="26"/>
        <v>2</v>
      </c>
      <c r="Z210" s="55" t="s">
        <v>2886</v>
      </c>
      <c r="AA210" s="55" t="s">
        <v>2921</v>
      </c>
      <c r="AB210" s="55" t="s">
        <v>7016</v>
      </c>
      <c r="AC210" s="55" t="s">
        <v>7068</v>
      </c>
      <c r="AD210" s="580" t="s">
        <v>7016</v>
      </c>
      <c r="AE210" s="55" t="s">
        <v>7068</v>
      </c>
    </row>
    <row r="211" spans="1:31" ht="15.75" x14ac:dyDescent="0.25">
      <c r="A211" s="55">
        <f t="shared" si="23"/>
        <v>210</v>
      </c>
      <c r="B211" s="55">
        <f t="shared" si="24"/>
        <v>84</v>
      </c>
      <c r="C211" s="415" t="s">
        <v>2925</v>
      </c>
      <c r="D211" s="513" t="s">
        <v>2927</v>
      </c>
      <c r="E211" s="476" t="s">
        <v>1</v>
      </c>
      <c r="F211" s="476" t="s">
        <v>21</v>
      </c>
      <c r="G211" s="476" t="b">
        <v>0</v>
      </c>
      <c r="H211" s="476" t="b">
        <v>1</v>
      </c>
      <c r="I211" s="476" t="b">
        <v>1</v>
      </c>
      <c r="J211" s="476" t="b">
        <v>1</v>
      </c>
      <c r="K211" s="476" t="b">
        <v>0</v>
      </c>
      <c r="L211" s="476" t="b">
        <v>1</v>
      </c>
      <c r="M211" s="476" t="b">
        <v>0</v>
      </c>
      <c r="N211" s="55" t="s">
        <v>49</v>
      </c>
      <c r="O211" s="476" t="s">
        <v>23</v>
      </c>
      <c r="P211" s="424" t="s">
        <v>32</v>
      </c>
      <c r="Q211" s="424" t="s">
        <v>38</v>
      </c>
      <c r="R211" s="55">
        <v>0</v>
      </c>
      <c r="S211" s="424" t="s">
        <v>6897</v>
      </c>
      <c r="T211" s="424" t="s">
        <v>6897</v>
      </c>
      <c r="U211" s="424" t="s">
        <v>6897</v>
      </c>
      <c r="V211" s="55">
        <v>1</v>
      </c>
      <c r="W211" s="416">
        <f t="shared" si="25"/>
        <v>34</v>
      </c>
      <c r="X211" s="417">
        <v>2</v>
      </c>
      <c r="Y211" s="417">
        <f t="shared" si="26"/>
        <v>2</v>
      </c>
      <c r="Z211" s="55" t="s">
        <v>2886</v>
      </c>
      <c r="AA211" s="55" t="s">
        <v>2922</v>
      </c>
      <c r="AB211" s="55" t="s">
        <v>7016</v>
      </c>
      <c r="AC211" s="55" t="s">
        <v>7017</v>
      </c>
      <c r="AD211" s="580" t="s">
        <v>7016</v>
      </c>
      <c r="AE211" s="55" t="s">
        <v>7017</v>
      </c>
    </row>
    <row r="212" spans="1:31" ht="15.75" x14ac:dyDescent="0.25">
      <c r="A212" s="55">
        <f t="shared" si="23"/>
        <v>211</v>
      </c>
      <c r="B212" s="55">
        <f t="shared" si="24"/>
        <v>85</v>
      </c>
      <c r="C212" s="415" t="s">
        <v>2914</v>
      </c>
      <c r="D212" s="513" t="s">
        <v>2928</v>
      </c>
      <c r="E212" s="476" t="s">
        <v>1</v>
      </c>
      <c r="F212" s="476" t="s">
        <v>21</v>
      </c>
      <c r="G212" s="476" t="b">
        <v>0</v>
      </c>
      <c r="H212" s="476" t="b">
        <v>1</v>
      </c>
      <c r="I212" s="476" t="b">
        <v>1</v>
      </c>
      <c r="J212" s="476" t="b">
        <v>1</v>
      </c>
      <c r="K212" s="476" t="b">
        <v>0</v>
      </c>
      <c r="L212" s="476" t="b">
        <v>1</v>
      </c>
      <c r="M212" s="476" t="b">
        <v>0</v>
      </c>
      <c r="N212" s="55" t="s">
        <v>49</v>
      </c>
      <c r="O212" s="476" t="s">
        <v>23</v>
      </c>
      <c r="P212" s="424" t="s">
        <v>32</v>
      </c>
      <c r="Q212" s="424" t="s">
        <v>38</v>
      </c>
      <c r="R212" s="55">
        <v>0</v>
      </c>
      <c r="S212" s="424" t="s">
        <v>6897</v>
      </c>
      <c r="T212" s="424" t="s">
        <v>6897</v>
      </c>
      <c r="U212" s="424" t="s">
        <v>6897</v>
      </c>
      <c r="V212" s="55">
        <v>1</v>
      </c>
      <c r="W212" s="416">
        <f t="shared" ref="W212:W226" si="27">X212*16 +Y212</f>
        <v>34</v>
      </c>
      <c r="X212" s="417">
        <v>2</v>
      </c>
      <c r="Y212" s="417">
        <f t="shared" si="26"/>
        <v>2</v>
      </c>
      <c r="Z212" s="55" t="s">
        <v>2886</v>
      </c>
      <c r="AA212" s="55" t="s">
        <v>2923</v>
      </c>
      <c r="AB212" s="55" t="s">
        <v>7016</v>
      </c>
      <c r="AC212" s="55" t="s">
        <v>7007</v>
      </c>
      <c r="AD212" s="580" t="s">
        <v>7016</v>
      </c>
      <c r="AE212" s="55" t="s">
        <v>7007</v>
      </c>
    </row>
    <row r="213" spans="1:31" ht="15.75" x14ac:dyDescent="0.25">
      <c r="A213" s="55">
        <f t="shared" si="23"/>
        <v>212</v>
      </c>
      <c r="B213" s="55">
        <f t="shared" si="24"/>
        <v>86</v>
      </c>
      <c r="C213" s="415" t="s">
        <v>3203</v>
      </c>
      <c r="D213" s="513" t="s">
        <v>3205</v>
      </c>
      <c r="E213" s="476" t="s">
        <v>1</v>
      </c>
      <c r="F213" s="476" t="s">
        <v>21</v>
      </c>
      <c r="G213" s="476" t="b">
        <v>0</v>
      </c>
      <c r="H213" s="476" t="b">
        <v>1</v>
      </c>
      <c r="I213" s="476" t="b">
        <v>1</v>
      </c>
      <c r="J213" s="476" t="b">
        <v>1</v>
      </c>
      <c r="K213" s="476" t="b">
        <v>0</v>
      </c>
      <c r="L213" s="476" t="b">
        <v>1</v>
      </c>
      <c r="M213" s="476" t="b">
        <v>0</v>
      </c>
      <c r="N213" s="55" t="s">
        <v>49</v>
      </c>
      <c r="O213" s="476" t="s">
        <v>23</v>
      </c>
      <c r="P213" s="424" t="s">
        <v>32</v>
      </c>
      <c r="Q213" s="424" t="s">
        <v>38</v>
      </c>
      <c r="R213" s="55">
        <v>0</v>
      </c>
      <c r="S213" s="424" t="s">
        <v>6897</v>
      </c>
      <c r="T213" s="424" t="s">
        <v>6897</v>
      </c>
      <c r="U213" s="424" t="s">
        <v>6897</v>
      </c>
      <c r="V213" s="55">
        <v>1</v>
      </c>
      <c r="W213" s="416">
        <f t="shared" si="27"/>
        <v>34</v>
      </c>
      <c r="X213" s="417">
        <v>2</v>
      </c>
      <c r="Y213" s="417">
        <f t="shared" si="26"/>
        <v>2</v>
      </c>
      <c r="Z213" s="55" t="s">
        <v>2886</v>
      </c>
      <c r="AA213" s="55" t="s">
        <v>3197</v>
      </c>
      <c r="AB213" s="55" t="s">
        <v>7016</v>
      </c>
      <c r="AC213" s="55" t="s">
        <v>7012</v>
      </c>
      <c r="AD213" s="580" t="s">
        <v>7016</v>
      </c>
      <c r="AE213" s="55" t="s">
        <v>7012</v>
      </c>
    </row>
    <row r="214" spans="1:31" ht="15.75" x14ac:dyDescent="0.25">
      <c r="A214" s="55">
        <f t="shared" si="23"/>
        <v>213</v>
      </c>
      <c r="B214" s="55">
        <f t="shared" si="24"/>
        <v>87</v>
      </c>
      <c r="C214" s="415" t="s">
        <v>3204</v>
      </c>
      <c r="D214" s="513" t="s">
        <v>3206</v>
      </c>
      <c r="E214" s="476" t="s">
        <v>1</v>
      </c>
      <c r="F214" s="476" t="s">
        <v>21</v>
      </c>
      <c r="G214" s="476" t="b">
        <v>0</v>
      </c>
      <c r="H214" s="476" t="b">
        <v>1</v>
      </c>
      <c r="I214" s="476" t="b">
        <v>1</v>
      </c>
      <c r="J214" s="476" t="b">
        <v>1</v>
      </c>
      <c r="K214" s="476" t="b">
        <v>0</v>
      </c>
      <c r="L214" s="476" t="b">
        <v>1</v>
      </c>
      <c r="M214" s="476" t="b">
        <v>0</v>
      </c>
      <c r="N214" s="55" t="s">
        <v>49</v>
      </c>
      <c r="O214" s="476" t="s">
        <v>23</v>
      </c>
      <c r="P214" s="424" t="s">
        <v>32</v>
      </c>
      <c r="Q214" s="424" t="s">
        <v>38</v>
      </c>
      <c r="R214" s="55">
        <v>0</v>
      </c>
      <c r="S214" s="424" t="s">
        <v>6897</v>
      </c>
      <c r="T214" s="424" t="s">
        <v>6897</v>
      </c>
      <c r="U214" s="424" t="s">
        <v>6897</v>
      </c>
      <c r="V214" s="55">
        <v>1</v>
      </c>
      <c r="W214" s="416">
        <f>X214*16 +Y214</f>
        <v>34</v>
      </c>
      <c r="X214" s="417">
        <v>2</v>
      </c>
      <c r="Y214" s="417">
        <f t="shared" si="26"/>
        <v>2</v>
      </c>
      <c r="Z214" s="55" t="s">
        <v>2886</v>
      </c>
      <c r="AA214" s="55" t="s">
        <v>3198</v>
      </c>
      <c r="AB214" s="55" t="s">
        <v>7016</v>
      </c>
      <c r="AC214" s="55" t="s">
        <v>7013</v>
      </c>
      <c r="AD214" s="580" t="s">
        <v>7016</v>
      </c>
      <c r="AE214" s="55" t="s">
        <v>7013</v>
      </c>
    </row>
    <row r="215" spans="1:31" ht="15.75" x14ac:dyDescent="0.25">
      <c r="A215" s="55">
        <f t="shared" si="23"/>
        <v>214</v>
      </c>
      <c r="B215" s="55">
        <f t="shared" si="24"/>
        <v>88</v>
      </c>
      <c r="C215" s="415" t="s">
        <v>3845</v>
      </c>
      <c r="D215" s="513" t="s">
        <v>3846</v>
      </c>
      <c r="E215" s="476" t="s">
        <v>1</v>
      </c>
      <c r="F215" s="476" t="s">
        <v>21</v>
      </c>
      <c r="G215" s="476" t="b">
        <v>0</v>
      </c>
      <c r="H215" s="476" t="b">
        <v>1</v>
      </c>
      <c r="I215" s="476" t="b">
        <v>1</v>
      </c>
      <c r="J215" s="476" t="b">
        <v>1</v>
      </c>
      <c r="K215" s="476" t="b">
        <v>0</v>
      </c>
      <c r="L215" s="476" t="b">
        <v>1</v>
      </c>
      <c r="M215" s="476" t="b">
        <v>0</v>
      </c>
      <c r="N215" s="55" t="s">
        <v>49</v>
      </c>
      <c r="O215" s="476" t="s">
        <v>23</v>
      </c>
      <c r="P215" s="424" t="s">
        <v>32</v>
      </c>
      <c r="Q215" s="424" t="s">
        <v>38</v>
      </c>
      <c r="R215" s="55">
        <v>0</v>
      </c>
      <c r="S215" s="424" t="s">
        <v>6897</v>
      </c>
      <c r="T215" s="424" t="s">
        <v>6897</v>
      </c>
      <c r="U215" s="424" t="s">
        <v>6897</v>
      </c>
      <c r="V215" s="55">
        <v>1</v>
      </c>
      <c r="W215" s="416">
        <f>X215*16 +Y215</f>
        <v>34</v>
      </c>
      <c r="X215" s="417">
        <v>2</v>
      </c>
      <c r="Y215" s="417">
        <f t="shared" si="26"/>
        <v>2</v>
      </c>
      <c r="Z215" s="55" t="s">
        <v>2886</v>
      </c>
      <c r="AA215" s="55" t="s">
        <v>3844</v>
      </c>
      <c r="AB215" s="55" t="s">
        <v>7016</v>
      </c>
      <c r="AC215" s="55" t="s">
        <v>7014</v>
      </c>
      <c r="AD215" s="580" t="s">
        <v>7016</v>
      </c>
      <c r="AE215" s="55" t="s">
        <v>7014</v>
      </c>
    </row>
    <row r="216" spans="1:31" ht="15.75" x14ac:dyDescent="0.25">
      <c r="A216" s="55">
        <f t="shared" si="23"/>
        <v>215</v>
      </c>
      <c r="B216" s="55">
        <f t="shared" si="24"/>
        <v>89</v>
      </c>
      <c r="C216" s="415" t="s">
        <v>2874</v>
      </c>
      <c r="D216" s="513" t="s">
        <v>2881</v>
      </c>
      <c r="E216" s="476" t="s">
        <v>1</v>
      </c>
      <c r="F216" s="476" t="s">
        <v>21</v>
      </c>
      <c r="G216" s="476" t="b">
        <v>0</v>
      </c>
      <c r="H216" s="476" t="b">
        <v>1</v>
      </c>
      <c r="I216" s="476" t="b">
        <v>1</v>
      </c>
      <c r="J216" s="476" t="b">
        <v>1</v>
      </c>
      <c r="K216" s="476" t="b">
        <v>0</v>
      </c>
      <c r="L216" s="476" t="b">
        <v>1</v>
      </c>
      <c r="M216" s="476" t="b">
        <v>0</v>
      </c>
      <c r="N216" s="55" t="s">
        <v>49</v>
      </c>
      <c r="O216" s="476" t="s">
        <v>23</v>
      </c>
      <c r="P216" s="424" t="s">
        <v>32</v>
      </c>
      <c r="Q216" s="424" t="s">
        <v>38</v>
      </c>
      <c r="R216" s="55">
        <v>0</v>
      </c>
      <c r="S216" s="424" t="s">
        <v>6897</v>
      </c>
      <c r="T216" s="424" t="s">
        <v>6897</v>
      </c>
      <c r="U216" s="424" t="s">
        <v>6897</v>
      </c>
      <c r="V216" s="55">
        <v>1</v>
      </c>
      <c r="W216" s="416">
        <f>X216*16 +Y216</f>
        <v>34</v>
      </c>
      <c r="X216" s="417">
        <v>2</v>
      </c>
      <c r="Y216" s="417">
        <f t="shared" si="26"/>
        <v>2</v>
      </c>
      <c r="Z216" s="55" t="s">
        <v>2886</v>
      </c>
      <c r="AA216" s="55" t="s">
        <v>2856</v>
      </c>
      <c r="AB216" s="55" t="s">
        <v>7016</v>
      </c>
      <c r="AC216" s="55" t="s">
        <v>7086</v>
      </c>
      <c r="AD216" s="580" t="s">
        <v>7016</v>
      </c>
      <c r="AE216" s="55" t="s">
        <v>7086</v>
      </c>
    </row>
    <row r="217" spans="1:31" ht="15.75" x14ac:dyDescent="0.25">
      <c r="A217" s="55">
        <f t="shared" si="23"/>
        <v>216</v>
      </c>
      <c r="B217" s="55">
        <f t="shared" si="24"/>
        <v>90</v>
      </c>
      <c r="C217" s="415" t="s">
        <v>2875</v>
      </c>
      <c r="D217" s="513" t="s">
        <v>2882</v>
      </c>
      <c r="E217" s="476" t="s">
        <v>1</v>
      </c>
      <c r="F217" s="476" t="s">
        <v>21</v>
      </c>
      <c r="G217" s="476" t="b">
        <v>0</v>
      </c>
      <c r="H217" s="476" t="b">
        <v>1</v>
      </c>
      <c r="I217" s="476" t="b">
        <v>1</v>
      </c>
      <c r="J217" s="476" t="b">
        <v>1</v>
      </c>
      <c r="K217" s="476" t="b">
        <v>0</v>
      </c>
      <c r="L217" s="476" t="b">
        <v>1</v>
      </c>
      <c r="M217" s="476" t="b">
        <v>0</v>
      </c>
      <c r="N217" s="55" t="s">
        <v>49</v>
      </c>
      <c r="O217" s="476" t="s">
        <v>23</v>
      </c>
      <c r="P217" s="424" t="s">
        <v>32</v>
      </c>
      <c r="Q217" s="424" t="s">
        <v>38</v>
      </c>
      <c r="R217" s="55">
        <v>0</v>
      </c>
      <c r="S217" s="424" t="s">
        <v>6897</v>
      </c>
      <c r="T217" s="424" t="s">
        <v>6897</v>
      </c>
      <c r="U217" s="424" t="s">
        <v>6897</v>
      </c>
      <c r="V217" s="55">
        <v>1</v>
      </c>
      <c r="W217" s="416">
        <f>X217*16 +Y217</f>
        <v>34</v>
      </c>
      <c r="X217" s="417">
        <v>2</v>
      </c>
      <c r="Y217" s="417">
        <f t="shared" si="26"/>
        <v>2</v>
      </c>
      <c r="Z217" s="55" t="s">
        <v>2886</v>
      </c>
      <c r="AA217" s="55" t="s">
        <v>2858</v>
      </c>
      <c r="AB217" s="55" t="s">
        <v>7016</v>
      </c>
      <c r="AC217" s="55" t="s">
        <v>7087</v>
      </c>
      <c r="AD217" s="580" t="s">
        <v>7016</v>
      </c>
      <c r="AE217" s="55" t="s">
        <v>7087</v>
      </c>
    </row>
    <row r="218" spans="1:31" ht="15.75" x14ac:dyDescent="0.25">
      <c r="A218" s="55">
        <f t="shared" si="23"/>
        <v>217</v>
      </c>
      <c r="B218" s="55">
        <f t="shared" si="24"/>
        <v>91</v>
      </c>
      <c r="C218" s="415" t="s">
        <v>2876</v>
      </c>
      <c r="D218" s="513" t="s">
        <v>2883</v>
      </c>
      <c r="E218" s="476" t="s">
        <v>1</v>
      </c>
      <c r="F218" s="476" t="s">
        <v>21</v>
      </c>
      <c r="G218" s="476" t="b">
        <v>0</v>
      </c>
      <c r="H218" s="476" t="b">
        <v>1</v>
      </c>
      <c r="I218" s="476" t="b">
        <v>1</v>
      </c>
      <c r="J218" s="476" t="b">
        <v>1</v>
      </c>
      <c r="K218" s="476" t="b">
        <v>0</v>
      </c>
      <c r="L218" s="476" t="b">
        <v>1</v>
      </c>
      <c r="M218" s="476" t="b">
        <v>0</v>
      </c>
      <c r="N218" s="55" t="s">
        <v>49</v>
      </c>
      <c r="O218" s="476" t="s">
        <v>23</v>
      </c>
      <c r="P218" s="424" t="s">
        <v>32</v>
      </c>
      <c r="Q218" s="424" t="s">
        <v>38</v>
      </c>
      <c r="R218" s="55">
        <v>0</v>
      </c>
      <c r="S218" s="424" t="s">
        <v>6897</v>
      </c>
      <c r="T218" s="424" t="s">
        <v>6897</v>
      </c>
      <c r="U218" s="424" t="s">
        <v>6897</v>
      </c>
      <c r="V218" s="55">
        <v>1</v>
      </c>
      <c r="W218" s="416">
        <f>X218*16 +Y218</f>
        <v>34</v>
      </c>
      <c r="X218" s="417">
        <v>2</v>
      </c>
      <c r="Y218" s="417">
        <f t="shared" si="26"/>
        <v>2</v>
      </c>
      <c r="Z218" s="55" t="s">
        <v>2886</v>
      </c>
      <c r="AA218" s="55" t="s">
        <v>2857</v>
      </c>
      <c r="AB218" s="55" t="s">
        <v>7016</v>
      </c>
      <c r="AC218" s="55" t="s">
        <v>7088</v>
      </c>
      <c r="AD218" s="580" t="s">
        <v>7016</v>
      </c>
      <c r="AE218" s="55" t="s">
        <v>7088</v>
      </c>
    </row>
    <row r="219" spans="1:31" ht="15.75" x14ac:dyDescent="0.25">
      <c r="A219" s="55">
        <f t="shared" si="23"/>
        <v>218</v>
      </c>
      <c r="B219" s="55">
        <f t="shared" si="24"/>
        <v>92</v>
      </c>
      <c r="C219" s="415" t="s">
        <v>2895</v>
      </c>
      <c r="D219" s="513" t="s">
        <v>2888</v>
      </c>
      <c r="E219" s="476" t="s">
        <v>1</v>
      </c>
      <c r="F219" s="476" t="s">
        <v>21</v>
      </c>
      <c r="G219" s="476" t="b">
        <v>0</v>
      </c>
      <c r="H219" s="476" t="b">
        <v>1</v>
      </c>
      <c r="I219" s="476" t="b">
        <v>1</v>
      </c>
      <c r="J219" s="476" t="b">
        <v>1</v>
      </c>
      <c r="K219" s="476" t="b">
        <v>0</v>
      </c>
      <c r="L219" s="476" t="b">
        <v>1</v>
      </c>
      <c r="M219" s="476" t="b">
        <v>0</v>
      </c>
      <c r="N219" s="55" t="s">
        <v>22</v>
      </c>
      <c r="O219" s="476" t="s">
        <v>23</v>
      </c>
      <c r="P219" s="424" t="s">
        <v>50</v>
      </c>
      <c r="Q219" s="424" t="s">
        <v>33</v>
      </c>
      <c r="R219" s="55">
        <v>0</v>
      </c>
      <c r="S219" s="424" t="s">
        <v>50</v>
      </c>
      <c r="T219" s="424" t="s">
        <v>50</v>
      </c>
      <c r="U219" s="424" t="s">
        <v>50</v>
      </c>
      <c r="V219" s="55">
        <v>1</v>
      </c>
      <c r="W219" s="416">
        <f t="shared" si="27"/>
        <v>2</v>
      </c>
      <c r="X219" s="417">
        <v>0</v>
      </c>
      <c r="Y219" s="417">
        <f t="shared" si="26"/>
        <v>2</v>
      </c>
      <c r="Z219" s="55" t="s">
        <v>2887</v>
      </c>
      <c r="AA219" s="55" t="s">
        <v>2854</v>
      </c>
      <c r="AB219" s="55" t="s">
        <v>7090</v>
      </c>
      <c r="AC219" s="55" t="s">
        <v>7084</v>
      </c>
      <c r="AD219" s="55" t="s">
        <v>7090</v>
      </c>
      <c r="AE219" s="55" t="s">
        <v>7084</v>
      </c>
    </row>
    <row r="220" spans="1:31" ht="15.75" x14ac:dyDescent="0.25">
      <c r="A220" s="55">
        <f t="shared" si="23"/>
        <v>219</v>
      </c>
      <c r="B220" s="55">
        <f t="shared" si="24"/>
        <v>93</v>
      </c>
      <c r="C220" s="415" t="s">
        <v>2896</v>
      </c>
      <c r="D220" s="513" t="s">
        <v>2889</v>
      </c>
      <c r="E220" s="476" t="s">
        <v>1</v>
      </c>
      <c r="F220" s="476" t="s">
        <v>21</v>
      </c>
      <c r="G220" s="476" t="b">
        <v>0</v>
      </c>
      <c r="H220" s="476" t="b">
        <v>1</v>
      </c>
      <c r="I220" s="476" t="b">
        <v>1</v>
      </c>
      <c r="J220" s="476" t="b">
        <v>1</v>
      </c>
      <c r="K220" s="476" t="b">
        <v>0</v>
      </c>
      <c r="L220" s="476" t="b">
        <v>1</v>
      </c>
      <c r="M220" s="476" t="b">
        <v>0</v>
      </c>
      <c r="N220" s="55" t="s">
        <v>22</v>
      </c>
      <c r="O220" s="476" t="s">
        <v>23</v>
      </c>
      <c r="P220" s="424" t="s">
        <v>50</v>
      </c>
      <c r="Q220" s="424" t="s">
        <v>33</v>
      </c>
      <c r="R220" s="55">
        <v>0</v>
      </c>
      <c r="S220" s="424" t="s">
        <v>50</v>
      </c>
      <c r="T220" s="424" t="s">
        <v>50</v>
      </c>
      <c r="U220" s="424" t="s">
        <v>50</v>
      </c>
      <c r="V220" s="55">
        <v>1</v>
      </c>
      <c r="W220" s="416">
        <f t="shared" si="27"/>
        <v>2</v>
      </c>
      <c r="X220" s="417">
        <v>0</v>
      </c>
      <c r="Y220" s="417">
        <f t="shared" si="26"/>
        <v>2</v>
      </c>
      <c r="Z220" s="55" t="s">
        <v>2887</v>
      </c>
      <c r="AA220" s="55" t="s">
        <v>2855</v>
      </c>
      <c r="AB220" s="55" t="s">
        <v>7090</v>
      </c>
      <c r="AC220" s="55" t="s">
        <v>7003</v>
      </c>
      <c r="AD220" s="55" t="s">
        <v>7090</v>
      </c>
      <c r="AE220" s="55" t="s">
        <v>7003</v>
      </c>
    </row>
    <row r="221" spans="1:31" ht="15.75" x14ac:dyDescent="0.25">
      <c r="A221" s="55">
        <f t="shared" si="23"/>
        <v>220</v>
      </c>
      <c r="B221" s="55">
        <f t="shared" si="24"/>
        <v>94</v>
      </c>
      <c r="C221" s="415" t="s">
        <v>2871</v>
      </c>
      <c r="D221" s="513" t="s">
        <v>2894</v>
      </c>
      <c r="E221" s="476" t="s">
        <v>1</v>
      </c>
      <c r="F221" s="476" t="s">
        <v>21</v>
      </c>
      <c r="G221" s="476" t="b">
        <v>0</v>
      </c>
      <c r="H221" s="476" t="b">
        <v>1</v>
      </c>
      <c r="I221" s="476" t="b">
        <v>1</v>
      </c>
      <c r="J221" s="476" t="b">
        <v>1</v>
      </c>
      <c r="K221" s="476" t="b">
        <v>0</v>
      </c>
      <c r="L221" s="476" t="b">
        <v>1</v>
      </c>
      <c r="M221" s="476" t="b">
        <v>0</v>
      </c>
      <c r="N221" s="55" t="s">
        <v>22</v>
      </c>
      <c r="O221" s="476" t="s">
        <v>23</v>
      </c>
      <c r="P221" s="424" t="s">
        <v>50</v>
      </c>
      <c r="Q221" s="424" t="s">
        <v>33</v>
      </c>
      <c r="R221" s="55">
        <v>0</v>
      </c>
      <c r="S221" s="424" t="s">
        <v>50</v>
      </c>
      <c r="T221" s="424" t="s">
        <v>50</v>
      </c>
      <c r="U221" s="424" t="s">
        <v>50</v>
      </c>
      <c r="V221" s="55">
        <v>1</v>
      </c>
      <c r="W221" s="416">
        <f t="shared" si="27"/>
        <v>2</v>
      </c>
      <c r="X221" s="417">
        <v>0</v>
      </c>
      <c r="Y221" s="417">
        <f t="shared" si="26"/>
        <v>2</v>
      </c>
      <c r="Z221" s="55" t="s">
        <v>2887</v>
      </c>
      <c r="AA221" s="55" t="s">
        <v>2860</v>
      </c>
      <c r="AB221" s="55" t="s">
        <v>7090</v>
      </c>
      <c r="AC221" s="55" t="s">
        <v>7085</v>
      </c>
      <c r="AD221" s="55" t="s">
        <v>7090</v>
      </c>
      <c r="AE221" s="55" t="s">
        <v>7085</v>
      </c>
    </row>
    <row r="222" spans="1:31" ht="15.75" x14ac:dyDescent="0.25">
      <c r="A222" s="55">
        <f t="shared" si="23"/>
        <v>221</v>
      </c>
      <c r="B222" s="55">
        <f t="shared" si="24"/>
        <v>95</v>
      </c>
      <c r="C222" s="415" t="s">
        <v>2901</v>
      </c>
      <c r="D222" s="513" t="s">
        <v>3180</v>
      </c>
      <c r="E222" s="476" t="s">
        <v>1</v>
      </c>
      <c r="F222" s="476" t="s">
        <v>21</v>
      </c>
      <c r="G222" s="476" t="b">
        <v>0</v>
      </c>
      <c r="H222" s="476" t="b">
        <v>1</v>
      </c>
      <c r="I222" s="476" t="b">
        <v>1</v>
      </c>
      <c r="J222" s="476" t="b">
        <v>1</v>
      </c>
      <c r="K222" s="476" t="b">
        <v>0</v>
      </c>
      <c r="L222" s="476" t="b">
        <v>1</v>
      </c>
      <c r="M222" s="476" t="b">
        <v>0</v>
      </c>
      <c r="N222" s="55" t="s">
        <v>22</v>
      </c>
      <c r="O222" s="476" t="s">
        <v>23</v>
      </c>
      <c r="P222" s="424" t="s">
        <v>50</v>
      </c>
      <c r="Q222" s="424" t="s">
        <v>33</v>
      </c>
      <c r="R222" s="55">
        <v>0</v>
      </c>
      <c r="S222" s="424" t="s">
        <v>50</v>
      </c>
      <c r="T222" s="424" t="s">
        <v>50</v>
      </c>
      <c r="U222" s="424" t="s">
        <v>50</v>
      </c>
      <c r="V222" s="55">
        <v>1</v>
      </c>
      <c r="W222" s="416">
        <f>X222*16 +Y222</f>
        <v>2</v>
      </c>
      <c r="X222" s="417">
        <v>0</v>
      </c>
      <c r="Y222" s="417">
        <f t="shared" si="26"/>
        <v>2</v>
      </c>
      <c r="Z222" s="55" t="s">
        <v>2887</v>
      </c>
      <c r="AA222" s="55" t="s">
        <v>3182</v>
      </c>
      <c r="AB222" s="55" t="s">
        <v>7090</v>
      </c>
      <c r="AC222" s="55" t="s">
        <v>7005</v>
      </c>
      <c r="AD222" s="55" t="s">
        <v>7090</v>
      </c>
      <c r="AE222" s="55" t="s">
        <v>7005</v>
      </c>
    </row>
    <row r="223" spans="1:31" ht="15.75" x14ac:dyDescent="0.25">
      <c r="A223" s="55">
        <f t="shared" si="23"/>
        <v>222</v>
      </c>
      <c r="B223" s="55">
        <f t="shared" si="24"/>
        <v>96</v>
      </c>
      <c r="C223" s="415" t="s">
        <v>3179</v>
      </c>
      <c r="D223" s="513" t="s">
        <v>3181</v>
      </c>
      <c r="E223" s="476" t="s">
        <v>1</v>
      </c>
      <c r="F223" s="476" t="s">
        <v>21</v>
      </c>
      <c r="G223" s="476" t="b">
        <v>0</v>
      </c>
      <c r="H223" s="476" t="b">
        <v>1</v>
      </c>
      <c r="I223" s="476" t="b">
        <v>1</v>
      </c>
      <c r="J223" s="476" t="b">
        <v>1</v>
      </c>
      <c r="K223" s="476" t="b">
        <v>0</v>
      </c>
      <c r="L223" s="476" t="b">
        <v>1</v>
      </c>
      <c r="M223" s="476" t="b">
        <v>0</v>
      </c>
      <c r="N223" s="55" t="s">
        <v>22</v>
      </c>
      <c r="O223" s="476" t="s">
        <v>23</v>
      </c>
      <c r="P223" s="424" t="s">
        <v>50</v>
      </c>
      <c r="Q223" s="424" t="s">
        <v>33</v>
      </c>
      <c r="R223" s="55">
        <v>0</v>
      </c>
      <c r="S223" s="424" t="s">
        <v>50</v>
      </c>
      <c r="T223" s="424" t="s">
        <v>50</v>
      </c>
      <c r="U223" s="424" t="s">
        <v>50</v>
      </c>
      <c r="V223" s="55">
        <v>1</v>
      </c>
      <c r="W223" s="416">
        <f>X223*16 +Y223</f>
        <v>2</v>
      </c>
      <c r="X223" s="417">
        <v>0</v>
      </c>
      <c r="Y223" s="417">
        <f t="shared" si="26"/>
        <v>2</v>
      </c>
      <c r="Z223" s="55" t="s">
        <v>2887</v>
      </c>
      <c r="AA223" s="55" t="s">
        <v>3183</v>
      </c>
      <c r="AB223" s="55" t="s">
        <v>7090</v>
      </c>
      <c r="AC223" s="55" t="s">
        <v>7006</v>
      </c>
      <c r="AD223" s="55" t="s">
        <v>7090</v>
      </c>
      <c r="AE223" s="55" t="s">
        <v>7006</v>
      </c>
    </row>
    <row r="224" spans="1:31" ht="15.75" x14ac:dyDescent="0.25">
      <c r="A224" s="55">
        <f t="shared" ref="A224:A238" si="28">ROW($A224)- ROW($A$1)</f>
        <v>223</v>
      </c>
      <c r="B224" s="55">
        <f t="shared" ref="B224:B254" si="29">ROW($A224)- ROW($A$128) + 1</f>
        <v>97</v>
      </c>
      <c r="C224" s="415" t="s">
        <v>2916</v>
      </c>
      <c r="D224" s="513" t="s">
        <v>2918</v>
      </c>
      <c r="E224" s="476" t="s">
        <v>1</v>
      </c>
      <c r="F224" s="476" t="s">
        <v>21</v>
      </c>
      <c r="G224" s="476" t="b">
        <v>0</v>
      </c>
      <c r="H224" s="476" t="b">
        <v>1</v>
      </c>
      <c r="I224" s="476" t="b">
        <v>1</v>
      </c>
      <c r="J224" s="476" t="b">
        <v>1</v>
      </c>
      <c r="K224" s="476" t="b">
        <v>0</v>
      </c>
      <c r="L224" s="476" t="b">
        <v>1</v>
      </c>
      <c r="M224" s="476" t="b">
        <v>0</v>
      </c>
      <c r="N224" s="55" t="s">
        <v>22</v>
      </c>
      <c r="O224" s="476" t="s">
        <v>23</v>
      </c>
      <c r="P224" s="424" t="s">
        <v>50</v>
      </c>
      <c r="Q224" s="424" t="s">
        <v>33</v>
      </c>
      <c r="R224" s="55">
        <v>0</v>
      </c>
      <c r="S224" s="424" t="s">
        <v>50</v>
      </c>
      <c r="T224" s="424" t="s">
        <v>50</v>
      </c>
      <c r="U224" s="424" t="s">
        <v>50</v>
      </c>
      <c r="V224" s="55">
        <v>1</v>
      </c>
      <c r="W224" s="416">
        <f t="shared" si="27"/>
        <v>2</v>
      </c>
      <c r="X224" s="417">
        <v>0</v>
      </c>
      <c r="Y224" s="417">
        <f t="shared" si="26"/>
        <v>2</v>
      </c>
      <c r="Z224" s="55" t="s">
        <v>2887</v>
      </c>
      <c r="AA224" s="55" t="s">
        <v>2921</v>
      </c>
      <c r="AB224" s="55" t="s">
        <v>7090</v>
      </c>
      <c r="AC224" s="55" t="s">
        <v>7068</v>
      </c>
      <c r="AD224" s="55" t="s">
        <v>7090</v>
      </c>
      <c r="AE224" s="55" t="s">
        <v>7068</v>
      </c>
    </row>
    <row r="225" spans="1:31" ht="15.75" x14ac:dyDescent="0.25">
      <c r="A225" s="55">
        <f t="shared" si="28"/>
        <v>224</v>
      </c>
      <c r="B225" s="55">
        <f t="shared" si="29"/>
        <v>98</v>
      </c>
      <c r="C225" s="415" t="s">
        <v>2917</v>
      </c>
      <c r="D225" s="513" t="s">
        <v>2919</v>
      </c>
      <c r="E225" s="476" t="s">
        <v>1</v>
      </c>
      <c r="F225" s="476" t="s">
        <v>21</v>
      </c>
      <c r="G225" s="476" t="b">
        <v>0</v>
      </c>
      <c r="H225" s="476" t="b">
        <v>1</v>
      </c>
      <c r="I225" s="476" t="b">
        <v>1</v>
      </c>
      <c r="J225" s="476" t="b">
        <v>1</v>
      </c>
      <c r="K225" s="476" t="b">
        <v>0</v>
      </c>
      <c r="L225" s="476" t="b">
        <v>1</v>
      </c>
      <c r="M225" s="476" t="b">
        <v>0</v>
      </c>
      <c r="N225" s="55" t="s">
        <v>22</v>
      </c>
      <c r="O225" s="476" t="s">
        <v>23</v>
      </c>
      <c r="P225" s="424" t="s">
        <v>50</v>
      </c>
      <c r="Q225" s="424" t="s">
        <v>33</v>
      </c>
      <c r="R225" s="55">
        <v>0</v>
      </c>
      <c r="S225" s="424" t="s">
        <v>50</v>
      </c>
      <c r="T225" s="424" t="s">
        <v>50</v>
      </c>
      <c r="U225" s="424" t="s">
        <v>50</v>
      </c>
      <c r="V225" s="55">
        <v>1</v>
      </c>
      <c r="W225" s="416">
        <f t="shared" si="27"/>
        <v>2</v>
      </c>
      <c r="X225" s="417">
        <v>0</v>
      </c>
      <c r="Y225" s="417">
        <f t="shared" si="26"/>
        <v>2</v>
      </c>
      <c r="Z225" s="55" t="s">
        <v>2887</v>
      </c>
      <c r="AA225" s="55" t="s">
        <v>2922</v>
      </c>
      <c r="AB225" s="55" t="s">
        <v>7090</v>
      </c>
      <c r="AC225" s="55" t="s">
        <v>7017</v>
      </c>
      <c r="AD225" s="55" t="s">
        <v>7090</v>
      </c>
      <c r="AE225" s="55" t="s">
        <v>7017</v>
      </c>
    </row>
    <row r="226" spans="1:31" ht="15.75" x14ac:dyDescent="0.25">
      <c r="A226" s="55">
        <f t="shared" si="28"/>
        <v>225</v>
      </c>
      <c r="B226" s="55">
        <f t="shared" si="29"/>
        <v>99</v>
      </c>
      <c r="C226" s="426" t="s">
        <v>2915</v>
      </c>
      <c r="D226" s="513" t="s">
        <v>2920</v>
      </c>
      <c r="E226" s="476" t="s">
        <v>1</v>
      </c>
      <c r="F226" s="476" t="s">
        <v>21</v>
      </c>
      <c r="G226" s="476" t="b">
        <v>0</v>
      </c>
      <c r="H226" s="476" t="b">
        <v>1</v>
      </c>
      <c r="I226" s="476" t="b">
        <v>1</v>
      </c>
      <c r="J226" s="476" t="b">
        <v>1</v>
      </c>
      <c r="K226" s="476" t="b">
        <v>0</v>
      </c>
      <c r="L226" s="476" t="b">
        <v>1</v>
      </c>
      <c r="M226" s="476" t="b">
        <v>0</v>
      </c>
      <c r="N226" s="55" t="s">
        <v>22</v>
      </c>
      <c r="O226" s="476" t="s">
        <v>23</v>
      </c>
      <c r="P226" s="424" t="s">
        <v>50</v>
      </c>
      <c r="Q226" s="424" t="s">
        <v>33</v>
      </c>
      <c r="R226" s="55">
        <v>0</v>
      </c>
      <c r="S226" s="424" t="s">
        <v>50</v>
      </c>
      <c r="T226" s="424" t="s">
        <v>50</v>
      </c>
      <c r="U226" s="424" t="s">
        <v>50</v>
      </c>
      <c r="V226" s="55">
        <v>1</v>
      </c>
      <c r="W226" s="416">
        <f t="shared" si="27"/>
        <v>2</v>
      </c>
      <c r="X226" s="417">
        <v>0</v>
      </c>
      <c r="Y226" s="417">
        <f t="shared" si="26"/>
        <v>2</v>
      </c>
      <c r="Z226" s="55" t="s">
        <v>2887</v>
      </c>
      <c r="AA226" s="55" t="s">
        <v>2923</v>
      </c>
      <c r="AB226" s="55" t="s">
        <v>7090</v>
      </c>
      <c r="AC226" s="55" t="s">
        <v>7007</v>
      </c>
      <c r="AD226" s="55" t="s">
        <v>7090</v>
      </c>
      <c r="AE226" s="55" t="s">
        <v>7007</v>
      </c>
    </row>
    <row r="227" spans="1:31" ht="15.75" x14ac:dyDescent="0.25">
      <c r="A227" s="55">
        <f t="shared" si="28"/>
        <v>226</v>
      </c>
      <c r="B227" s="55">
        <f t="shared" si="29"/>
        <v>100</v>
      </c>
      <c r="C227" s="415" t="s">
        <v>3207</v>
      </c>
      <c r="D227" s="513" t="s">
        <v>3209</v>
      </c>
      <c r="E227" s="476" t="s">
        <v>1</v>
      </c>
      <c r="F227" s="476" t="s">
        <v>21</v>
      </c>
      <c r="G227" s="476" t="b">
        <v>0</v>
      </c>
      <c r="H227" s="476" t="b">
        <v>1</v>
      </c>
      <c r="I227" s="476" t="b">
        <v>1</v>
      </c>
      <c r="J227" s="476" t="b">
        <v>1</v>
      </c>
      <c r="K227" s="476" t="b">
        <v>0</v>
      </c>
      <c r="L227" s="476" t="b">
        <v>1</v>
      </c>
      <c r="M227" s="476" t="b">
        <v>0</v>
      </c>
      <c r="N227" s="55" t="s">
        <v>22</v>
      </c>
      <c r="O227" s="476" t="s">
        <v>23</v>
      </c>
      <c r="P227" s="424" t="s">
        <v>50</v>
      </c>
      <c r="Q227" s="424" t="s">
        <v>33</v>
      </c>
      <c r="R227" s="55">
        <v>0</v>
      </c>
      <c r="S227" s="424" t="s">
        <v>50</v>
      </c>
      <c r="T227" s="424" t="s">
        <v>50</v>
      </c>
      <c r="U227" s="424" t="s">
        <v>50</v>
      </c>
      <c r="V227" s="55">
        <v>1</v>
      </c>
      <c r="W227" s="416">
        <f t="shared" ref="W227:W235" si="30">X227*16 +Y227</f>
        <v>2</v>
      </c>
      <c r="X227" s="417">
        <v>0</v>
      </c>
      <c r="Y227" s="417">
        <f t="shared" si="26"/>
        <v>2</v>
      </c>
      <c r="Z227" s="55" t="s">
        <v>2887</v>
      </c>
      <c r="AA227" s="55" t="s">
        <v>3197</v>
      </c>
      <c r="AB227" s="55" t="s">
        <v>7090</v>
      </c>
      <c r="AC227" s="55" t="s">
        <v>7012</v>
      </c>
      <c r="AD227" s="55" t="s">
        <v>7090</v>
      </c>
      <c r="AE227" s="55" t="s">
        <v>7012</v>
      </c>
    </row>
    <row r="228" spans="1:31" ht="15.75" x14ac:dyDescent="0.25">
      <c r="A228" s="55">
        <f t="shared" si="28"/>
        <v>227</v>
      </c>
      <c r="B228" s="55">
        <f t="shared" si="29"/>
        <v>101</v>
      </c>
      <c r="C228" s="415" t="s">
        <v>3208</v>
      </c>
      <c r="D228" s="513" t="s">
        <v>3210</v>
      </c>
      <c r="E228" s="476" t="s">
        <v>1</v>
      </c>
      <c r="F228" s="476" t="s">
        <v>21</v>
      </c>
      <c r="G228" s="476" t="b">
        <v>0</v>
      </c>
      <c r="H228" s="476" t="b">
        <v>1</v>
      </c>
      <c r="I228" s="476" t="b">
        <v>1</v>
      </c>
      <c r="J228" s="476" t="b">
        <v>1</v>
      </c>
      <c r="K228" s="476" t="b">
        <v>0</v>
      </c>
      <c r="L228" s="476" t="b">
        <v>1</v>
      </c>
      <c r="M228" s="476" t="b">
        <v>0</v>
      </c>
      <c r="N228" s="55" t="s">
        <v>22</v>
      </c>
      <c r="O228" s="476" t="s">
        <v>23</v>
      </c>
      <c r="P228" s="424" t="s">
        <v>50</v>
      </c>
      <c r="Q228" s="424" t="s">
        <v>33</v>
      </c>
      <c r="R228" s="55">
        <v>0</v>
      </c>
      <c r="S228" s="424" t="s">
        <v>50</v>
      </c>
      <c r="T228" s="424" t="s">
        <v>50</v>
      </c>
      <c r="U228" s="424" t="s">
        <v>50</v>
      </c>
      <c r="V228" s="55">
        <v>1</v>
      </c>
      <c r="W228" s="416">
        <f t="shared" si="30"/>
        <v>2</v>
      </c>
      <c r="X228" s="417">
        <v>0</v>
      </c>
      <c r="Y228" s="417">
        <f t="shared" si="26"/>
        <v>2</v>
      </c>
      <c r="Z228" s="55" t="s">
        <v>2887</v>
      </c>
      <c r="AA228" s="55" t="s">
        <v>3198</v>
      </c>
      <c r="AB228" s="55" t="s">
        <v>7090</v>
      </c>
      <c r="AC228" s="55" t="s">
        <v>7013</v>
      </c>
      <c r="AD228" s="55" t="s">
        <v>7090</v>
      </c>
      <c r="AE228" s="55" t="s">
        <v>7013</v>
      </c>
    </row>
    <row r="229" spans="1:31" ht="15.75" x14ac:dyDescent="0.25">
      <c r="A229" s="55">
        <f t="shared" si="28"/>
        <v>228</v>
      </c>
      <c r="B229" s="55">
        <f t="shared" si="29"/>
        <v>102</v>
      </c>
      <c r="C229" s="415" t="s">
        <v>3847</v>
      </c>
      <c r="D229" s="513" t="s">
        <v>3848</v>
      </c>
      <c r="E229" s="476" t="s">
        <v>1</v>
      </c>
      <c r="F229" s="476" t="s">
        <v>21</v>
      </c>
      <c r="G229" s="476" t="b">
        <v>0</v>
      </c>
      <c r="H229" s="476" t="b">
        <v>1</v>
      </c>
      <c r="I229" s="476" t="b">
        <v>1</v>
      </c>
      <c r="J229" s="476" t="b">
        <v>1</v>
      </c>
      <c r="K229" s="476" t="b">
        <v>0</v>
      </c>
      <c r="L229" s="476" t="b">
        <v>1</v>
      </c>
      <c r="M229" s="476" t="b">
        <v>0</v>
      </c>
      <c r="N229" s="55" t="s">
        <v>22</v>
      </c>
      <c r="O229" s="476" t="s">
        <v>23</v>
      </c>
      <c r="P229" s="424" t="s">
        <v>50</v>
      </c>
      <c r="Q229" s="424" t="s">
        <v>33</v>
      </c>
      <c r="R229" s="55">
        <v>0</v>
      </c>
      <c r="S229" s="424" t="s">
        <v>50</v>
      </c>
      <c r="T229" s="424" t="s">
        <v>50</v>
      </c>
      <c r="U229" s="424" t="s">
        <v>50</v>
      </c>
      <c r="V229" s="55">
        <v>1</v>
      </c>
      <c r="W229" s="416">
        <f t="shared" si="30"/>
        <v>2</v>
      </c>
      <c r="X229" s="417">
        <v>0</v>
      </c>
      <c r="Y229" s="417">
        <f t="shared" si="26"/>
        <v>2</v>
      </c>
      <c r="Z229" s="55" t="s">
        <v>2887</v>
      </c>
      <c r="AA229" s="55" t="s">
        <v>3844</v>
      </c>
      <c r="AB229" s="55" t="s">
        <v>7090</v>
      </c>
      <c r="AC229" s="55" t="s">
        <v>7091</v>
      </c>
      <c r="AD229" s="55" t="s">
        <v>7090</v>
      </c>
      <c r="AE229" s="55" t="s">
        <v>7091</v>
      </c>
    </row>
    <row r="230" spans="1:31" ht="15.75" x14ac:dyDescent="0.25">
      <c r="A230" s="55">
        <f t="shared" si="28"/>
        <v>229</v>
      </c>
      <c r="B230" s="55">
        <f t="shared" si="29"/>
        <v>103</v>
      </c>
      <c r="C230" s="415" t="s">
        <v>2897</v>
      </c>
      <c r="D230" s="513" t="s">
        <v>2890</v>
      </c>
      <c r="E230" s="476" t="s">
        <v>1</v>
      </c>
      <c r="F230" s="476" t="s">
        <v>21</v>
      </c>
      <c r="G230" s="476" t="b">
        <v>0</v>
      </c>
      <c r="H230" s="476" t="b">
        <v>1</v>
      </c>
      <c r="I230" s="476" t="b">
        <v>1</v>
      </c>
      <c r="J230" s="476" t="b">
        <v>1</v>
      </c>
      <c r="K230" s="476" t="b">
        <v>0</v>
      </c>
      <c r="L230" s="476" t="b">
        <v>1</v>
      </c>
      <c r="M230" s="476" t="b">
        <v>0</v>
      </c>
      <c r="N230" s="55" t="s">
        <v>22</v>
      </c>
      <c r="O230" s="476" t="s">
        <v>23</v>
      </c>
      <c r="P230" s="424" t="s">
        <v>50</v>
      </c>
      <c r="Q230" s="424" t="s">
        <v>33</v>
      </c>
      <c r="R230" s="55">
        <v>0</v>
      </c>
      <c r="S230" s="424" t="s">
        <v>50</v>
      </c>
      <c r="T230" s="424" t="s">
        <v>50</v>
      </c>
      <c r="U230" s="424" t="s">
        <v>50</v>
      </c>
      <c r="V230" s="55">
        <v>1</v>
      </c>
      <c r="W230" s="416">
        <f t="shared" si="30"/>
        <v>2</v>
      </c>
      <c r="X230" s="417">
        <v>0</v>
      </c>
      <c r="Y230" s="417">
        <f t="shared" si="26"/>
        <v>2</v>
      </c>
      <c r="Z230" s="55" t="s">
        <v>2887</v>
      </c>
      <c r="AA230" s="55" t="s">
        <v>2856</v>
      </c>
      <c r="AB230" s="55" t="s">
        <v>7090</v>
      </c>
      <c r="AC230" s="55" t="s">
        <v>7086</v>
      </c>
      <c r="AD230" s="55" t="s">
        <v>7090</v>
      </c>
      <c r="AE230" s="55" t="s">
        <v>7086</v>
      </c>
    </row>
    <row r="231" spans="1:31" ht="15.75" x14ac:dyDescent="0.25">
      <c r="A231" s="55">
        <f t="shared" si="28"/>
        <v>230</v>
      </c>
      <c r="B231" s="55">
        <f t="shared" si="29"/>
        <v>104</v>
      </c>
      <c r="C231" s="415" t="s">
        <v>2898</v>
      </c>
      <c r="D231" s="513" t="s">
        <v>2891</v>
      </c>
      <c r="E231" s="476" t="s">
        <v>1</v>
      </c>
      <c r="F231" s="476" t="s">
        <v>21</v>
      </c>
      <c r="G231" s="476" t="b">
        <v>0</v>
      </c>
      <c r="H231" s="476" t="b">
        <v>1</v>
      </c>
      <c r="I231" s="476" t="b">
        <v>1</v>
      </c>
      <c r="J231" s="476" t="b">
        <v>1</v>
      </c>
      <c r="K231" s="476" t="b">
        <v>0</v>
      </c>
      <c r="L231" s="476" t="b">
        <v>1</v>
      </c>
      <c r="M231" s="476" t="b">
        <v>0</v>
      </c>
      <c r="N231" s="55" t="s">
        <v>22</v>
      </c>
      <c r="O231" s="476" t="s">
        <v>23</v>
      </c>
      <c r="P231" s="424" t="s">
        <v>50</v>
      </c>
      <c r="Q231" s="424" t="s">
        <v>33</v>
      </c>
      <c r="R231" s="55">
        <v>0</v>
      </c>
      <c r="S231" s="424" t="s">
        <v>50</v>
      </c>
      <c r="T231" s="424" t="s">
        <v>50</v>
      </c>
      <c r="U231" s="424" t="s">
        <v>50</v>
      </c>
      <c r="V231" s="55">
        <v>1</v>
      </c>
      <c r="W231" s="416">
        <f t="shared" si="30"/>
        <v>2</v>
      </c>
      <c r="X231" s="417">
        <v>0</v>
      </c>
      <c r="Y231" s="417">
        <f t="shared" si="26"/>
        <v>2</v>
      </c>
      <c r="Z231" s="55" t="s">
        <v>2887</v>
      </c>
      <c r="AA231" s="55" t="s">
        <v>2858</v>
      </c>
      <c r="AB231" s="55" t="s">
        <v>7090</v>
      </c>
      <c r="AC231" s="55" t="s">
        <v>7087</v>
      </c>
      <c r="AD231" s="55" t="s">
        <v>7090</v>
      </c>
      <c r="AE231" s="55" t="s">
        <v>7087</v>
      </c>
    </row>
    <row r="232" spans="1:31" ht="15.75" x14ac:dyDescent="0.25">
      <c r="A232" s="55">
        <f t="shared" si="28"/>
        <v>231</v>
      </c>
      <c r="B232" s="55">
        <f t="shared" si="29"/>
        <v>105</v>
      </c>
      <c r="C232" s="415" t="s">
        <v>2899</v>
      </c>
      <c r="D232" s="513" t="s">
        <v>2892</v>
      </c>
      <c r="E232" s="476" t="s">
        <v>1</v>
      </c>
      <c r="F232" s="476" t="s">
        <v>21</v>
      </c>
      <c r="G232" s="476" t="b">
        <v>0</v>
      </c>
      <c r="H232" s="476" t="b">
        <v>1</v>
      </c>
      <c r="I232" s="476" t="b">
        <v>1</v>
      </c>
      <c r="J232" s="476" t="b">
        <v>1</v>
      </c>
      <c r="K232" s="476" t="b">
        <v>0</v>
      </c>
      <c r="L232" s="476" t="b">
        <v>1</v>
      </c>
      <c r="M232" s="476" t="b">
        <v>0</v>
      </c>
      <c r="N232" s="55" t="s">
        <v>22</v>
      </c>
      <c r="O232" s="476" t="s">
        <v>23</v>
      </c>
      <c r="P232" s="424" t="s">
        <v>50</v>
      </c>
      <c r="Q232" s="424" t="s">
        <v>33</v>
      </c>
      <c r="R232" s="55">
        <v>0</v>
      </c>
      <c r="S232" s="424" t="s">
        <v>50</v>
      </c>
      <c r="T232" s="424" t="s">
        <v>50</v>
      </c>
      <c r="U232" s="424" t="s">
        <v>50</v>
      </c>
      <c r="V232" s="55">
        <v>1</v>
      </c>
      <c r="W232" s="416">
        <f t="shared" si="30"/>
        <v>2</v>
      </c>
      <c r="X232" s="417">
        <v>0</v>
      </c>
      <c r="Y232" s="417">
        <f t="shared" si="26"/>
        <v>2</v>
      </c>
      <c r="Z232" s="55" t="s">
        <v>2887</v>
      </c>
      <c r="AA232" s="55" t="s">
        <v>2857</v>
      </c>
      <c r="AB232" s="55" t="s">
        <v>7090</v>
      </c>
      <c r="AC232" s="55" t="s">
        <v>7088</v>
      </c>
      <c r="AD232" s="55" t="s">
        <v>7090</v>
      </c>
      <c r="AE232" s="55" t="s">
        <v>7088</v>
      </c>
    </row>
    <row r="233" spans="1:31" ht="15.75" x14ac:dyDescent="0.25">
      <c r="A233" s="55">
        <f t="shared" si="28"/>
        <v>232</v>
      </c>
      <c r="B233" s="55">
        <f t="shared" si="29"/>
        <v>106</v>
      </c>
      <c r="C233" s="415" t="s">
        <v>2900</v>
      </c>
      <c r="D233" s="513" t="s">
        <v>2893</v>
      </c>
      <c r="E233" s="476" t="s">
        <v>1</v>
      </c>
      <c r="F233" s="476" t="s">
        <v>21</v>
      </c>
      <c r="G233" s="476" t="b">
        <v>0</v>
      </c>
      <c r="H233" s="476" t="b">
        <v>1</v>
      </c>
      <c r="I233" s="476" t="b">
        <v>1</v>
      </c>
      <c r="J233" s="476" t="b">
        <v>1</v>
      </c>
      <c r="K233" s="476" t="b">
        <v>0</v>
      </c>
      <c r="L233" s="476" t="b">
        <v>1</v>
      </c>
      <c r="M233" s="476" t="b">
        <v>0</v>
      </c>
      <c r="N233" s="55" t="s">
        <v>22</v>
      </c>
      <c r="O233" s="476" t="s">
        <v>23</v>
      </c>
      <c r="P233" s="424" t="s">
        <v>50</v>
      </c>
      <c r="Q233" s="424" t="s">
        <v>33</v>
      </c>
      <c r="R233" s="55">
        <v>0</v>
      </c>
      <c r="S233" s="424" t="s">
        <v>50</v>
      </c>
      <c r="T233" s="424" t="s">
        <v>50</v>
      </c>
      <c r="U233" s="424" t="s">
        <v>50</v>
      </c>
      <c r="V233" s="55">
        <v>1</v>
      </c>
      <c r="W233" s="416">
        <f t="shared" si="30"/>
        <v>2</v>
      </c>
      <c r="X233" s="417">
        <v>0</v>
      </c>
      <c r="Y233" s="417">
        <f t="shared" si="26"/>
        <v>2</v>
      </c>
      <c r="Z233" s="55" t="s">
        <v>2887</v>
      </c>
      <c r="AA233" s="55" t="s">
        <v>2859</v>
      </c>
      <c r="AB233" s="55" t="s">
        <v>7090</v>
      </c>
      <c r="AC233" s="55" t="s">
        <v>7011</v>
      </c>
      <c r="AD233" s="55" t="s">
        <v>7090</v>
      </c>
      <c r="AE233" s="55" t="s">
        <v>7011</v>
      </c>
    </row>
    <row r="234" spans="1:31" ht="15.75" x14ac:dyDescent="0.25">
      <c r="A234" s="55">
        <f t="shared" si="28"/>
        <v>233</v>
      </c>
      <c r="B234" s="55">
        <f t="shared" si="29"/>
        <v>107</v>
      </c>
      <c r="C234" s="415" t="s">
        <v>5883</v>
      </c>
      <c r="D234" s="513" t="s">
        <v>5889</v>
      </c>
      <c r="E234" s="476" t="s">
        <v>1</v>
      </c>
      <c r="F234" s="476" t="s">
        <v>21</v>
      </c>
      <c r="G234" s="476" t="b">
        <v>0</v>
      </c>
      <c r="H234" s="476" t="b">
        <v>1</v>
      </c>
      <c r="I234" s="476" t="b">
        <v>1</v>
      </c>
      <c r="J234" s="476" t="b">
        <v>1</v>
      </c>
      <c r="K234" s="476" t="b">
        <v>0</v>
      </c>
      <c r="L234" s="476" t="b">
        <v>1</v>
      </c>
      <c r="M234" s="476" t="b">
        <v>0</v>
      </c>
      <c r="N234" s="55" t="s">
        <v>36</v>
      </c>
      <c r="O234" s="476" t="s">
        <v>23</v>
      </c>
      <c r="P234" s="424" t="s">
        <v>50</v>
      </c>
      <c r="Q234" s="424" t="s">
        <v>3266</v>
      </c>
      <c r="R234" s="55">
        <v>0</v>
      </c>
      <c r="S234" s="424" t="s">
        <v>41</v>
      </c>
      <c r="T234" s="424" t="s">
        <v>41</v>
      </c>
      <c r="U234" s="424" t="s">
        <v>41</v>
      </c>
      <c r="V234" s="55">
        <v>1</v>
      </c>
      <c r="W234" s="416">
        <f t="shared" si="30"/>
        <v>50</v>
      </c>
      <c r="X234" s="417">
        <v>3</v>
      </c>
      <c r="Y234" s="417">
        <f t="shared" si="26"/>
        <v>2</v>
      </c>
      <c r="Z234" s="55" t="s">
        <v>2853</v>
      </c>
      <c r="AA234" s="55" t="s">
        <v>632</v>
      </c>
      <c r="AB234" s="55" t="s">
        <v>2734</v>
      </c>
      <c r="AC234" s="55" t="s">
        <v>5884</v>
      </c>
      <c r="AD234" s="581" t="s">
        <v>2734</v>
      </c>
      <c r="AE234" s="581" t="s">
        <v>5884</v>
      </c>
    </row>
    <row r="235" spans="1:31" ht="15.75" x14ac:dyDescent="0.25">
      <c r="A235" s="55">
        <f t="shared" si="28"/>
        <v>234</v>
      </c>
      <c r="B235" s="55">
        <f t="shared" si="29"/>
        <v>108</v>
      </c>
      <c r="C235" s="415" t="s">
        <v>5891</v>
      </c>
      <c r="D235" s="513" t="s">
        <v>5892</v>
      </c>
      <c r="E235" s="476" t="s">
        <v>1</v>
      </c>
      <c r="F235" s="476" t="s">
        <v>21</v>
      </c>
      <c r="G235" s="476" t="b">
        <v>0</v>
      </c>
      <c r="H235" s="476" t="b">
        <v>1</v>
      </c>
      <c r="I235" s="476" t="b">
        <v>1</v>
      </c>
      <c r="J235" s="476" t="b">
        <v>1</v>
      </c>
      <c r="K235" s="476" t="b">
        <v>0</v>
      </c>
      <c r="L235" s="476" t="b">
        <v>1</v>
      </c>
      <c r="M235" s="476" t="b">
        <v>0</v>
      </c>
      <c r="N235" s="55" t="s">
        <v>36</v>
      </c>
      <c r="O235" s="476" t="s">
        <v>23</v>
      </c>
      <c r="P235" s="424" t="s">
        <v>32</v>
      </c>
      <c r="Q235" s="424" t="s">
        <v>38</v>
      </c>
      <c r="R235" s="55">
        <v>0</v>
      </c>
      <c r="S235" s="424" t="s">
        <v>6897</v>
      </c>
      <c r="T235" s="424" t="s">
        <v>6897</v>
      </c>
      <c r="U235" s="424" t="s">
        <v>6897</v>
      </c>
      <c r="V235" s="55">
        <v>1</v>
      </c>
      <c r="W235" s="416">
        <f t="shared" si="30"/>
        <v>50</v>
      </c>
      <c r="X235" s="417">
        <v>3</v>
      </c>
      <c r="Y235" s="417">
        <f t="shared" si="26"/>
        <v>2</v>
      </c>
      <c r="Z235" s="55" t="s">
        <v>2886</v>
      </c>
      <c r="AA235" s="55" t="s">
        <v>632</v>
      </c>
      <c r="AB235" s="55" t="s">
        <v>2734</v>
      </c>
      <c r="AC235" s="55" t="s">
        <v>5885</v>
      </c>
      <c r="AD235" s="581" t="s">
        <v>2734</v>
      </c>
      <c r="AE235" s="581" t="s">
        <v>5885</v>
      </c>
    </row>
    <row r="236" spans="1:31" ht="15.75" x14ac:dyDescent="0.25">
      <c r="A236" s="55">
        <f t="shared" si="28"/>
        <v>235</v>
      </c>
      <c r="B236" s="55">
        <f t="shared" si="29"/>
        <v>109</v>
      </c>
      <c r="C236" s="415" t="s">
        <v>5882</v>
      </c>
      <c r="D236" s="513" t="s">
        <v>5914</v>
      </c>
      <c r="E236" s="476" t="s">
        <v>1</v>
      </c>
      <c r="F236" s="476" t="s">
        <v>21</v>
      </c>
      <c r="G236" s="476" t="b">
        <v>0</v>
      </c>
      <c r="H236" s="476" t="b">
        <v>1</v>
      </c>
      <c r="I236" s="476" t="b">
        <v>1</v>
      </c>
      <c r="J236" s="476" t="b">
        <v>1</v>
      </c>
      <c r="K236" s="476" t="b">
        <v>0</v>
      </c>
      <c r="L236" s="476" t="b">
        <v>1</v>
      </c>
      <c r="M236" s="476" t="b">
        <v>0</v>
      </c>
      <c r="N236" s="55" t="s">
        <v>22</v>
      </c>
      <c r="O236" s="476" t="s">
        <v>23</v>
      </c>
      <c r="P236" s="424" t="s">
        <v>50</v>
      </c>
      <c r="Q236" s="424" t="s">
        <v>33</v>
      </c>
      <c r="R236" s="55">
        <v>0</v>
      </c>
      <c r="S236" s="424" t="s">
        <v>33</v>
      </c>
      <c r="T236" s="424" t="s">
        <v>33</v>
      </c>
      <c r="U236" s="424" t="s">
        <v>33</v>
      </c>
      <c r="V236" s="55">
        <v>1</v>
      </c>
      <c r="W236" s="416">
        <f>X236*16 +Y236</f>
        <v>2</v>
      </c>
      <c r="X236" s="417">
        <v>0</v>
      </c>
      <c r="Y236" s="417">
        <f t="shared" si="26"/>
        <v>2</v>
      </c>
      <c r="Z236" s="55" t="s">
        <v>2887</v>
      </c>
      <c r="AA236" s="55" t="s">
        <v>632</v>
      </c>
      <c r="AB236" s="55" t="s">
        <v>2734</v>
      </c>
      <c r="AC236" s="55" t="s">
        <v>5886</v>
      </c>
      <c r="AD236" s="581" t="s">
        <v>2734</v>
      </c>
      <c r="AE236" s="581" t="s">
        <v>5886</v>
      </c>
    </row>
    <row r="237" spans="1:31" ht="15.75" x14ac:dyDescent="0.25">
      <c r="A237" s="55">
        <f t="shared" si="28"/>
        <v>236</v>
      </c>
      <c r="B237" s="55">
        <f t="shared" si="29"/>
        <v>110</v>
      </c>
      <c r="C237" s="415" t="s">
        <v>6380</v>
      </c>
      <c r="D237" s="513" t="s">
        <v>6381</v>
      </c>
      <c r="E237" s="476" t="s">
        <v>1</v>
      </c>
      <c r="F237" s="476" t="s">
        <v>21</v>
      </c>
      <c r="G237" s="476" t="b">
        <v>0</v>
      </c>
      <c r="H237" s="476" t="b">
        <v>1</v>
      </c>
      <c r="I237" s="476" t="b">
        <v>1</v>
      </c>
      <c r="J237" s="476" t="b">
        <v>1</v>
      </c>
      <c r="K237" s="476" t="b">
        <v>0</v>
      </c>
      <c r="L237" s="476" t="b">
        <v>1</v>
      </c>
      <c r="M237" s="476" t="b">
        <v>0</v>
      </c>
      <c r="N237" s="55" t="s">
        <v>136</v>
      </c>
      <c r="O237" s="476" t="s">
        <v>23</v>
      </c>
      <c r="P237" s="424" t="s">
        <v>32</v>
      </c>
      <c r="Q237" s="424" t="s">
        <v>6382</v>
      </c>
      <c r="R237" s="55">
        <v>0</v>
      </c>
      <c r="S237" s="424" t="s">
        <v>6383</v>
      </c>
      <c r="T237" s="424" t="s">
        <v>6383</v>
      </c>
      <c r="U237" s="424" t="s">
        <v>6383</v>
      </c>
      <c r="V237" s="55">
        <v>1</v>
      </c>
      <c r="W237" s="416">
        <f>X237*16 +Y237</f>
        <v>82</v>
      </c>
      <c r="X237" s="417">
        <v>5</v>
      </c>
      <c r="Y237" s="417">
        <f t="shared" si="26"/>
        <v>2</v>
      </c>
      <c r="Z237" s="55" t="s">
        <v>6384</v>
      </c>
      <c r="AA237" s="55" t="s">
        <v>6385</v>
      </c>
      <c r="AB237" s="55" t="s">
        <v>6386</v>
      </c>
      <c r="AC237" s="55" t="s">
        <v>6387</v>
      </c>
      <c r="AD237" s="581" t="s">
        <v>6386</v>
      </c>
      <c r="AE237" s="581" t="s">
        <v>6387</v>
      </c>
    </row>
    <row r="238" spans="1:31" ht="15.75" x14ac:dyDescent="0.25">
      <c r="A238" s="55">
        <f t="shared" si="28"/>
        <v>237</v>
      </c>
      <c r="B238" s="55">
        <f t="shared" si="29"/>
        <v>111</v>
      </c>
      <c r="C238" s="415" t="s">
        <v>8380</v>
      </c>
      <c r="D238" s="513" t="s">
        <v>8381</v>
      </c>
      <c r="E238" s="476" t="s">
        <v>1</v>
      </c>
      <c r="F238" s="476" t="s">
        <v>21</v>
      </c>
      <c r="G238" s="476" t="b">
        <v>0</v>
      </c>
      <c r="H238" s="476" t="b">
        <v>1</v>
      </c>
      <c r="I238" s="476" t="b">
        <v>1</v>
      </c>
      <c r="J238" s="476" t="b">
        <v>1</v>
      </c>
      <c r="K238" s="476" t="b">
        <v>0</v>
      </c>
      <c r="L238" s="476" t="b">
        <v>1</v>
      </c>
      <c r="M238" s="476" t="b">
        <v>0</v>
      </c>
      <c r="N238" s="55" t="s">
        <v>57</v>
      </c>
      <c r="O238" s="476" t="s">
        <v>23</v>
      </c>
      <c r="P238" s="424" t="s">
        <v>74</v>
      </c>
      <c r="Q238" s="424" t="s">
        <v>32</v>
      </c>
      <c r="R238" s="55">
        <v>0</v>
      </c>
      <c r="S238" s="424" t="s">
        <v>8382</v>
      </c>
      <c r="T238" s="424" t="s">
        <v>8382</v>
      </c>
      <c r="U238" s="424" t="s">
        <v>8382</v>
      </c>
      <c r="V238" s="55">
        <v>1</v>
      </c>
      <c r="W238" s="416">
        <f>X238*16 +Y238</f>
        <v>18</v>
      </c>
      <c r="X238" s="417">
        <v>1</v>
      </c>
      <c r="Y238" s="417">
        <f t="shared" ref="Y238:Y250" si="31">IF(EXACT(E238,"REAL"),2)</f>
        <v>2</v>
      </c>
      <c r="Z238" s="55" t="s">
        <v>8383</v>
      </c>
      <c r="AA238" s="55" t="s">
        <v>8384</v>
      </c>
      <c r="AB238" s="55" t="s">
        <v>8385</v>
      </c>
      <c r="AC238" s="55" t="s">
        <v>8386</v>
      </c>
      <c r="AD238" s="581" t="s">
        <v>6386</v>
      </c>
      <c r="AE238" s="581" t="s">
        <v>6387</v>
      </c>
    </row>
    <row r="239" spans="1:31" ht="15.75" x14ac:dyDescent="0.25">
      <c r="A239" s="55">
        <f t="shared" ref="A239:A254" si="32">ROW($A239)- ROW($A$1)</f>
        <v>238</v>
      </c>
      <c r="B239" s="55">
        <f t="shared" si="29"/>
        <v>112</v>
      </c>
      <c r="C239" s="597" t="s">
        <v>10892</v>
      </c>
      <c r="D239" s="513" t="s">
        <v>10905</v>
      </c>
      <c r="E239" s="476" t="s">
        <v>1</v>
      </c>
      <c r="F239" s="476" t="s">
        <v>21</v>
      </c>
      <c r="G239" s="476" t="b">
        <v>0</v>
      </c>
      <c r="H239" s="476" t="b">
        <v>1</v>
      </c>
      <c r="I239" s="476" t="b">
        <v>1</v>
      </c>
      <c r="J239" s="476" t="b">
        <v>1</v>
      </c>
      <c r="K239" s="476" t="b">
        <v>0</v>
      </c>
      <c r="L239" s="476" t="b">
        <v>1</v>
      </c>
      <c r="M239" s="476" t="b">
        <v>0</v>
      </c>
      <c r="N239" s="55" t="s">
        <v>49</v>
      </c>
      <c r="O239" s="476" t="s">
        <v>23</v>
      </c>
      <c r="P239" s="424" t="s">
        <v>50</v>
      </c>
      <c r="Q239" s="424" t="s">
        <v>3266</v>
      </c>
      <c r="R239" s="55">
        <v>0</v>
      </c>
      <c r="S239" s="424" t="s">
        <v>122</v>
      </c>
      <c r="T239" s="424" t="s">
        <v>122</v>
      </c>
      <c r="U239" s="424" t="s">
        <v>122</v>
      </c>
      <c r="V239" s="55">
        <v>1</v>
      </c>
      <c r="W239" s="416">
        <f t="shared" ref="W239:W250" si="33">X239*16 +Y239</f>
        <v>34</v>
      </c>
      <c r="X239" s="417">
        <v>2</v>
      </c>
      <c r="Y239" s="417">
        <f t="shared" si="31"/>
        <v>2</v>
      </c>
      <c r="Z239" s="55" t="s">
        <v>998</v>
      </c>
      <c r="AA239" s="55" t="s">
        <v>10880</v>
      </c>
      <c r="AB239" s="55" t="s">
        <v>6667</v>
      </c>
      <c r="AC239" s="55" t="s">
        <v>10879</v>
      </c>
      <c r="AD239" s="55" t="s">
        <v>6667</v>
      </c>
      <c r="AE239" s="55" t="s">
        <v>10879</v>
      </c>
    </row>
    <row r="240" spans="1:31" ht="15.75" x14ac:dyDescent="0.25">
      <c r="A240" s="55">
        <f t="shared" si="32"/>
        <v>239</v>
      </c>
      <c r="B240" s="55">
        <f t="shared" si="29"/>
        <v>113</v>
      </c>
      <c r="C240" s="597" t="s">
        <v>10893</v>
      </c>
      <c r="D240" s="513" t="s">
        <v>10906</v>
      </c>
      <c r="E240" s="476" t="s">
        <v>1</v>
      </c>
      <c r="F240" s="476" t="s">
        <v>21</v>
      </c>
      <c r="G240" s="476" t="b">
        <v>0</v>
      </c>
      <c r="H240" s="476" t="b">
        <v>1</v>
      </c>
      <c r="I240" s="476" t="b">
        <v>1</v>
      </c>
      <c r="J240" s="476" t="b">
        <v>1</v>
      </c>
      <c r="K240" s="476" t="b">
        <v>0</v>
      </c>
      <c r="L240" s="476" t="b">
        <v>1</v>
      </c>
      <c r="M240" s="476" t="b">
        <v>0</v>
      </c>
      <c r="N240" s="55" t="s">
        <v>49</v>
      </c>
      <c r="O240" s="476" t="s">
        <v>23</v>
      </c>
      <c r="P240" s="424" t="s">
        <v>32</v>
      </c>
      <c r="Q240" s="424" t="s">
        <v>38</v>
      </c>
      <c r="R240" s="55">
        <v>0</v>
      </c>
      <c r="S240" s="424" t="s">
        <v>6897</v>
      </c>
      <c r="T240" s="424" t="s">
        <v>6897</v>
      </c>
      <c r="U240" s="424" t="s">
        <v>6897</v>
      </c>
      <c r="V240" s="55">
        <v>1</v>
      </c>
      <c r="W240" s="416">
        <f t="shared" si="33"/>
        <v>34</v>
      </c>
      <c r="X240" s="417">
        <v>2</v>
      </c>
      <c r="Y240" s="417">
        <f t="shared" si="31"/>
        <v>2</v>
      </c>
      <c r="Z240" s="55" t="s">
        <v>998</v>
      </c>
      <c r="AA240" s="55" t="s">
        <v>10880</v>
      </c>
      <c r="AB240" s="55" t="s">
        <v>6667</v>
      </c>
      <c r="AC240" s="55" t="s">
        <v>10879</v>
      </c>
      <c r="AD240" s="580" t="s">
        <v>6667</v>
      </c>
      <c r="AE240" s="55" t="s">
        <v>10879</v>
      </c>
    </row>
    <row r="241" spans="1:31" ht="15.75" x14ac:dyDescent="0.25">
      <c r="A241" s="55">
        <f t="shared" si="32"/>
        <v>240</v>
      </c>
      <c r="B241" s="55">
        <f t="shared" si="29"/>
        <v>114</v>
      </c>
      <c r="C241" s="598" t="s">
        <v>10894</v>
      </c>
      <c r="D241" s="513" t="s">
        <v>10907</v>
      </c>
      <c r="E241" s="476" t="s">
        <v>1</v>
      </c>
      <c r="F241" s="476" t="s">
        <v>21</v>
      </c>
      <c r="G241" s="476" t="b">
        <v>0</v>
      </c>
      <c r="H241" s="476" t="b">
        <v>1</v>
      </c>
      <c r="I241" s="476" t="b">
        <v>1</v>
      </c>
      <c r="J241" s="476" t="b">
        <v>1</v>
      </c>
      <c r="K241" s="476" t="b">
        <v>0</v>
      </c>
      <c r="L241" s="476" t="b">
        <v>1</v>
      </c>
      <c r="M241" s="476" t="b">
        <v>0</v>
      </c>
      <c r="N241" s="55" t="s">
        <v>22</v>
      </c>
      <c r="O241" s="476" t="s">
        <v>23</v>
      </c>
      <c r="P241" s="424" t="s">
        <v>50</v>
      </c>
      <c r="Q241" s="424" t="s">
        <v>33</v>
      </c>
      <c r="R241" s="55">
        <v>0</v>
      </c>
      <c r="S241" s="424" t="s">
        <v>50</v>
      </c>
      <c r="T241" s="424" t="s">
        <v>50</v>
      </c>
      <c r="U241" s="424" t="s">
        <v>50</v>
      </c>
      <c r="V241" s="55">
        <v>1</v>
      </c>
      <c r="W241" s="416">
        <f t="shared" si="33"/>
        <v>2</v>
      </c>
      <c r="X241" s="417">
        <v>0</v>
      </c>
      <c r="Y241" s="417">
        <f t="shared" si="31"/>
        <v>2</v>
      </c>
      <c r="Z241" s="55" t="s">
        <v>998</v>
      </c>
      <c r="AA241" s="55" t="s">
        <v>10880</v>
      </c>
      <c r="AB241" s="55" t="s">
        <v>6667</v>
      </c>
      <c r="AC241" s="55" t="s">
        <v>10879</v>
      </c>
      <c r="AD241" s="55" t="s">
        <v>6667</v>
      </c>
      <c r="AE241" s="55" t="s">
        <v>10879</v>
      </c>
    </row>
    <row r="242" spans="1:31" ht="15.75" x14ac:dyDescent="0.25">
      <c r="A242" s="55">
        <f t="shared" si="32"/>
        <v>241</v>
      </c>
      <c r="B242" s="55">
        <f t="shared" si="29"/>
        <v>115</v>
      </c>
      <c r="C242" s="597" t="s">
        <v>10895</v>
      </c>
      <c r="D242" s="513" t="s">
        <v>10908</v>
      </c>
      <c r="E242" s="476" t="s">
        <v>1</v>
      </c>
      <c r="F242" s="476" t="s">
        <v>21</v>
      </c>
      <c r="G242" s="476" t="b">
        <v>0</v>
      </c>
      <c r="H242" s="476" t="b">
        <v>1</v>
      </c>
      <c r="I242" s="476" t="b">
        <v>1</v>
      </c>
      <c r="J242" s="476" t="b">
        <v>1</v>
      </c>
      <c r="K242" s="476" t="b">
        <v>0</v>
      </c>
      <c r="L242" s="476" t="b">
        <v>1</v>
      </c>
      <c r="M242" s="476" t="b">
        <v>0</v>
      </c>
      <c r="N242" s="55" t="s">
        <v>49</v>
      </c>
      <c r="O242" s="476" t="s">
        <v>23</v>
      </c>
      <c r="P242" s="424" t="s">
        <v>50</v>
      </c>
      <c r="Q242" s="424" t="s">
        <v>3266</v>
      </c>
      <c r="R242" s="55">
        <v>0</v>
      </c>
      <c r="S242" s="424" t="s">
        <v>122</v>
      </c>
      <c r="T242" s="424" t="s">
        <v>122</v>
      </c>
      <c r="U242" s="424" t="s">
        <v>122</v>
      </c>
      <c r="V242" s="55">
        <v>1</v>
      </c>
      <c r="W242" s="416">
        <f t="shared" si="33"/>
        <v>18</v>
      </c>
      <c r="X242" s="417">
        <v>1</v>
      </c>
      <c r="Y242" s="417">
        <f t="shared" si="31"/>
        <v>2</v>
      </c>
      <c r="Z242" s="55" t="s">
        <v>2853</v>
      </c>
      <c r="AA242" s="55" t="s">
        <v>10884</v>
      </c>
      <c r="AB242" s="55" t="s">
        <v>7015</v>
      </c>
      <c r="AC242" s="55" t="s">
        <v>10917</v>
      </c>
      <c r="AD242" s="55" t="s">
        <v>7299</v>
      </c>
      <c r="AE242" s="55" t="s">
        <v>10917</v>
      </c>
    </row>
    <row r="243" spans="1:31" ht="15.75" x14ac:dyDescent="0.25">
      <c r="A243" s="55">
        <f t="shared" si="32"/>
        <v>242</v>
      </c>
      <c r="B243" s="55">
        <f t="shared" si="29"/>
        <v>116</v>
      </c>
      <c r="C243" s="597" t="s">
        <v>10896</v>
      </c>
      <c r="D243" s="513" t="s">
        <v>10909</v>
      </c>
      <c r="E243" s="476" t="s">
        <v>1</v>
      </c>
      <c r="F243" s="476" t="s">
        <v>21</v>
      </c>
      <c r="G243" s="476" t="b">
        <v>0</v>
      </c>
      <c r="H243" s="476" t="b">
        <v>1</v>
      </c>
      <c r="I243" s="476" t="b">
        <v>1</v>
      </c>
      <c r="J243" s="476" t="b">
        <v>1</v>
      </c>
      <c r="K243" s="476" t="b">
        <v>0</v>
      </c>
      <c r="L243" s="476" t="b">
        <v>1</v>
      </c>
      <c r="M243" s="476" t="b">
        <v>0</v>
      </c>
      <c r="N243" s="55" t="s">
        <v>49</v>
      </c>
      <c r="O243" s="476" t="s">
        <v>23</v>
      </c>
      <c r="P243" s="424" t="s">
        <v>32</v>
      </c>
      <c r="Q243" s="424" t="s">
        <v>38</v>
      </c>
      <c r="R243" s="55">
        <v>0</v>
      </c>
      <c r="S243" s="424" t="s">
        <v>6897</v>
      </c>
      <c r="T243" s="424" t="s">
        <v>6897</v>
      </c>
      <c r="U243" s="424" t="s">
        <v>6897</v>
      </c>
      <c r="V243" s="55">
        <v>1</v>
      </c>
      <c r="W243" s="416">
        <f t="shared" si="33"/>
        <v>18</v>
      </c>
      <c r="X243" s="417">
        <v>1</v>
      </c>
      <c r="Y243" s="417">
        <f t="shared" si="31"/>
        <v>2</v>
      </c>
      <c r="Z243" s="55" t="s">
        <v>2886</v>
      </c>
      <c r="AA243" s="55" t="s">
        <v>10884</v>
      </c>
      <c r="AB243" s="55" t="s">
        <v>7016</v>
      </c>
      <c r="AC243" s="55" t="s">
        <v>10917</v>
      </c>
      <c r="AD243" s="580" t="s">
        <v>7016</v>
      </c>
      <c r="AE243" s="55" t="s">
        <v>10917</v>
      </c>
    </row>
    <row r="244" spans="1:31" ht="15.75" x14ac:dyDescent="0.25">
      <c r="A244" s="55">
        <f t="shared" si="32"/>
        <v>243</v>
      </c>
      <c r="B244" s="55">
        <f t="shared" si="29"/>
        <v>117</v>
      </c>
      <c r="C244" s="598" t="s">
        <v>10897</v>
      </c>
      <c r="D244" s="513" t="s">
        <v>10910</v>
      </c>
      <c r="E244" s="476" t="s">
        <v>1</v>
      </c>
      <c r="F244" s="476" t="s">
        <v>21</v>
      </c>
      <c r="G244" s="476" t="b">
        <v>0</v>
      </c>
      <c r="H244" s="476" t="b">
        <v>1</v>
      </c>
      <c r="I244" s="476" t="b">
        <v>1</v>
      </c>
      <c r="J244" s="476" t="b">
        <v>1</v>
      </c>
      <c r="K244" s="476" t="b">
        <v>0</v>
      </c>
      <c r="L244" s="476" t="b">
        <v>1</v>
      </c>
      <c r="M244" s="476" t="b">
        <v>0</v>
      </c>
      <c r="N244" s="55" t="s">
        <v>22</v>
      </c>
      <c r="O244" s="476" t="s">
        <v>23</v>
      </c>
      <c r="P244" s="424" t="s">
        <v>50</v>
      </c>
      <c r="Q244" s="424" t="s">
        <v>33</v>
      </c>
      <c r="R244" s="55">
        <v>0</v>
      </c>
      <c r="S244" s="424" t="s">
        <v>50</v>
      </c>
      <c r="T244" s="424" t="s">
        <v>50</v>
      </c>
      <c r="U244" s="424" t="s">
        <v>50</v>
      </c>
      <c r="V244" s="55">
        <v>1</v>
      </c>
      <c r="W244" s="416">
        <f t="shared" si="33"/>
        <v>2</v>
      </c>
      <c r="X244" s="417">
        <v>0</v>
      </c>
      <c r="Y244" s="417">
        <f t="shared" si="31"/>
        <v>2</v>
      </c>
      <c r="Z244" s="55" t="s">
        <v>2887</v>
      </c>
      <c r="AA244" s="55" t="s">
        <v>10884</v>
      </c>
      <c r="AB244" s="55" t="s">
        <v>7090</v>
      </c>
      <c r="AC244" s="55" t="s">
        <v>10917</v>
      </c>
      <c r="AD244" s="55" t="s">
        <v>7090</v>
      </c>
      <c r="AE244" s="55" t="s">
        <v>10917</v>
      </c>
    </row>
    <row r="245" spans="1:31" ht="15.75" x14ac:dyDescent="0.25">
      <c r="A245" s="55">
        <f t="shared" si="32"/>
        <v>244</v>
      </c>
      <c r="B245" s="55">
        <f t="shared" si="29"/>
        <v>118</v>
      </c>
      <c r="C245" s="597" t="s">
        <v>10898</v>
      </c>
      <c r="D245" s="513" t="s">
        <v>10911</v>
      </c>
      <c r="E245" s="476" t="s">
        <v>1</v>
      </c>
      <c r="F245" s="476" t="s">
        <v>21</v>
      </c>
      <c r="G245" s="476" t="b">
        <v>0</v>
      </c>
      <c r="H245" s="476" t="b">
        <v>1</v>
      </c>
      <c r="I245" s="476" t="b">
        <v>1</v>
      </c>
      <c r="J245" s="476" t="b">
        <v>1</v>
      </c>
      <c r="K245" s="476" t="b">
        <v>0</v>
      </c>
      <c r="L245" s="476" t="b">
        <v>1</v>
      </c>
      <c r="M245" s="476" t="b">
        <v>0</v>
      </c>
      <c r="N245" s="55" t="s">
        <v>49</v>
      </c>
      <c r="O245" s="476" t="s">
        <v>23</v>
      </c>
      <c r="P245" s="424" t="s">
        <v>50</v>
      </c>
      <c r="Q245" s="424" t="s">
        <v>3266</v>
      </c>
      <c r="R245" s="55">
        <v>0</v>
      </c>
      <c r="S245" s="424" t="s">
        <v>122</v>
      </c>
      <c r="T245" s="424" t="s">
        <v>122</v>
      </c>
      <c r="U245" s="424" t="s">
        <v>122</v>
      </c>
      <c r="V245" s="55">
        <v>1</v>
      </c>
      <c r="W245" s="416">
        <f t="shared" si="33"/>
        <v>18</v>
      </c>
      <c r="X245" s="417">
        <v>1</v>
      </c>
      <c r="Y245" s="417">
        <f t="shared" si="31"/>
        <v>2</v>
      </c>
      <c r="Z245" s="55" t="s">
        <v>2853</v>
      </c>
      <c r="AA245" s="55" t="s">
        <v>10887</v>
      </c>
      <c r="AB245" s="55" t="s">
        <v>7015</v>
      </c>
      <c r="AC245" s="55" t="s">
        <v>10918</v>
      </c>
      <c r="AD245" s="55" t="s">
        <v>7299</v>
      </c>
      <c r="AE245" s="55" t="s">
        <v>10918</v>
      </c>
    </row>
    <row r="246" spans="1:31" ht="15.75" x14ac:dyDescent="0.25">
      <c r="A246" s="55">
        <f t="shared" si="32"/>
        <v>245</v>
      </c>
      <c r="B246" s="55">
        <f t="shared" si="29"/>
        <v>119</v>
      </c>
      <c r="C246" s="597" t="s">
        <v>10899</v>
      </c>
      <c r="D246" s="513" t="s">
        <v>10912</v>
      </c>
      <c r="E246" s="476" t="s">
        <v>1</v>
      </c>
      <c r="F246" s="476" t="s">
        <v>21</v>
      </c>
      <c r="G246" s="476" t="b">
        <v>0</v>
      </c>
      <c r="H246" s="476" t="b">
        <v>1</v>
      </c>
      <c r="I246" s="476" t="b">
        <v>1</v>
      </c>
      <c r="J246" s="476" t="b">
        <v>1</v>
      </c>
      <c r="K246" s="476" t="b">
        <v>0</v>
      </c>
      <c r="L246" s="476" t="b">
        <v>1</v>
      </c>
      <c r="M246" s="476" t="b">
        <v>0</v>
      </c>
      <c r="N246" s="55" t="s">
        <v>49</v>
      </c>
      <c r="O246" s="476" t="s">
        <v>23</v>
      </c>
      <c r="P246" s="424" t="s">
        <v>32</v>
      </c>
      <c r="Q246" s="424" t="s">
        <v>38</v>
      </c>
      <c r="R246" s="55">
        <v>0</v>
      </c>
      <c r="S246" s="424" t="s">
        <v>6897</v>
      </c>
      <c r="T246" s="424" t="s">
        <v>6897</v>
      </c>
      <c r="U246" s="424" t="s">
        <v>6897</v>
      </c>
      <c r="V246" s="55">
        <v>1</v>
      </c>
      <c r="W246" s="416">
        <f t="shared" si="33"/>
        <v>18</v>
      </c>
      <c r="X246" s="417">
        <v>1</v>
      </c>
      <c r="Y246" s="417">
        <f t="shared" si="31"/>
        <v>2</v>
      </c>
      <c r="Z246" s="55" t="s">
        <v>2886</v>
      </c>
      <c r="AA246" s="55" t="s">
        <v>10887</v>
      </c>
      <c r="AB246" s="55" t="s">
        <v>7016</v>
      </c>
      <c r="AC246" s="55" t="s">
        <v>10918</v>
      </c>
      <c r="AD246" s="580" t="s">
        <v>7016</v>
      </c>
      <c r="AE246" s="55" t="s">
        <v>10918</v>
      </c>
    </row>
    <row r="247" spans="1:31" ht="15.75" x14ac:dyDescent="0.25">
      <c r="A247" s="55">
        <f t="shared" si="32"/>
        <v>246</v>
      </c>
      <c r="B247" s="55">
        <f t="shared" si="29"/>
        <v>120</v>
      </c>
      <c r="C247" s="598" t="s">
        <v>10900</v>
      </c>
      <c r="D247" s="513" t="s">
        <v>10913</v>
      </c>
      <c r="E247" s="476" t="s">
        <v>1</v>
      </c>
      <c r="F247" s="476" t="s">
        <v>21</v>
      </c>
      <c r="G247" s="476" t="b">
        <v>0</v>
      </c>
      <c r="H247" s="476" t="b">
        <v>1</v>
      </c>
      <c r="I247" s="476" t="b">
        <v>1</v>
      </c>
      <c r="J247" s="476" t="b">
        <v>1</v>
      </c>
      <c r="K247" s="476" t="b">
        <v>0</v>
      </c>
      <c r="L247" s="476" t="b">
        <v>1</v>
      </c>
      <c r="M247" s="476" t="b">
        <v>0</v>
      </c>
      <c r="N247" s="55" t="s">
        <v>22</v>
      </c>
      <c r="O247" s="476" t="s">
        <v>23</v>
      </c>
      <c r="P247" s="424" t="s">
        <v>50</v>
      </c>
      <c r="Q247" s="424" t="s">
        <v>33</v>
      </c>
      <c r="R247" s="55">
        <v>0</v>
      </c>
      <c r="S247" s="424" t="s">
        <v>50</v>
      </c>
      <c r="T247" s="424" t="s">
        <v>50</v>
      </c>
      <c r="U247" s="424" t="s">
        <v>50</v>
      </c>
      <c r="V247" s="55">
        <v>1</v>
      </c>
      <c r="W247" s="416">
        <f t="shared" si="33"/>
        <v>2</v>
      </c>
      <c r="X247" s="417">
        <v>0</v>
      </c>
      <c r="Y247" s="417">
        <f t="shared" si="31"/>
        <v>2</v>
      </c>
      <c r="Z247" s="55" t="s">
        <v>2887</v>
      </c>
      <c r="AA247" s="55" t="s">
        <v>10887</v>
      </c>
      <c r="AB247" s="55" t="s">
        <v>7090</v>
      </c>
      <c r="AC247" s="55" t="s">
        <v>10918</v>
      </c>
      <c r="AD247" s="55" t="s">
        <v>7090</v>
      </c>
      <c r="AE247" s="55" t="s">
        <v>10918</v>
      </c>
    </row>
    <row r="248" spans="1:31" ht="15.75" x14ac:dyDescent="0.25">
      <c r="A248" s="55">
        <f t="shared" si="32"/>
        <v>247</v>
      </c>
      <c r="B248" s="55">
        <f t="shared" si="29"/>
        <v>121</v>
      </c>
      <c r="C248" s="597" t="s">
        <v>10901</v>
      </c>
      <c r="D248" s="513" t="s">
        <v>10914</v>
      </c>
      <c r="E248" s="476" t="s">
        <v>1</v>
      </c>
      <c r="F248" s="476" t="s">
        <v>21</v>
      </c>
      <c r="G248" s="476" t="b">
        <v>0</v>
      </c>
      <c r="H248" s="476" t="b">
        <v>1</v>
      </c>
      <c r="I248" s="476" t="b">
        <v>1</v>
      </c>
      <c r="J248" s="476" t="b">
        <v>1</v>
      </c>
      <c r="K248" s="476" t="b">
        <v>0</v>
      </c>
      <c r="L248" s="476" t="b">
        <v>1</v>
      </c>
      <c r="M248" s="476" t="b">
        <v>0</v>
      </c>
      <c r="N248" s="55" t="s">
        <v>49</v>
      </c>
      <c r="O248" s="476" t="s">
        <v>23</v>
      </c>
      <c r="P248" s="424" t="s">
        <v>50</v>
      </c>
      <c r="Q248" s="424" t="s">
        <v>3266</v>
      </c>
      <c r="R248" s="55">
        <v>0</v>
      </c>
      <c r="S248" s="424" t="s">
        <v>122</v>
      </c>
      <c r="T248" s="424" t="s">
        <v>122</v>
      </c>
      <c r="U248" s="424" t="s">
        <v>122</v>
      </c>
      <c r="V248" s="55">
        <v>1</v>
      </c>
      <c r="W248" s="416">
        <f t="shared" si="33"/>
        <v>18</v>
      </c>
      <c r="X248" s="417">
        <v>1</v>
      </c>
      <c r="Y248" s="417">
        <f t="shared" si="31"/>
        <v>2</v>
      </c>
      <c r="Z248" s="55" t="s">
        <v>2853</v>
      </c>
      <c r="AA248" s="55" t="s">
        <v>10890</v>
      </c>
      <c r="AB248" s="55" t="s">
        <v>7015</v>
      </c>
      <c r="AC248" s="55" t="s">
        <v>10919</v>
      </c>
      <c r="AD248" s="55" t="s">
        <v>7299</v>
      </c>
      <c r="AE248" s="55" t="s">
        <v>10919</v>
      </c>
    </row>
    <row r="249" spans="1:31" ht="15.75" x14ac:dyDescent="0.25">
      <c r="A249" s="55">
        <f t="shared" si="32"/>
        <v>248</v>
      </c>
      <c r="B249" s="55">
        <f t="shared" si="29"/>
        <v>122</v>
      </c>
      <c r="C249" s="597" t="s">
        <v>10902</v>
      </c>
      <c r="D249" s="513" t="s">
        <v>10915</v>
      </c>
      <c r="E249" s="476" t="s">
        <v>1</v>
      </c>
      <c r="F249" s="476" t="s">
        <v>21</v>
      </c>
      <c r="G249" s="476" t="b">
        <v>0</v>
      </c>
      <c r="H249" s="476" t="b">
        <v>1</v>
      </c>
      <c r="I249" s="476" t="b">
        <v>1</v>
      </c>
      <c r="J249" s="476" t="b">
        <v>1</v>
      </c>
      <c r="K249" s="476" t="b">
        <v>0</v>
      </c>
      <c r="L249" s="476" t="b">
        <v>1</v>
      </c>
      <c r="M249" s="476" t="b">
        <v>0</v>
      </c>
      <c r="N249" s="55" t="s">
        <v>49</v>
      </c>
      <c r="O249" s="476" t="s">
        <v>23</v>
      </c>
      <c r="P249" s="424" t="s">
        <v>32</v>
      </c>
      <c r="Q249" s="424" t="s">
        <v>38</v>
      </c>
      <c r="R249" s="55">
        <v>0</v>
      </c>
      <c r="S249" s="424" t="s">
        <v>6897</v>
      </c>
      <c r="T249" s="424" t="s">
        <v>6897</v>
      </c>
      <c r="U249" s="424" t="s">
        <v>6897</v>
      </c>
      <c r="V249" s="55">
        <v>1</v>
      </c>
      <c r="W249" s="416">
        <f t="shared" si="33"/>
        <v>18</v>
      </c>
      <c r="X249" s="417">
        <v>1</v>
      </c>
      <c r="Y249" s="417">
        <f t="shared" si="31"/>
        <v>2</v>
      </c>
      <c r="Z249" s="55" t="s">
        <v>2886</v>
      </c>
      <c r="AA249" s="55" t="s">
        <v>10890</v>
      </c>
      <c r="AB249" s="55" t="s">
        <v>7016</v>
      </c>
      <c r="AC249" s="55" t="s">
        <v>10919</v>
      </c>
      <c r="AD249" s="580" t="s">
        <v>7016</v>
      </c>
      <c r="AE249" s="55" t="s">
        <v>10919</v>
      </c>
    </row>
    <row r="250" spans="1:31" ht="15.75" x14ac:dyDescent="0.25">
      <c r="A250" s="55">
        <f t="shared" si="32"/>
        <v>249</v>
      </c>
      <c r="B250" s="55">
        <f t="shared" si="29"/>
        <v>123</v>
      </c>
      <c r="C250" s="598" t="s">
        <v>10903</v>
      </c>
      <c r="D250" s="513" t="s">
        <v>10916</v>
      </c>
      <c r="E250" s="476" t="s">
        <v>1</v>
      </c>
      <c r="F250" s="476" t="s">
        <v>21</v>
      </c>
      <c r="G250" s="476" t="b">
        <v>0</v>
      </c>
      <c r="H250" s="476" t="b">
        <v>1</v>
      </c>
      <c r="I250" s="476" t="b">
        <v>1</v>
      </c>
      <c r="J250" s="476" t="b">
        <v>1</v>
      </c>
      <c r="K250" s="476" t="b">
        <v>0</v>
      </c>
      <c r="L250" s="476" t="b">
        <v>1</v>
      </c>
      <c r="M250" s="476" t="b">
        <v>0</v>
      </c>
      <c r="N250" s="55" t="s">
        <v>22</v>
      </c>
      <c r="O250" s="476" t="s">
        <v>23</v>
      </c>
      <c r="P250" s="424" t="s">
        <v>50</v>
      </c>
      <c r="Q250" s="424" t="s">
        <v>33</v>
      </c>
      <c r="R250" s="55">
        <v>0</v>
      </c>
      <c r="S250" s="424" t="s">
        <v>50</v>
      </c>
      <c r="T250" s="424" t="s">
        <v>50</v>
      </c>
      <c r="U250" s="424" t="s">
        <v>50</v>
      </c>
      <c r="V250" s="55">
        <v>1</v>
      </c>
      <c r="W250" s="416">
        <f t="shared" si="33"/>
        <v>2</v>
      </c>
      <c r="X250" s="417">
        <v>0</v>
      </c>
      <c r="Y250" s="417">
        <f t="shared" si="31"/>
        <v>2</v>
      </c>
      <c r="Z250" s="55" t="s">
        <v>2887</v>
      </c>
      <c r="AA250" s="55" t="s">
        <v>10890</v>
      </c>
      <c r="AB250" s="55" t="s">
        <v>7090</v>
      </c>
      <c r="AC250" s="55" t="s">
        <v>10919</v>
      </c>
      <c r="AD250" s="55" t="s">
        <v>7090</v>
      </c>
      <c r="AE250" s="55" t="s">
        <v>10919</v>
      </c>
    </row>
    <row r="251" spans="1:31" ht="15.75" x14ac:dyDescent="0.25">
      <c r="A251" s="55">
        <f t="shared" si="32"/>
        <v>250</v>
      </c>
      <c r="B251" s="55">
        <f t="shared" si="29"/>
        <v>124</v>
      </c>
      <c r="C251" s="598" t="s">
        <v>11358</v>
      </c>
      <c r="D251" s="513" t="s">
        <v>11364</v>
      </c>
      <c r="E251" s="476" t="s">
        <v>1</v>
      </c>
      <c r="F251" s="476" t="s">
        <v>21</v>
      </c>
      <c r="G251" s="476" t="b">
        <v>0</v>
      </c>
      <c r="H251" s="476" t="b">
        <v>1</v>
      </c>
      <c r="I251" s="476" t="b">
        <v>1</v>
      </c>
      <c r="J251" s="476" t="b">
        <v>1</v>
      </c>
      <c r="K251" s="476" t="b">
        <v>0</v>
      </c>
      <c r="L251" s="476" t="b">
        <v>1</v>
      </c>
      <c r="M251" s="476" t="b">
        <v>0</v>
      </c>
      <c r="N251" s="55" t="s">
        <v>22</v>
      </c>
      <c r="O251" s="476" t="s">
        <v>23</v>
      </c>
      <c r="P251" s="424" t="s">
        <v>50</v>
      </c>
      <c r="Q251" s="424" t="s">
        <v>3266</v>
      </c>
      <c r="R251" s="55">
        <v>0</v>
      </c>
      <c r="S251" s="424" t="s">
        <v>122</v>
      </c>
      <c r="T251" s="424" t="s">
        <v>122</v>
      </c>
      <c r="U251" s="424" t="s">
        <v>122</v>
      </c>
      <c r="V251" s="55">
        <v>1</v>
      </c>
      <c r="W251" s="416">
        <f t="shared" ref="W251:W254" si="34">X251*16 +Y251</f>
        <v>2</v>
      </c>
      <c r="X251" s="417">
        <v>0</v>
      </c>
      <c r="Y251" s="417">
        <f t="shared" ref="Y251:Y254" si="35">IF(EXACT(E251,"REAL"),2)</f>
        <v>2</v>
      </c>
      <c r="Z251" s="55" t="s">
        <v>2853</v>
      </c>
      <c r="AA251" s="55" t="s">
        <v>11357</v>
      </c>
      <c r="AB251" s="55" t="s">
        <v>7015</v>
      </c>
      <c r="AC251" s="55" t="s">
        <v>11362</v>
      </c>
      <c r="AD251" s="55" t="s">
        <v>7299</v>
      </c>
      <c r="AE251" s="55" t="s">
        <v>11362</v>
      </c>
    </row>
    <row r="252" spans="1:31" ht="15.75" x14ac:dyDescent="0.25">
      <c r="A252" s="55">
        <f t="shared" si="32"/>
        <v>251</v>
      </c>
      <c r="B252" s="55">
        <f t="shared" si="29"/>
        <v>125</v>
      </c>
      <c r="C252" s="598" t="s">
        <v>11359</v>
      </c>
      <c r="D252" s="513" t="s">
        <v>11363</v>
      </c>
      <c r="E252" s="476" t="s">
        <v>1</v>
      </c>
      <c r="F252" s="476" t="s">
        <v>21</v>
      </c>
      <c r="G252" s="476" t="b">
        <v>0</v>
      </c>
      <c r="H252" s="476" t="b">
        <v>1</v>
      </c>
      <c r="I252" s="476" t="b">
        <v>1</v>
      </c>
      <c r="J252" s="476" t="b">
        <v>1</v>
      </c>
      <c r="K252" s="476" t="b">
        <v>0</v>
      </c>
      <c r="L252" s="476" t="b">
        <v>1</v>
      </c>
      <c r="M252" s="476" t="b">
        <v>0</v>
      </c>
      <c r="N252" s="55" t="s">
        <v>36</v>
      </c>
      <c r="O252" s="476" t="s">
        <v>23</v>
      </c>
      <c r="P252" s="424" t="s">
        <v>41</v>
      </c>
      <c r="Q252" s="424" t="s">
        <v>11360</v>
      </c>
      <c r="R252" s="55">
        <v>0</v>
      </c>
      <c r="S252" s="424" t="s">
        <v>11365</v>
      </c>
      <c r="T252" s="424" t="s">
        <v>11365</v>
      </c>
      <c r="U252" s="424" t="s">
        <v>11365</v>
      </c>
      <c r="V252" s="55">
        <v>1</v>
      </c>
      <c r="W252" s="416">
        <f t="shared" si="34"/>
        <v>50</v>
      </c>
      <c r="X252" s="417">
        <v>3</v>
      </c>
      <c r="Y252" s="417">
        <f t="shared" si="35"/>
        <v>2</v>
      </c>
      <c r="Z252" s="55" t="s">
        <v>11366</v>
      </c>
      <c r="AA252" s="55" t="s">
        <v>11373</v>
      </c>
      <c r="AB252" s="55" t="s">
        <v>11367</v>
      </c>
      <c r="AC252" s="55" t="s">
        <v>11368</v>
      </c>
      <c r="AD252" s="55" t="s">
        <v>11367</v>
      </c>
      <c r="AE252" s="55" t="s">
        <v>11368</v>
      </c>
    </row>
    <row r="253" spans="1:31" ht="15.75" x14ac:dyDescent="0.25">
      <c r="A253" s="55">
        <f t="shared" si="32"/>
        <v>252</v>
      </c>
      <c r="B253" s="55">
        <f t="shared" si="29"/>
        <v>126</v>
      </c>
      <c r="C253" s="598" t="s">
        <v>11360</v>
      </c>
      <c r="D253" s="513" t="s">
        <v>11369</v>
      </c>
      <c r="E253" s="476" t="s">
        <v>1</v>
      </c>
      <c r="F253" s="476" t="s">
        <v>21</v>
      </c>
      <c r="G253" s="476" t="b">
        <v>0</v>
      </c>
      <c r="H253" s="476" t="b">
        <v>1</v>
      </c>
      <c r="I253" s="476" t="b">
        <v>1</v>
      </c>
      <c r="J253" s="476" t="b">
        <v>1</v>
      </c>
      <c r="K253" s="476" t="b">
        <v>0</v>
      </c>
      <c r="L253" s="476" t="b">
        <v>1</v>
      </c>
      <c r="M253" s="476" t="b">
        <v>0</v>
      </c>
      <c r="N253" s="55" t="s">
        <v>36</v>
      </c>
      <c r="O253" s="476" t="s">
        <v>23</v>
      </c>
      <c r="P253" s="424" t="s">
        <v>11359</v>
      </c>
      <c r="Q253" s="424" t="s">
        <v>11370</v>
      </c>
      <c r="R253" s="55">
        <v>0</v>
      </c>
      <c r="S253" s="424" t="s">
        <v>11370</v>
      </c>
      <c r="T253" s="424" t="s">
        <v>11370</v>
      </c>
      <c r="U253" s="424" t="s">
        <v>11370</v>
      </c>
      <c r="V253" s="55">
        <v>1</v>
      </c>
      <c r="W253" s="416">
        <f t="shared" si="34"/>
        <v>50</v>
      </c>
      <c r="X253" s="417">
        <v>3</v>
      </c>
      <c r="Y253" s="417">
        <f t="shared" si="35"/>
        <v>2</v>
      </c>
      <c r="Z253" s="55" t="s">
        <v>11371</v>
      </c>
      <c r="AA253" s="55" t="s">
        <v>11373</v>
      </c>
      <c r="AB253" s="55" t="s">
        <v>11372</v>
      </c>
      <c r="AC253" s="55" t="s">
        <v>11368</v>
      </c>
      <c r="AD253" s="55" t="s">
        <v>11372</v>
      </c>
      <c r="AE253" s="55" t="s">
        <v>11368</v>
      </c>
    </row>
    <row r="254" spans="1:31" ht="15.75" x14ac:dyDescent="0.25">
      <c r="A254" s="55">
        <f t="shared" si="32"/>
        <v>253</v>
      </c>
      <c r="B254" s="55">
        <f t="shared" si="29"/>
        <v>127</v>
      </c>
      <c r="C254" s="598" t="s">
        <v>11361</v>
      </c>
      <c r="D254" s="513" t="s">
        <v>11376</v>
      </c>
      <c r="E254" s="476" t="s">
        <v>1</v>
      </c>
      <c r="F254" s="476" t="s">
        <v>21</v>
      </c>
      <c r="G254" s="476" t="b">
        <v>0</v>
      </c>
      <c r="H254" s="476" t="b">
        <v>1</v>
      </c>
      <c r="I254" s="476" t="b">
        <v>1</v>
      </c>
      <c r="J254" s="476" t="b">
        <v>1</v>
      </c>
      <c r="K254" s="476" t="b">
        <v>0</v>
      </c>
      <c r="L254" s="476" t="b">
        <v>1</v>
      </c>
      <c r="M254" s="476" t="b">
        <v>0</v>
      </c>
      <c r="N254" s="55" t="s">
        <v>36</v>
      </c>
      <c r="O254" s="476" t="s">
        <v>23</v>
      </c>
      <c r="P254" s="424" t="s">
        <v>41</v>
      </c>
      <c r="Q254" s="424" t="s">
        <v>11370</v>
      </c>
      <c r="R254" s="55">
        <v>0</v>
      </c>
      <c r="S254" s="424" t="s">
        <v>11370</v>
      </c>
      <c r="T254" s="424" t="s">
        <v>11370</v>
      </c>
      <c r="U254" s="424" t="s">
        <v>11370</v>
      </c>
      <c r="V254" s="55">
        <v>1</v>
      </c>
      <c r="W254" s="416">
        <f t="shared" si="34"/>
        <v>50</v>
      </c>
      <c r="X254" s="417">
        <v>3</v>
      </c>
      <c r="Y254" s="417">
        <f t="shared" si="35"/>
        <v>2</v>
      </c>
      <c r="Z254" s="55" t="s">
        <v>2459</v>
      </c>
      <c r="AA254" s="55" t="s">
        <v>11374</v>
      </c>
      <c r="AB254" s="55" t="s">
        <v>11375</v>
      </c>
      <c r="AC254" s="55" t="s">
        <v>11368</v>
      </c>
      <c r="AD254" s="55" t="s">
        <v>11375</v>
      </c>
      <c r="AE254" s="55" t="s">
        <v>11368</v>
      </c>
    </row>
  </sheetData>
  <conditionalFormatting sqref="U109:U110 T114:T120 T1:U22 T128:U234 T237:U237 T26:U26 T28:U108 T255:U1048576">
    <cfRule type="expression" dxfId="1240" priority="229">
      <formula>$S1 &lt;&gt; T1</formula>
    </cfRule>
  </conditionalFormatting>
  <conditionalFormatting sqref="Z46:AB46 Z47:AC84 Z85:AA87 AB87:AC87 Z88:AC92 Z95:AB95 Z93:AA94 Z96:AA108 Z158:AC237 AG153:AH155 Z147:AA157 AB150:AC157 Z255:AC1048576 Z109:AC122 Z128:AC146 Z1:AC26 Z28:AC45">
    <cfRule type="expression" dxfId="1239" priority="116">
      <formula>LEN(Z1) &gt; 20</formula>
    </cfRule>
  </conditionalFormatting>
  <conditionalFormatting sqref="AD33 AD39:AD41 AD43:AD45 AD47:AD48 AD52:AD72 AD74:AD79 AD81:AD82 AD84:AD86 AD88 AD92 AD135:AD139 AD145:AD146 AD158:AD238 AD108:AD122 AD128:AD130 AD1:AD26 AD28:AD31 AD255:AD1048576">
    <cfRule type="expression" dxfId="1238" priority="105">
      <formula>$AB1=$AD1</formula>
    </cfRule>
  </conditionalFormatting>
  <conditionalFormatting sqref="AE32 AE38:AE40 AE42:AE44 AE46:AE47 AE51:AE71 AE73:AE78 AE80:AE81 AE83:AE85 AE87 AE91 AE134:AE138 AE107:AE121 AE128:AE129 AE144:AE145 AE1:AE25 AE28:AE30">
    <cfRule type="expression" dxfId="1237" priority="104">
      <formula>$AC2=$AE2</formula>
    </cfRule>
  </conditionalFormatting>
  <conditionalFormatting sqref="AE31 AE33:AE37 AE41 AE45 AE48:AE49 AE72 AE79 AE82 AE86 AE88:AE90 AE92:AE106 AE130:AE133 AE139:AE143">
    <cfRule type="expression" dxfId="1236" priority="2205">
      <formula>$AB32=$AE32</formula>
    </cfRule>
  </conditionalFormatting>
  <conditionalFormatting sqref="AD32 AD34:AD38 AD42 AD49:AD51 AD73 AD80 AD83 AD87 AD90:AD91 AD131:AD134 AD141:AD144">
    <cfRule type="expression" dxfId="1235" priority="2206">
      <formula>$AC32=$AD32</formula>
    </cfRule>
  </conditionalFormatting>
  <conditionalFormatting sqref="AD46 AD89 AD93:AD107 AD140">
    <cfRule type="expression" dxfId="1234" priority="2208">
      <formula>#REF!=$AD46</formula>
    </cfRule>
  </conditionalFormatting>
  <conditionalFormatting sqref="AC46">
    <cfRule type="expression" dxfId="1233" priority="103">
      <formula>LEN(AC46) &gt; 20</formula>
    </cfRule>
  </conditionalFormatting>
  <conditionalFormatting sqref="AE50">
    <cfRule type="expression" dxfId="1232" priority="2219">
      <formula>#REF!=$AE51</formula>
    </cfRule>
  </conditionalFormatting>
  <conditionalFormatting sqref="AB85:AC86">
    <cfRule type="expression" dxfId="1231" priority="102">
      <formula>LEN(AB85) &gt; 20</formula>
    </cfRule>
  </conditionalFormatting>
  <conditionalFormatting sqref="AB93:AC94 AC95">
    <cfRule type="expression" dxfId="1230" priority="101">
      <formula>LEN(AB93) &gt; 20</formula>
    </cfRule>
  </conditionalFormatting>
  <conditionalFormatting sqref="AB96:AC108">
    <cfRule type="expression" dxfId="1229" priority="99">
      <formula>LEN(AB96) &gt; 20</formula>
    </cfRule>
  </conditionalFormatting>
  <conditionalFormatting sqref="AD147:AD148 AD154">
    <cfRule type="expression" dxfId="1228" priority="2234">
      <formula>$AB150=$AD147</formula>
    </cfRule>
  </conditionalFormatting>
  <conditionalFormatting sqref="AE146:AE147 AE153">
    <cfRule type="expression" dxfId="1227" priority="2237">
      <formula>$AC150=$AE147</formula>
    </cfRule>
  </conditionalFormatting>
  <conditionalFormatting sqref="AB147:AC149">
    <cfRule type="expression" dxfId="1226" priority="98">
      <formula>LEN(AB147) &gt; 20</formula>
    </cfRule>
  </conditionalFormatting>
  <conditionalFormatting sqref="AD149:AD153">
    <cfRule type="expression" dxfId="1225" priority="2247">
      <formula>$AC152=$AD149</formula>
    </cfRule>
  </conditionalFormatting>
  <conditionalFormatting sqref="AE148:AE152">
    <cfRule type="expression" dxfId="1224" priority="2252">
      <formula>$AB152=$AE149</formula>
    </cfRule>
  </conditionalFormatting>
  <conditionalFormatting sqref="Z238:AC238">
    <cfRule type="expression" dxfId="1223" priority="96">
      <formula>LEN(Z238) &gt; 20</formula>
    </cfRule>
  </conditionalFormatting>
  <conditionalFormatting sqref="C238">
    <cfRule type="duplicateValues" dxfId="1222" priority="95"/>
  </conditionalFormatting>
  <conditionalFormatting sqref="C255:C1048576 C1:C26 C128:C237 C28:C122">
    <cfRule type="duplicateValues" dxfId="1221" priority="2492"/>
  </conditionalFormatting>
  <conditionalFormatting sqref="AE122">
    <cfRule type="expression" dxfId="1220" priority="2505">
      <formula>$AC128=$AE128</formula>
    </cfRule>
  </conditionalFormatting>
  <conditionalFormatting sqref="T124:U124">
    <cfRule type="expression" dxfId="1219" priority="92">
      <formula>$S124 &lt;&gt; T124</formula>
    </cfRule>
  </conditionalFormatting>
  <conditionalFormatting sqref="Z124:AA124">
    <cfRule type="expression" dxfId="1218" priority="91">
      <formula>LEN(Z124) &gt; 20</formula>
    </cfRule>
  </conditionalFormatting>
  <conditionalFormatting sqref="AD124">
    <cfRule type="expression" dxfId="1217" priority="90">
      <formula>$AB124=$AD124</formula>
    </cfRule>
  </conditionalFormatting>
  <conditionalFormatting sqref="AE124">
    <cfRule type="expression" dxfId="1216" priority="89">
      <formula>$AC125=$AE125</formula>
    </cfRule>
  </conditionalFormatting>
  <conditionalFormatting sqref="AB124:AC124">
    <cfRule type="expression" dxfId="1215" priority="88">
      <formula>LEN(AB124) &gt; 20</formula>
    </cfRule>
  </conditionalFormatting>
  <conditionalFormatting sqref="C124">
    <cfRule type="duplicateValues" dxfId="1214" priority="93"/>
  </conditionalFormatting>
  <conditionalFormatting sqref="T125:U125">
    <cfRule type="expression" dxfId="1213" priority="86">
      <formula>$S125 &lt;&gt; T125</formula>
    </cfRule>
  </conditionalFormatting>
  <conditionalFormatting sqref="Z125:AA125">
    <cfRule type="expression" dxfId="1212" priority="85">
      <formula>LEN(Z125) &gt; 20</formula>
    </cfRule>
  </conditionalFormatting>
  <conditionalFormatting sqref="AD125">
    <cfRule type="expression" dxfId="1211" priority="84">
      <formula>$AB125=$AD125</formula>
    </cfRule>
  </conditionalFormatting>
  <conditionalFormatting sqref="AE125">
    <cfRule type="expression" dxfId="1210" priority="83">
      <formula>$AC126=$AE126</formula>
    </cfRule>
  </conditionalFormatting>
  <conditionalFormatting sqref="AB125:AC125">
    <cfRule type="expression" dxfId="1209" priority="82">
      <formula>LEN(AB125) &gt; 20</formula>
    </cfRule>
  </conditionalFormatting>
  <conditionalFormatting sqref="C125">
    <cfRule type="duplicateValues" dxfId="1208" priority="87"/>
  </conditionalFormatting>
  <conditionalFormatting sqref="T126:U127">
    <cfRule type="expression" dxfId="1207" priority="80">
      <formula>$S126 &lt;&gt; T126</formula>
    </cfRule>
  </conditionalFormatting>
  <conditionalFormatting sqref="Z126:AA127">
    <cfRule type="expression" dxfId="1206" priority="79">
      <formula>LEN(Z126) &gt; 20</formula>
    </cfRule>
  </conditionalFormatting>
  <conditionalFormatting sqref="AD126:AD127">
    <cfRule type="expression" dxfId="1205" priority="78">
      <formula>$AB126=$AD126</formula>
    </cfRule>
  </conditionalFormatting>
  <conditionalFormatting sqref="AE126:AE127">
    <cfRule type="expression" dxfId="1204" priority="77">
      <formula>$AC128=$AE128</formula>
    </cfRule>
  </conditionalFormatting>
  <conditionalFormatting sqref="AB126:AC127">
    <cfRule type="expression" dxfId="1203" priority="76">
      <formula>LEN(AB126) &gt; 20</formula>
    </cfRule>
  </conditionalFormatting>
  <conditionalFormatting sqref="C126:C127">
    <cfRule type="duplicateValues" dxfId="1202" priority="81"/>
  </conditionalFormatting>
  <conditionalFormatting sqref="T123:U123">
    <cfRule type="expression" dxfId="1201" priority="74">
      <formula>$S123 &lt;&gt; T123</formula>
    </cfRule>
  </conditionalFormatting>
  <conditionalFormatting sqref="Z123:AA123">
    <cfRule type="expression" dxfId="1200" priority="73">
      <formula>LEN(Z123) &gt; 20</formula>
    </cfRule>
  </conditionalFormatting>
  <conditionalFormatting sqref="AD123">
    <cfRule type="expression" dxfId="1199" priority="72">
      <formula>$AB123=$AD123</formula>
    </cfRule>
  </conditionalFormatting>
  <conditionalFormatting sqref="AE123">
    <cfRule type="expression" dxfId="1198" priority="71">
      <formula>$AC124=$AE124</formula>
    </cfRule>
  </conditionalFormatting>
  <conditionalFormatting sqref="AB123:AC123">
    <cfRule type="expression" dxfId="1197" priority="70">
      <formula>LEN(AB123) &gt; 20</formula>
    </cfRule>
  </conditionalFormatting>
  <conditionalFormatting sqref="C123">
    <cfRule type="duplicateValues" dxfId="1196" priority="75"/>
  </conditionalFormatting>
  <conditionalFormatting sqref="T239:U239">
    <cfRule type="expression" dxfId="1195" priority="68">
      <formula>$S239 &lt;&gt; T239</formula>
    </cfRule>
  </conditionalFormatting>
  <conditionalFormatting sqref="Z239:AC239">
    <cfRule type="expression" dxfId="1194" priority="67">
      <formula>LEN(Z239) &gt; 20</formula>
    </cfRule>
  </conditionalFormatting>
  <conditionalFormatting sqref="AD239">
    <cfRule type="expression" dxfId="1193" priority="66">
      <formula>$AB239=$AD239</formula>
    </cfRule>
  </conditionalFormatting>
  <conditionalFormatting sqref="C239">
    <cfRule type="duplicateValues" dxfId="1192" priority="69"/>
  </conditionalFormatting>
  <conditionalFormatting sqref="T240:U240">
    <cfRule type="expression" dxfId="1191" priority="64">
      <formula>$S240 &lt;&gt; T240</formula>
    </cfRule>
  </conditionalFormatting>
  <conditionalFormatting sqref="Z240:AC240">
    <cfRule type="expression" dxfId="1190" priority="63">
      <formula>LEN(Z240) &gt; 20</formula>
    </cfRule>
  </conditionalFormatting>
  <conditionalFormatting sqref="AD240">
    <cfRule type="expression" dxfId="1189" priority="62">
      <formula>$AB240=$AD240</formula>
    </cfRule>
  </conditionalFormatting>
  <conditionalFormatting sqref="C240">
    <cfRule type="duplicateValues" dxfId="1188" priority="65"/>
  </conditionalFormatting>
  <conditionalFormatting sqref="T241:U241">
    <cfRule type="expression" dxfId="1187" priority="60">
      <formula>$S241 &lt;&gt; T241</formula>
    </cfRule>
  </conditionalFormatting>
  <conditionalFormatting sqref="Z241:AC241">
    <cfRule type="expression" dxfId="1186" priority="59">
      <formula>LEN(Z241) &gt; 20</formula>
    </cfRule>
  </conditionalFormatting>
  <conditionalFormatting sqref="AD241">
    <cfRule type="expression" dxfId="1185" priority="58">
      <formula>$AB241=$AD241</formula>
    </cfRule>
  </conditionalFormatting>
  <conditionalFormatting sqref="C241">
    <cfRule type="duplicateValues" dxfId="1184" priority="61"/>
  </conditionalFormatting>
  <conditionalFormatting sqref="T242:U242">
    <cfRule type="expression" dxfId="1183" priority="56">
      <formula>$S242 &lt;&gt; T242</formula>
    </cfRule>
  </conditionalFormatting>
  <conditionalFormatting sqref="Z242:AC242">
    <cfRule type="expression" dxfId="1182" priority="55">
      <formula>LEN(Z242) &gt; 20</formula>
    </cfRule>
  </conditionalFormatting>
  <conditionalFormatting sqref="AD242">
    <cfRule type="expression" dxfId="1181" priority="54">
      <formula>$AB242=$AD242</formula>
    </cfRule>
  </conditionalFormatting>
  <conditionalFormatting sqref="C242">
    <cfRule type="duplicateValues" dxfId="1180" priority="57"/>
  </conditionalFormatting>
  <conditionalFormatting sqref="T243:U243">
    <cfRule type="expression" dxfId="1179" priority="52">
      <formula>$S243 &lt;&gt; T243</formula>
    </cfRule>
  </conditionalFormatting>
  <conditionalFormatting sqref="Z243:AC243">
    <cfRule type="expression" dxfId="1178" priority="51">
      <formula>LEN(Z243) &gt; 20</formula>
    </cfRule>
  </conditionalFormatting>
  <conditionalFormatting sqref="AD243">
    <cfRule type="expression" dxfId="1177" priority="50">
      <formula>$AB243=$AD243</formula>
    </cfRule>
  </conditionalFormatting>
  <conditionalFormatting sqref="C243">
    <cfRule type="duplicateValues" dxfId="1176" priority="53"/>
  </conditionalFormatting>
  <conditionalFormatting sqref="T244:U244">
    <cfRule type="expression" dxfId="1175" priority="48">
      <formula>$S244 &lt;&gt; T244</formula>
    </cfRule>
  </conditionalFormatting>
  <conditionalFormatting sqref="Z244:AC244">
    <cfRule type="expression" dxfId="1174" priority="47">
      <formula>LEN(Z244) &gt; 20</formula>
    </cfRule>
  </conditionalFormatting>
  <conditionalFormatting sqref="AD244">
    <cfRule type="expression" dxfId="1173" priority="46">
      <formula>$AB244=$AD244</formula>
    </cfRule>
  </conditionalFormatting>
  <conditionalFormatting sqref="C244">
    <cfRule type="duplicateValues" dxfId="1172" priority="49"/>
  </conditionalFormatting>
  <conditionalFormatting sqref="T245:U245">
    <cfRule type="expression" dxfId="1171" priority="44">
      <formula>$S245 &lt;&gt; T245</formula>
    </cfRule>
  </conditionalFormatting>
  <conditionalFormatting sqref="Z245:AC245">
    <cfRule type="expression" dxfId="1170" priority="43">
      <formula>LEN(Z245) &gt; 20</formula>
    </cfRule>
  </conditionalFormatting>
  <conditionalFormatting sqref="AD245">
    <cfRule type="expression" dxfId="1169" priority="42">
      <formula>$AB245=$AD245</formula>
    </cfRule>
  </conditionalFormatting>
  <conditionalFormatting sqref="C245">
    <cfRule type="duplicateValues" dxfId="1168" priority="45"/>
  </conditionalFormatting>
  <conditionalFormatting sqref="T246:U246">
    <cfRule type="expression" dxfId="1167" priority="40">
      <formula>$S246 &lt;&gt; T246</formula>
    </cfRule>
  </conditionalFormatting>
  <conditionalFormatting sqref="Z246:AC246">
    <cfRule type="expression" dxfId="1166" priority="39">
      <formula>LEN(Z246) &gt; 20</formula>
    </cfRule>
  </conditionalFormatting>
  <conditionalFormatting sqref="AD246">
    <cfRule type="expression" dxfId="1165" priority="38">
      <formula>$AB246=$AD246</formula>
    </cfRule>
  </conditionalFormatting>
  <conditionalFormatting sqref="C246">
    <cfRule type="duplicateValues" dxfId="1164" priority="41"/>
  </conditionalFormatting>
  <conditionalFormatting sqref="T247:U247">
    <cfRule type="expression" dxfId="1163" priority="36">
      <formula>$S247 &lt;&gt; T247</formula>
    </cfRule>
  </conditionalFormatting>
  <conditionalFormatting sqref="Z247:AC247">
    <cfRule type="expression" dxfId="1162" priority="35">
      <formula>LEN(Z247) &gt; 20</formula>
    </cfRule>
  </conditionalFormatting>
  <conditionalFormatting sqref="AD247">
    <cfRule type="expression" dxfId="1161" priority="34">
      <formula>$AB247=$AD247</formula>
    </cfRule>
  </conditionalFormatting>
  <conditionalFormatting sqref="C247">
    <cfRule type="duplicateValues" dxfId="1160" priority="37"/>
  </conditionalFormatting>
  <conditionalFormatting sqref="T248:U248">
    <cfRule type="expression" dxfId="1159" priority="32">
      <formula>$S248 &lt;&gt; T248</formula>
    </cfRule>
  </conditionalFormatting>
  <conditionalFormatting sqref="Z248:AC248">
    <cfRule type="expression" dxfId="1158" priority="31">
      <formula>LEN(Z248) &gt; 20</formula>
    </cfRule>
  </conditionalFormatting>
  <conditionalFormatting sqref="AD248">
    <cfRule type="expression" dxfId="1157" priority="30">
      <formula>$AB248=$AD248</formula>
    </cfRule>
  </conditionalFormatting>
  <conditionalFormatting sqref="C248">
    <cfRule type="duplicateValues" dxfId="1156" priority="33"/>
  </conditionalFormatting>
  <conditionalFormatting sqref="T249:U249">
    <cfRule type="expression" dxfId="1155" priority="28">
      <formula>$S249 &lt;&gt; T249</formula>
    </cfRule>
  </conditionalFormatting>
  <conditionalFormatting sqref="Z249:AC249">
    <cfRule type="expression" dxfId="1154" priority="27">
      <formula>LEN(Z249) &gt; 20</formula>
    </cfRule>
  </conditionalFormatting>
  <conditionalFormatting sqref="AD249">
    <cfRule type="expression" dxfId="1153" priority="26">
      <formula>$AB249=$AD249</formula>
    </cfRule>
  </conditionalFormatting>
  <conditionalFormatting sqref="C249">
    <cfRule type="duplicateValues" dxfId="1152" priority="29"/>
  </conditionalFormatting>
  <conditionalFormatting sqref="T250:U250 T253:U253">
    <cfRule type="expression" dxfId="1151" priority="24">
      <formula>$S250 &lt;&gt; T250</formula>
    </cfRule>
  </conditionalFormatting>
  <conditionalFormatting sqref="Z250:AC250 Z252:AC252">
    <cfRule type="expression" dxfId="1150" priority="23">
      <formula>LEN(Z250) &gt; 20</formula>
    </cfRule>
  </conditionalFormatting>
  <conditionalFormatting sqref="AD250">
    <cfRule type="expression" dxfId="1149" priority="22">
      <formula>$AB250=$AD250</formula>
    </cfRule>
  </conditionalFormatting>
  <conditionalFormatting sqref="C250:C254">
    <cfRule type="duplicateValues" dxfId="1148" priority="25"/>
  </conditionalFormatting>
  <conditionalFormatting sqref="AE26">
    <cfRule type="expression" dxfId="1147" priority="2516">
      <formula>$AC28=$AE28</formula>
    </cfRule>
  </conditionalFormatting>
  <conditionalFormatting sqref="AD155:AD157">
    <cfRule type="expression" dxfId="1146" priority="2517">
      <formula>$AG153=$AD155</formula>
    </cfRule>
  </conditionalFormatting>
  <conditionalFormatting sqref="AE154:AE155">
    <cfRule type="expression" dxfId="1145" priority="2518">
      <formula>$AH153=$AE155</formula>
    </cfRule>
  </conditionalFormatting>
  <conditionalFormatting sqref="AE27">
    <cfRule type="expression" dxfId="1144" priority="12">
      <formula>$AC28=$AE28</formula>
    </cfRule>
  </conditionalFormatting>
  <conditionalFormatting sqref="T27:U27">
    <cfRule type="expression" dxfId="1143" priority="15">
      <formula>$S27 &lt;&gt; T27</formula>
    </cfRule>
  </conditionalFormatting>
  <conditionalFormatting sqref="Z27:AC27">
    <cfRule type="expression" dxfId="1142" priority="14">
      <formula>LEN(Z27) &gt; 20</formula>
    </cfRule>
  </conditionalFormatting>
  <conditionalFormatting sqref="AD27">
    <cfRule type="expression" dxfId="1141" priority="13">
      <formula>$AB27=$AD27</formula>
    </cfRule>
  </conditionalFormatting>
  <conditionalFormatting sqref="C27">
    <cfRule type="duplicateValues" dxfId="1140" priority="16"/>
  </conditionalFormatting>
  <conditionalFormatting sqref="T251:U251">
    <cfRule type="expression" dxfId="1139" priority="11">
      <formula>$S251 &lt;&gt; T251</formula>
    </cfRule>
  </conditionalFormatting>
  <conditionalFormatting sqref="Z251:AC251">
    <cfRule type="expression" dxfId="1138" priority="10">
      <formula>LEN(Z251) &gt; 20</formula>
    </cfRule>
  </conditionalFormatting>
  <conditionalFormatting sqref="AD251">
    <cfRule type="expression" dxfId="1137" priority="9">
      <formula>$AB251=$AD251</formula>
    </cfRule>
  </conditionalFormatting>
  <conditionalFormatting sqref="AD252:AE252">
    <cfRule type="expression" dxfId="1136" priority="8">
      <formula>LEN(AD252) &gt; 20</formula>
    </cfRule>
  </conditionalFormatting>
  <conditionalFormatting sqref="Z253 AB253:AC253">
    <cfRule type="expression" dxfId="1135" priority="7">
      <formula>LEN(Z253) &gt; 20</formula>
    </cfRule>
  </conditionalFormatting>
  <conditionalFormatting sqref="AD253:AE253">
    <cfRule type="expression" dxfId="1134" priority="6">
      <formula>LEN(AD253) &gt; 20</formula>
    </cfRule>
  </conditionalFormatting>
  <conditionalFormatting sqref="Z254 AB254:AC254">
    <cfRule type="expression" dxfId="1133" priority="5">
      <formula>LEN(Z254) &gt; 20</formula>
    </cfRule>
  </conditionalFormatting>
  <conditionalFormatting sqref="AE254">
    <cfRule type="expression" dxfId="1132" priority="4">
      <formula>LEN(AE254) &gt; 20</formula>
    </cfRule>
  </conditionalFormatting>
  <conditionalFormatting sqref="AA253">
    <cfRule type="expression" dxfId="1131" priority="3">
      <formula>LEN(AA253) &gt; 20</formula>
    </cfRule>
  </conditionalFormatting>
  <conditionalFormatting sqref="AA254">
    <cfRule type="expression" dxfId="1130" priority="2">
      <formula>LEN(AA254) &gt; 20</formula>
    </cfRule>
  </conditionalFormatting>
  <conditionalFormatting sqref="AD254">
    <cfRule type="expression" dxfId="1129" priority="1">
      <formula>LEN(AD254) &gt; 20</formula>
    </cfRule>
  </conditionalFormatting>
  <dataValidations count="2">
    <dataValidation type="textLength" operator="lessThanOrEqual" allowBlank="1" showInputMessage="1" showErrorMessage="1" sqref="D1:D3 D165:D174 D157:D163 D5:D47 D50:D155 D176:D254">
      <formula1>63</formula1>
    </dataValidation>
    <dataValidation type="textLength" operator="lessThanOrEqual" allowBlank="1" showInputMessage="1" showErrorMessage="1" sqref="D4 D156">
      <formula1>80</formula1>
    </dataValidation>
  </dataValidations>
  <pageMargins left="0.7" right="0.7" top="0.75" bottom="0.75" header="0.3" footer="0.3"/>
  <pageSetup paperSize="9" orientation="portrait" r:id="rId1"/>
  <ignoredErrors>
    <ignoredError sqref="S109:U109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115"/>
  <sheetViews>
    <sheetView workbookViewId="0">
      <selection activeCell="H17" sqref="H17"/>
    </sheetView>
  </sheetViews>
  <sheetFormatPr defaultRowHeight="15" x14ac:dyDescent="0.25"/>
  <cols>
    <col min="1" max="1" width="123.7109375" customWidth="1"/>
  </cols>
  <sheetData>
    <row r="1" spans="1:1" x14ac:dyDescent="0.25">
      <c r="A1" s="300"/>
    </row>
    <row r="2" spans="1:1" x14ac:dyDescent="0.25">
      <c r="A2" s="299"/>
    </row>
    <row r="3" spans="1:1" x14ac:dyDescent="0.25">
      <c r="A3" s="8"/>
    </row>
    <row r="4" spans="1:1" x14ac:dyDescent="0.25">
      <c r="A4" s="8"/>
    </row>
    <row r="5" spans="1:1" x14ac:dyDescent="0.25">
      <c r="A5" s="8"/>
    </row>
    <row r="6" spans="1:1" x14ac:dyDescent="0.25">
      <c r="A6" s="8"/>
    </row>
    <row r="7" spans="1:1" x14ac:dyDescent="0.25">
      <c r="A7" s="8"/>
    </row>
    <row r="8" spans="1:1" x14ac:dyDescent="0.25">
      <c r="A8" s="8"/>
    </row>
    <row r="9" spans="1:1" x14ac:dyDescent="0.25">
      <c r="A9" s="8"/>
    </row>
    <row r="10" spans="1:1" x14ac:dyDescent="0.25">
      <c r="A10" s="8"/>
    </row>
    <row r="11" spans="1:1" x14ac:dyDescent="0.25">
      <c r="A11" s="8"/>
    </row>
    <row r="12" spans="1:1" x14ac:dyDescent="0.25">
      <c r="A12" s="8"/>
    </row>
    <row r="13" spans="1:1" x14ac:dyDescent="0.25">
      <c r="A13" s="8"/>
    </row>
    <row r="14" spans="1:1" x14ac:dyDescent="0.25">
      <c r="A14" s="8"/>
    </row>
    <row r="15" spans="1:1" x14ac:dyDescent="0.25">
      <c r="A15" s="8"/>
    </row>
    <row r="16" spans="1:1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B2914"/>
  <sheetViews>
    <sheetView topLeftCell="A1832" workbookViewId="0">
      <selection activeCell="A1864" sqref="A1864"/>
    </sheetView>
  </sheetViews>
  <sheetFormatPr defaultRowHeight="15" x14ac:dyDescent="0.25"/>
  <cols>
    <col min="1" max="1" width="168.5703125" style="158" bestFit="1" customWidth="1"/>
  </cols>
  <sheetData>
    <row r="1" spans="1:1" x14ac:dyDescent="0.25">
      <c r="A1" s="96" t="s">
        <v>351</v>
      </c>
    </row>
    <row r="2" spans="1:1" x14ac:dyDescent="0.25">
      <c r="A2" s="185" t="s">
        <v>1057</v>
      </c>
    </row>
    <row r="3" spans="1:1" x14ac:dyDescent="0.25">
      <c r="A3" s="157" t="s">
        <v>2169</v>
      </c>
    </row>
    <row r="4" spans="1:1" x14ac:dyDescent="0.25">
      <c r="A4" s="157" t="s">
        <v>2170</v>
      </c>
    </row>
    <row r="5" spans="1:1" x14ac:dyDescent="0.25">
      <c r="A5" s="157" t="s">
        <v>2171</v>
      </c>
    </row>
    <row r="6" spans="1:1" x14ac:dyDescent="0.25">
      <c r="A6" s="157" t="s">
        <v>2172</v>
      </c>
    </row>
    <row r="7" spans="1:1" x14ac:dyDescent="0.25">
      <c r="A7" s="157" t="s">
        <v>2173</v>
      </c>
    </row>
    <row r="8" spans="1:1" x14ac:dyDescent="0.25">
      <c r="A8" s="157" t="s">
        <v>2174</v>
      </c>
    </row>
    <row r="9" spans="1:1" x14ac:dyDescent="0.25">
      <c r="A9" s="157" t="s">
        <v>2175</v>
      </c>
    </row>
    <row r="10" spans="1:1" x14ac:dyDescent="0.25">
      <c r="A10" s="157" t="s">
        <v>2176</v>
      </c>
    </row>
    <row r="11" spans="1:1" x14ac:dyDescent="0.25">
      <c r="A11" s="157" t="s">
        <v>2177</v>
      </c>
    </row>
    <row r="12" spans="1:1" x14ac:dyDescent="0.25">
      <c r="A12" s="157" t="s">
        <v>2178</v>
      </c>
    </row>
    <row r="13" spans="1:1" x14ac:dyDescent="0.25">
      <c r="A13" s="157" t="s">
        <v>2179</v>
      </c>
    </row>
    <row r="14" spans="1:1" x14ac:dyDescent="0.25">
      <c r="A14" s="157" t="s">
        <v>2180</v>
      </c>
    </row>
    <row r="15" spans="1:1" x14ac:dyDescent="0.25">
      <c r="A15" s="157" t="s">
        <v>2181</v>
      </c>
    </row>
    <row r="16" spans="1:1" x14ac:dyDescent="0.25">
      <c r="A16" s="157" t="s">
        <v>2182</v>
      </c>
    </row>
    <row r="17" spans="1:1" x14ac:dyDescent="0.25">
      <c r="A17" s="157" t="s">
        <v>2183</v>
      </c>
    </row>
    <row r="18" spans="1:1" x14ac:dyDescent="0.25">
      <c r="A18" s="157" t="s">
        <v>2184</v>
      </c>
    </row>
    <row r="19" spans="1:1" x14ac:dyDescent="0.25">
      <c r="A19" s="157" t="s">
        <v>2185</v>
      </c>
    </row>
    <row r="20" spans="1:1" x14ac:dyDescent="0.25">
      <c r="A20" s="157" t="s">
        <v>2186</v>
      </c>
    </row>
    <row r="21" spans="1:1" x14ac:dyDescent="0.25">
      <c r="A21" s="157" t="s">
        <v>2187</v>
      </c>
    </row>
    <row r="22" spans="1:1" x14ac:dyDescent="0.25">
      <c r="A22" s="157" t="s">
        <v>2188</v>
      </c>
    </row>
    <row r="23" spans="1:1" x14ac:dyDescent="0.25">
      <c r="A23" s="157" t="s">
        <v>2189</v>
      </c>
    </row>
    <row r="24" spans="1:1" x14ac:dyDescent="0.25">
      <c r="A24" s="157" t="s">
        <v>2190</v>
      </c>
    </row>
    <row r="25" spans="1:1" x14ac:dyDescent="0.25">
      <c r="A25" s="157" t="s">
        <v>2191</v>
      </c>
    </row>
    <row r="26" spans="1:1" x14ac:dyDescent="0.25">
      <c r="A26" s="157" t="s">
        <v>2192</v>
      </c>
    </row>
    <row r="27" spans="1:1" x14ac:dyDescent="0.25">
      <c r="A27" s="157" t="s">
        <v>2193</v>
      </c>
    </row>
    <row r="28" spans="1:1" x14ac:dyDescent="0.25">
      <c r="A28" s="157" t="s">
        <v>2194</v>
      </c>
    </row>
    <row r="29" spans="1:1" x14ac:dyDescent="0.25">
      <c r="A29" s="157" t="s">
        <v>2195</v>
      </c>
    </row>
    <row r="30" spans="1:1" x14ac:dyDescent="0.25">
      <c r="A30" s="157" t="s">
        <v>2196</v>
      </c>
    </row>
    <row r="31" spans="1:1" x14ac:dyDescent="0.25">
      <c r="A31" s="157" t="s">
        <v>2197</v>
      </c>
    </row>
    <row r="32" spans="1:1" x14ac:dyDescent="0.25">
      <c r="A32" s="157" t="s">
        <v>2198</v>
      </c>
    </row>
    <row r="33" spans="1:1" x14ac:dyDescent="0.25">
      <c r="A33" s="157" t="s">
        <v>2199</v>
      </c>
    </row>
    <row r="34" spans="1:1" x14ac:dyDescent="0.25">
      <c r="A34" s="157" t="s">
        <v>2200</v>
      </c>
    </row>
    <row r="35" spans="1:1" x14ac:dyDescent="0.25">
      <c r="A35" s="157" t="s">
        <v>2201</v>
      </c>
    </row>
    <row r="36" spans="1:1" x14ac:dyDescent="0.25">
      <c r="A36" s="157" t="s">
        <v>2202</v>
      </c>
    </row>
    <row r="37" spans="1:1" x14ac:dyDescent="0.25">
      <c r="A37" s="157" t="s">
        <v>2203</v>
      </c>
    </row>
    <row r="38" spans="1:1" x14ac:dyDescent="0.25">
      <c r="A38" s="157" t="s">
        <v>2204</v>
      </c>
    </row>
    <row r="39" spans="1:1" x14ac:dyDescent="0.25">
      <c r="A39" s="157" t="s">
        <v>2205</v>
      </c>
    </row>
    <row r="40" spans="1:1" x14ac:dyDescent="0.25">
      <c r="A40" s="157" t="s">
        <v>2206</v>
      </c>
    </row>
    <row r="41" spans="1:1" x14ac:dyDescent="0.25">
      <c r="A41" s="157" t="s">
        <v>2207</v>
      </c>
    </row>
    <row r="42" spans="1:1" x14ac:dyDescent="0.25">
      <c r="A42" s="157" t="s">
        <v>2208</v>
      </c>
    </row>
    <row r="43" spans="1:1" x14ac:dyDescent="0.25">
      <c r="A43" s="157" t="s">
        <v>2209</v>
      </c>
    </row>
    <row r="44" spans="1:1" x14ac:dyDescent="0.25">
      <c r="A44" s="157" t="s">
        <v>2210</v>
      </c>
    </row>
    <row r="45" spans="1:1" x14ac:dyDescent="0.25">
      <c r="A45" s="157" t="s">
        <v>2211</v>
      </c>
    </row>
    <row r="46" spans="1:1" x14ac:dyDescent="0.25">
      <c r="A46" s="157" t="s">
        <v>2212</v>
      </c>
    </row>
    <row r="47" spans="1:1" x14ac:dyDescent="0.25">
      <c r="A47" s="157" t="s">
        <v>2213</v>
      </c>
    </row>
    <row r="48" spans="1:1" x14ac:dyDescent="0.25">
      <c r="A48" s="157" t="s">
        <v>2214</v>
      </c>
    </row>
    <row r="49" spans="1:1" x14ac:dyDescent="0.25">
      <c r="A49" s="157" t="s">
        <v>2215</v>
      </c>
    </row>
    <row r="50" spans="1:1" x14ac:dyDescent="0.25">
      <c r="A50" s="157" t="s">
        <v>2216</v>
      </c>
    </row>
    <row r="51" spans="1:1" x14ac:dyDescent="0.25">
      <c r="A51" s="157" t="s">
        <v>2217</v>
      </c>
    </row>
    <row r="52" spans="1:1" x14ac:dyDescent="0.25">
      <c r="A52" s="157" t="s">
        <v>2218</v>
      </c>
    </row>
    <row r="53" spans="1:1" x14ac:dyDescent="0.25">
      <c r="A53" s="157" t="s">
        <v>2219</v>
      </c>
    </row>
    <row r="54" spans="1:1" x14ac:dyDescent="0.25">
      <c r="A54" s="157" t="s">
        <v>2220</v>
      </c>
    </row>
    <row r="55" spans="1:1" x14ac:dyDescent="0.25">
      <c r="A55" s="157" t="s">
        <v>2221</v>
      </c>
    </row>
    <row r="56" spans="1:1" x14ac:dyDescent="0.25">
      <c r="A56" s="157" t="s">
        <v>2222</v>
      </c>
    </row>
    <row r="57" spans="1:1" x14ac:dyDescent="0.25">
      <c r="A57" s="157" t="s">
        <v>2223</v>
      </c>
    </row>
    <row r="58" spans="1:1" x14ac:dyDescent="0.25">
      <c r="A58" s="157" t="s">
        <v>2224</v>
      </c>
    </row>
    <row r="59" spans="1:1" x14ac:dyDescent="0.25">
      <c r="A59" s="157" t="s">
        <v>2225</v>
      </c>
    </row>
    <row r="60" spans="1:1" x14ac:dyDescent="0.25">
      <c r="A60" s="157" t="s">
        <v>2226</v>
      </c>
    </row>
    <row r="61" spans="1:1" x14ac:dyDescent="0.25">
      <c r="A61" s="157" t="s">
        <v>2227</v>
      </c>
    </row>
    <row r="62" spans="1:1" x14ac:dyDescent="0.25">
      <c r="A62" s="157" t="s">
        <v>2228</v>
      </c>
    </row>
    <row r="63" spans="1:1" x14ac:dyDescent="0.25">
      <c r="A63" s="157" t="s">
        <v>2229</v>
      </c>
    </row>
    <row r="64" spans="1:1" x14ac:dyDescent="0.25">
      <c r="A64" s="157" t="s">
        <v>2230</v>
      </c>
    </row>
    <row r="65" spans="1:1" x14ac:dyDescent="0.25">
      <c r="A65" s="157" t="s">
        <v>2231</v>
      </c>
    </row>
    <row r="66" spans="1:1" x14ac:dyDescent="0.25">
      <c r="A66" s="157" t="s">
        <v>2232</v>
      </c>
    </row>
    <row r="67" spans="1:1" x14ac:dyDescent="0.25">
      <c r="A67" s="157" t="s">
        <v>2233</v>
      </c>
    </row>
    <row r="68" spans="1:1" x14ac:dyDescent="0.25">
      <c r="A68" s="157" t="s">
        <v>2234</v>
      </c>
    </row>
    <row r="69" spans="1:1" x14ac:dyDescent="0.25">
      <c r="A69" s="157" t="s">
        <v>2235</v>
      </c>
    </row>
    <row r="70" spans="1:1" x14ac:dyDescent="0.25">
      <c r="A70" s="157" t="s">
        <v>2236</v>
      </c>
    </row>
    <row r="71" spans="1:1" x14ac:dyDescent="0.25">
      <c r="A71" s="157" t="s">
        <v>2237</v>
      </c>
    </row>
    <row r="72" spans="1:1" x14ac:dyDescent="0.25">
      <c r="A72" s="157" t="s">
        <v>2238</v>
      </c>
    </row>
    <row r="73" spans="1:1" x14ac:dyDescent="0.25">
      <c r="A73" s="157" t="s">
        <v>2239</v>
      </c>
    </row>
    <row r="74" spans="1:1" x14ac:dyDescent="0.25">
      <c r="A74" s="157" t="s">
        <v>2240</v>
      </c>
    </row>
    <row r="75" spans="1:1" x14ac:dyDescent="0.25">
      <c r="A75" s="157" t="s">
        <v>2241</v>
      </c>
    </row>
    <row r="76" spans="1:1" x14ac:dyDescent="0.25">
      <c r="A76" s="157" t="s">
        <v>2242</v>
      </c>
    </row>
    <row r="77" spans="1:1" x14ac:dyDescent="0.25">
      <c r="A77" s="157" t="s">
        <v>2243</v>
      </c>
    </row>
    <row r="78" spans="1:1" x14ac:dyDescent="0.25">
      <c r="A78" s="157" t="s">
        <v>2244</v>
      </c>
    </row>
    <row r="79" spans="1:1" x14ac:dyDescent="0.25">
      <c r="A79" s="157" t="s">
        <v>2245</v>
      </c>
    </row>
    <row r="80" spans="1:1" x14ac:dyDescent="0.25">
      <c r="A80" s="157" t="s">
        <v>2246</v>
      </c>
    </row>
    <row r="81" spans="1:1" x14ac:dyDescent="0.25">
      <c r="A81" s="157" t="s">
        <v>2247</v>
      </c>
    </row>
    <row r="82" spans="1:1" x14ac:dyDescent="0.25">
      <c r="A82" s="157" t="s">
        <v>2248</v>
      </c>
    </row>
    <row r="83" spans="1:1" x14ac:dyDescent="0.25">
      <c r="A83" s="157" t="s">
        <v>2249</v>
      </c>
    </row>
    <row r="84" spans="1:1" x14ac:dyDescent="0.25">
      <c r="A84" s="157" t="s">
        <v>2250</v>
      </c>
    </row>
    <row r="85" spans="1:1" x14ac:dyDescent="0.25">
      <c r="A85" s="157" t="s">
        <v>2251</v>
      </c>
    </row>
    <row r="86" spans="1:1" x14ac:dyDescent="0.25">
      <c r="A86" s="157" t="s">
        <v>2252</v>
      </c>
    </row>
    <row r="87" spans="1:1" x14ac:dyDescent="0.25">
      <c r="A87" s="157" t="s">
        <v>2253</v>
      </c>
    </row>
    <row r="88" spans="1:1" x14ac:dyDescent="0.25">
      <c r="A88" s="157" t="s">
        <v>2254</v>
      </c>
    </row>
    <row r="89" spans="1:1" x14ac:dyDescent="0.25">
      <c r="A89" s="157" t="s">
        <v>2255</v>
      </c>
    </row>
    <row r="90" spans="1:1" x14ac:dyDescent="0.25">
      <c r="A90" s="157" t="s">
        <v>2256</v>
      </c>
    </row>
    <row r="91" spans="1:1" x14ac:dyDescent="0.25">
      <c r="A91" s="157" t="s">
        <v>2257</v>
      </c>
    </row>
    <row r="92" spans="1:1" x14ac:dyDescent="0.25">
      <c r="A92" s="157" t="s">
        <v>2258</v>
      </c>
    </row>
    <row r="93" spans="1:1" x14ac:dyDescent="0.25">
      <c r="A93" s="157" t="s">
        <v>2259</v>
      </c>
    </row>
    <row r="94" spans="1:1" x14ac:dyDescent="0.25">
      <c r="A94" s="157" t="s">
        <v>2260</v>
      </c>
    </row>
    <row r="95" spans="1:1" x14ac:dyDescent="0.25">
      <c r="A95" s="157" t="s">
        <v>2261</v>
      </c>
    </row>
    <row r="96" spans="1:1" x14ac:dyDescent="0.25">
      <c r="A96" s="157" t="s">
        <v>2262</v>
      </c>
    </row>
    <row r="97" spans="1:1" x14ac:dyDescent="0.25">
      <c r="A97" s="157" t="s">
        <v>2263</v>
      </c>
    </row>
    <row r="98" spans="1:1" x14ac:dyDescent="0.25">
      <c r="A98" s="157" t="s">
        <v>2264</v>
      </c>
    </row>
    <row r="99" spans="1:1" x14ac:dyDescent="0.25">
      <c r="A99" s="157" t="s">
        <v>2265</v>
      </c>
    </row>
    <row r="100" spans="1:1" x14ac:dyDescent="0.25">
      <c r="A100" s="157" t="s">
        <v>2266</v>
      </c>
    </row>
    <row r="101" spans="1:1" x14ac:dyDescent="0.25">
      <c r="A101" s="157" t="s">
        <v>2267</v>
      </c>
    </row>
    <row r="102" spans="1:1" x14ac:dyDescent="0.25">
      <c r="A102" s="157" t="s">
        <v>2268</v>
      </c>
    </row>
    <row r="103" spans="1:1" x14ac:dyDescent="0.25">
      <c r="A103" s="157" t="s">
        <v>2269</v>
      </c>
    </row>
    <row r="104" spans="1:1" x14ac:dyDescent="0.25">
      <c r="A104" s="157" t="s">
        <v>2270</v>
      </c>
    </row>
    <row r="105" spans="1:1" x14ac:dyDescent="0.25">
      <c r="A105" s="157" t="s">
        <v>2271</v>
      </c>
    </row>
    <row r="106" spans="1:1" x14ac:dyDescent="0.25">
      <c r="A106" s="157" t="s">
        <v>2272</v>
      </c>
    </row>
    <row r="107" spans="1:1" x14ac:dyDescent="0.25">
      <c r="A107" s="157" t="s">
        <v>2273</v>
      </c>
    </row>
    <row r="108" spans="1:1" x14ac:dyDescent="0.25">
      <c r="A108" s="157" t="s">
        <v>2274</v>
      </c>
    </row>
    <row r="109" spans="1:1" x14ac:dyDescent="0.25">
      <c r="A109" s="157" t="s">
        <v>2275</v>
      </c>
    </row>
    <row r="110" spans="1:1" x14ac:dyDescent="0.25">
      <c r="A110" s="157" t="s">
        <v>2276</v>
      </c>
    </row>
    <row r="111" spans="1:1" x14ac:dyDescent="0.25">
      <c r="A111" s="157" t="s">
        <v>2277</v>
      </c>
    </row>
    <row r="112" spans="1:1" x14ac:dyDescent="0.25">
      <c r="A112" s="157" t="s">
        <v>2278</v>
      </c>
    </row>
    <row r="113" spans="1:1" x14ac:dyDescent="0.25">
      <c r="A113" s="157" t="s">
        <v>2279</v>
      </c>
    </row>
    <row r="114" spans="1:1" x14ac:dyDescent="0.25">
      <c r="A114" s="157" t="s">
        <v>2280</v>
      </c>
    </row>
    <row r="115" spans="1:1" x14ac:dyDescent="0.25">
      <c r="A115" s="157" t="s">
        <v>2281</v>
      </c>
    </row>
    <row r="116" spans="1:1" x14ac:dyDescent="0.25">
      <c r="A116" s="157" t="s">
        <v>2282</v>
      </c>
    </row>
    <row r="117" spans="1:1" x14ac:dyDescent="0.25">
      <c r="A117" s="157" t="s">
        <v>2283</v>
      </c>
    </row>
    <row r="118" spans="1:1" x14ac:dyDescent="0.25">
      <c r="A118" s="157" t="s">
        <v>2284</v>
      </c>
    </row>
    <row r="119" spans="1:1" x14ac:dyDescent="0.25">
      <c r="A119" s="157" t="s">
        <v>2285</v>
      </c>
    </row>
    <row r="120" spans="1:1" x14ac:dyDescent="0.25">
      <c r="A120" s="157" t="s">
        <v>2286</v>
      </c>
    </row>
    <row r="121" spans="1:1" x14ac:dyDescent="0.25">
      <c r="A121" s="157" t="s">
        <v>2287</v>
      </c>
    </row>
    <row r="122" spans="1:1" x14ac:dyDescent="0.25">
      <c r="A122" s="157" t="s">
        <v>2288</v>
      </c>
    </row>
    <row r="123" spans="1:1" x14ac:dyDescent="0.25">
      <c r="A123" s="157" t="s">
        <v>2289</v>
      </c>
    </row>
    <row r="124" spans="1:1" x14ac:dyDescent="0.25">
      <c r="A124" s="157" t="s">
        <v>2290</v>
      </c>
    </row>
    <row r="125" spans="1:1" x14ac:dyDescent="0.25">
      <c r="A125" s="157" t="s">
        <v>2291</v>
      </c>
    </row>
    <row r="126" spans="1:1" x14ac:dyDescent="0.25">
      <c r="A126" s="157" t="s">
        <v>2292</v>
      </c>
    </row>
    <row r="127" spans="1:1" x14ac:dyDescent="0.25">
      <c r="A127" s="157" t="s">
        <v>2293</v>
      </c>
    </row>
    <row r="128" spans="1:1" x14ac:dyDescent="0.25">
      <c r="A128" s="157" t="s">
        <v>2294</v>
      </c>
    </row>
    <row r="129" spans="1:1" x14ac:dyDescent="0.25">
      <c r="A129" s="157" t="s">
        <v>2295</v>
      </c>
    </row>
    <row r="130" spans="1:1" x14ac:dyDescent="0.25">
      <c r="A130" s="157" t="s">
        <v>2296</v>
      </c>
    </row>
    <row r="131" spans="1:1" x14ac:dyDescent="0.25">
      <c r="A131" s="157" t="s">
        <v>2297</v>
      </c>
    </row>
    <row r="132" spans="1:1" x14ac:dyDescent="0.25">
      <c r="A132" s="185" t="s">
        <v>1058</v>
      </c>
    </row>
    <row r="133" spans="1:1" x14ac:dyDescent="0.25">
      <c r="A133" s="157" t="s">
        <v>2169</v>
      </c>
    </row>
    <row r="134" spans="1:1" x14ac:dyDescent="0.25">
      <c r="A134" s="157" t="s">
        <v>2170</v>
      </c>
    </row>
    <row r="135" spans="1:1" x14ac:dyDescent="0.25">
      <c r="A135" s="157" t="s">
        <v>2171</v>
      </c>
    </row>
    <row r="136" spans="1:1" x14ac:dyDescent="0.25">
      <c r="A136" s="157" t="s">
        <v>2172</v>
      </c>
    </row>
    <row r="137" spans="1:1" x14ac:dyDescent="0.25">
      <c r="A137" s="157" t="s">
        <v>2173</v>
      </c>
    </row>
    <row r="138" spans="1:1" x14ac:dyDescent="0.25">
      <c r="A138" s="157" t="s">
        <v>2174</v>
      </c>
    </row>
    <row r="139" spans="1:1" x14ac:dyDescent="0.25">
      <c r="A139" s="157" t="s">
        <v>2175</v>
      </c>
    </row>
    <row r="140" spans="1:1" x14ac:dyDescent="0.25">
      <c r="A140" s="157" t="s">
        <v>2176</v>
      </c>
    </row>
    <row r="141" spans="1:1" x14ac:dyDescent="0.25">
      <c r="A141" s="157" t="s">
        <v>2177</v>
      </c>
    </row>
    <row r="142" spans="1:1" x14ac:dyDescent="0.25">
      <c r="A142" s="157" t="s">
        <v>2178</v>
      </c>
    </row>
    <row r="143" spans="1:1" x14ac:dyDescent="0.25">
      <c r="A143" s="157" t="s">
        <v>2179</v>
      </c>
    </row>
    <row r="144" spans="1:1" x14ac:dyDescent="0.25">
      <c r="A144" s="157" t="s">
        <v>2180</v>
      </c>
    </row>
    <row r="145" spans="1:1" x14ac:dyDescent="0.25">
      <c r="A145" s="157" t="s">
        <v>2181</v>
      </c>
    </row>
    <row r="146" spans="1:1" x14ac:dyDescent="0.25">
      <c r="A146" s="157" t="s">
        <v>2182</v>
      </c>
    </row>
    <row r="147" spans="1:1" x14ac:dyDescent="0.25">
      <c r="A147" s="157" t="s">
        <v>2183</v>
      </c>
    </row>
    <row r="148" spans="1:1" x14ac:dyDescent="0.25">
      <c r="A148" s="157" t="s">
        <v>2184</v>
      </c>
    </row>
    <row r="149" spans="1:1" x14ac:dyDescent="0.25">
      <c r="A149" s="157" t="s">
        <v>2185</v>
      </c>
    </row>
    <row r="150" spans="1:1" x14ac:dyDescent="0.25">
      <c r="A150" s="157" t="s">
        <v>2186</v>
      </c>
    </row>
    <row r="151" spans="1:1" x14ac:dyDescent="0.25">
      <c r="A151" s="157" t="s">
        <v>2187</v>
      </c>
    </row>
    <row r="152" spans="1:1" x14ac:dyDescent="0.25">
      <c r="A152" s="157" t="s">
        <v>2188</v>
      </c>
    </row>
    <row r="153" spans="1:1" x14ac:dyDescent="0.25">
      <c r="A153" s="157" t="s">
        <v>2189</v>
      </c>
    </row>
    <row r="154" spans="1:1" x14ac:dyDescent="0.25">
      <c r="A154" s="157" t="s">
        <v>2190</v>
      </c>
    </row>
    <row r="155" spans="1:1" x14ac:dyDescent="0.25">
      <c r="A155" s="157" t="s">
        <v>2191</v>
      </c>
    </row>
    <row r="156" spans="1:1" x14ac:dyDescent="0.25">
      <c r="A156" s="157" t="s">
        <v>2192</v>
      </c>
    </row>
    <row r="157" spans="1:1" x14ac:dyDescent="0.25">
      <c r="A157" s="157" t="s">
        <v>2193</v>
      </c>
    </row>
    <row r="158" spans="1:1" x14ac:dyDescent="0.25">
      <c r="A158" s="157" t="s">
        <v>2194</v>
      </c>
    </row>
    <row r="159" spans="1:1" x14ac:dyDescent="0.25">
      <c r="A159" s="157" t="s">
        <v>2195</v>
      </c>
    </row>
    <row r="160" spans="1:1" x14ac:dyDescent="0.25">
      <c r="A160" s="157" t="s">
        <v>2196</v>
      </c>
    </row>
    <row r="161" spans="1:1" x14ac:dyDescent="0.25">
      <c r="A161" s="157" t="s">
        <v>2197</v>
      </c>
    </row>
    <row r="162" spans="1:1" x14ac:dyDescent="0.25">
      <c r="A162" s="157" t="s">
        <v>2198</v>
      </c>
    </row>
    <row r="163" spans="1:1" x14ac:dyDescent="0.25">
      <c r="A163" s="157" t="s">
        <v>2199</v>
      </c>
    </row>
    <row r="164" spans="1:1" x14ac:dyDescent="0.25">
      <c r="A164" s="157" t="s">
        <v>2200</v>
      </c>
    </row>
    <row r="165" spans="1:1" x14ac:dyDescent="0.25">
      <c r="A165" s="157" t="s">
        <v>2201</v>
      </c>
    </row>
    <row r="166" spans="1:1" x14ac:dyDescent="0.25">
      <c r="A166" s="157" t="s">
        <v>2202</v>
      </c>
    </row>
    <row r="167" spans="1:1" x14ac:dyDescent="0.25">
      <c r="A167" s="157" t="s">
        <v>2203</v>
      </c>
    </row>
    <row r="168" spans="1:1" x14ac:dyDescent="0.25">
      <c r="A168" s="157" t="s">
        <v>2204</v>
      </c>
    </row>
    <row r="169" spans="1:1" x14ac:dyDescent="0.25">
      <c r="A169" s="157" t="s">
        <v>2205</v>
      </c>
    </row>
    <row r="170" spans="1:1" x14ac:dyDescent="0.25">
      <c r="A170" s="157" t="s">
        <v>2206</v>
      </c>
    </row>
    <row r="171" spans="1:1" x14ac:dyDescent="0.25">
      <c r="A171" s="157" t="s">
        <v>2207</v>
      </c>
    </row>
    <row r="172" spans="1:1" x14ac:dyDescent="0.25">
      <c r="A172" s="157" t="s">
        <v>2208</v>
      </c>
    </row>
    <row r="173" spans="1:1" x14ac:dyDescent="0.25">
      <c r="A173" s="157" t="s">
        <v>2209</v>
      </c>
    </row>
    <row r="174" spans="1:1" x14ac:dyDescent="0.25">
      <c r="A174" s="157" t="s">
        <v>2210</v>
      </c>
    </row>
    <row r="175" spans="1:1" x14ac:dyDescent="0.25">
      <c r="A175" s="157" t="s">
        <v>2211</v>
      </c>
    </row>
    <row r="176" spans="1:1" x14ac:dyDescent="0.25">
      <c r="A176" s="157" t="s">
        <v>2212</v>
      </c>
    </row>
    <row r="177" spans="1:1" x14ac:dyDescent="0.25">
      <c r="A177" s="157" t="s">
        <v>2213</v>
      </c>
    </row>
    <row r="178" spans="1:1" x14ac:dyDescent="0.25">
      <c r="A178" s="157" t="s">
        <v>2214</v>
      </c>
    </row>
    <row r="179" spans="1:1" x14ac:dyDescent="0.25">
      <c r="A179" s="157" t="s">
        <v>2215</v>
      </c>
    </row>
    <row r="180" spans="1:1" x14ac:dyDescent="0.25">
      <c r="A180" s="157" t="s">
        <v>2216</v>
      </c>
    </row>
    <row r="181" spans="1:1" x14ac:dyDescent="0.25">
      <c r="A181" s="157" t="s">
        <v>2217</v>
      </c>
    </row>
    <row r="182" spans="1:1" x14ac:dyDescent="0.25">
      <c r="A182" s="157" t="s">
        <v>2218</v>
      </c>
    </row>
    <row r="183" spans="1:1" x14ac:dyDescent="0.25">
      <c r="A183" s="157" t="s">
        <v>2219</v>
      </c>
    </row>
    <row r="184" spans="1:1" x14ac:dyDescent="0.25">
      <c r="A184" s="157" t="s">
        <v>2220</v>
      </c>
    </row>
    <row r="185" spans="1:1" x14ac:dyDescent="0.25">
      <c r="A185" s="157" t="s">
        <v>2221</v>
      </c>
    </row>
    <row r="186" spans="1:1" x14ac:dyDescent="0.25">
      <c r="A186" s="157" t="s">
        <v>2222</v>
      </c>
    </row>
    <row r="187" spans="1:1" x14ac:dyDescent="0.25">
      <c r="A187" s="157" t="s">
        <v>2223</v>
      </c>
    </row>
    <row r="188" spans="1:1" x14ac:dyDescent="0.25">
      <c r="A188" s="157" t="s">
        <v>2224</v>
      </c>
    </row>
    <row r="189" spans="1:1" x14ac:dyDescent="0.25">
      <c r="A189" s="157" t="s">
        <v>2225</v>
      </c>
    </row>
    <row r="190" spans="1:1" x14ac:dyDescent="0.25">
      <c r="A190" s="157" t="s">
        <v>2226</v>
      </c>
    </row>
    <row r="191" spans="1:1" x14ac:dyDescent="0.25">
      <c r="A191" s="157" t="s">
        <v>2227</v>
      </c>
    </row>
    <row r="192" spans="1:1" x14ac:dyDescent="0.25">
      <c r="A192" s="157" t="s">
        <v>2228</v>
      </c>
    </row>
    <row r="193" spans="1:1" x14ac:dyDescent="0.25">
      <c r="A193" s="157" t="s">
        <v>2229</v>
      </c>
    </row>
    <row r="194" spans="1:1" x14ac:dyDescent="0.25">
      <c r="A194" s="157" t="s">
        <v>2230</v>
      </c>
    </row>
    <row r="195" spans="1:1" x14ac:dyDescent="0.25">
      <c r="A195" s="157" t="s">
        <v>2231</v>
      </c>
    </row>
    <row r="196" spans="1:1" x14ac:dyDescent="0.25">
      <c r="A196" s="157" t="s">
        <v>2232</v>
      </c>
    </row>
    <row r="197" spans="1:1" x14ac:dyDescent="0.25">
      <c r="A197" s="157" t="s">
        <v>2233</v>
      </c>
    </row>
    <row r="198" spans="1:1" x14ac:dyDescent="0.25">
      <c r="A198" s="157" t="s">
        <v>2234</v>
      </c>
    </row>
    <row r="199" spans="1:1" x14ac:dyDescent="0.25">
      <c r="A199" s="157" t="s">
        <v>2235</v>
      </c>
    </row>
    <row r="200" spans="1:1" x14ac:dyDescent="0.25">
      <c r="A200" s="157" t="s">
        <v>2236</v>
      </c>
    </row>
    <row r="201" spans="1:1" x14ac:dyDescent="0.25">
      <c r="A201" s="157" t="s">
        <v>2237</v>
      </c>
    </row>
    <row r="202" spans="1:1" x14ac:dyDescent="0.25">
      <c r="A202" s="157" t="s">
        <v>2238</v>
      </c>
    </row>
    <row r="203" spans="1:1" x14ac:dyDescent="0.25">
      <c r="A203" s="157" t="s">
        <v>2239</v>
      </c>
    </row>
    <row r="204" spans="1:1" x14ac:dyDescent="0.25">
      <c r="A204" s="157" t="s">
        <v>2240</v>
      </c>
    </row>
    <row r="205" spans="1:1" x14ac:dyDescent="0.25">
      <c r="A205" s="157" t="s">
        <v>2241</v>
      </c>
    </row>
    <row r="206" spans="1:1" x14ac:dyDescent="0.25">
      <c r="A206" s="157" t="s">
        <v>2242</v>
      </c>
    </row>
    <row r="207" spans="1:1" x14ac:dyDescent="0.25">
      <c r="A207" s="157" t="s">
        <v>2243</v>
      </c>
    </row>
    <row r="208" spans="1:1" x14ac:dyDescent="0.25">
      <c r="A208" s="157" t="s">
        <v>2244</v>
      </c>
    </row>
    <row r="209" spans="1:1" x14ac:dyDescent="0.25">
      <c r="A209" s="157" t="s">
        <v>2245</v>
      </c>
    </row>
    <row r="210" spans="1:1" x14ac:dyDescent="0.25">
      <c r="A210" s="157" t="s">
        <v>2246</v>
      </c>
    </row>
    <row r="211" spans="1:1" x14ac:dyDescent="0.25">
      <c r="A211" s="157" t="s">
        <v>2247</v>
      </c>
    </row>
    <row r="212" spans="1:1" x14ac:dyDescent="0.25">
      <c r="A212" s="157" t="s">
        <v>2248</v>
      </c>
    </row>
    <row r="213" spans="1:1" x14ac:dyDescent="0.25">
      <c r="A213" s="157" t="s">
        <v>2249</v>
      </c>
    </row>
    <row r="214" spans="1:1" x14ac:dyDescent="0.25">
      <c r="A214" s="157" t="s">
        <v>2250</v>
      </c>
    </row>
    <row r="215" spans="1:1" x14ac:dyDescent="0.25">
      <c r="A215" s="157" t="s">
        <v>2251</v>
      </c>
    </row>
    <row r="216" spans="1:1" x14ac:dyDescent="0.25">
      <c r="A216" s="157" t="s">
        <v>2252</v>
      </c>
    </row>
    <row r="217" spans="1:1" x14ac:dyDescent="0.25">
      <c r="A217" s="157" t="s">
        <v>2253</v>
      </c>
    </row>
    <row r="218" spans="1:1" x14ac:dyDescent="0.25">
      <c r="A218" s="157" t="s">
        <v>2254</v>
      </c>
    </row>
    <row r="219" spans="1:1" x14ac:dyDescent="0.25">
      <c r="A219" s="157" t="s">
        <v>2255</v>
      </c>
    </row>
    <row r="220" spans="1:1" x14ac:dyDescent="0.25">
      <c r="A220" s="157" t="s">
        <v>2256</v>
      </c>
    </row>
    <row r="221" spans="1:1" x14ac:dyDescent="0.25">
      <c r="A221" s="157" t="s">
        <v>2257</v>
      </c>
    </row>
    <row r="222" spans="1:1" x14ac:dyDescent="0.25">
      <c r="A222" s="157" t="s">
        <v>2258</v>
      </c>
    </row>
    <row r="223" spans="1:1" x14ac:dyDescent="0.25">
      <c r="A223" s="157" t="s">
        <v>2259</v>
      </c>
    </row>
    <row r="224" spans="1:1" x14ac:dyDescent="0.25">
      <c r="A224" s="157" t="s">
        <v>2260</v>
      </c>
    </row>
    <row r="225" spans="1:1" x14ac:dyDescent="0.25">
      <c r="A225" s="157" t="s">
        <v>2261</v>
      </c>
    </row>
    <row r="226" spans="1:1" x14ac:dyDescent="0.25">
      <c r="A226" s="157" t="s">
        <v>2262</v>
      </c>
    </row>
    <row r="227" spans="1:1" x14ac:dyDescent="0.25">
      <c r="A227" s="157" t="s">
        <v>2263</v>
      </c>
    </row>
    <row r="228" spans="1:1" x14ac:dyDescent="0.25">
      <c r="A228" s="157" t="s">
        <v>2264</v>
      </c>
    </row>
    <row r="229" spans="1:1" x14ac:dyDescent="0.25">
      <c r="A229" s="157" t="s">
        <v>2265</v>
      </c>
    </row>
    <row r="230" spans="1:1" x14ac:dyDescent="0.25">
      <c r="A230" s="157" t="s">
        <v>2266</v>
      </c>
    </row>
    <row r="231" spans="1:1" x14ac:dyDescent="0.25">
      <c r="A231" s="157" t="s">
        <v>2267</v>
      </c>
    </row>
    <row r="232" spans="1:1" x14ac:dyDescent="0.25">
      <c r="A232" s="157" t="s">
        <v>2268</v>
      </c>
    </row>
    <row r="233" spans="1:1" x14ac:dyDescent="0.25">
      <c r="A233" s="157" t="s">
        <v>2269</v>
      </c>
    </row>
    <row r="234" spans="1:1" x14ac:dyDescent="0.25">
      <c r="A234" s="157" t="s">
        <v>2270</v>
      </c>
    </row>
    <row r="235" spans="1:1" x14ac:dyDescent="0.25">
      <c r="A235" s="157" t="s">
        <v>2271</v>
      </c>
    </row>
    <row r="236" spans="1:1" x14ac:dyDescent="0.25">
      <c r="A236" s="157" t="s">
        <v>2272</v>
      </c>
    </row>
    <row r="237" spans="1:1" x14ac:dyDescent="0.25">
      <c r="A237" s="157" t="s">
        <v>2273</v>
      </c>
    </row>
    <row r="238" spans="1:1" x14ac:dyDescent="0.25">
      <c r="A238" s="157" t="s">
        <v>2274</v>
      </c>
    </row>
    <row r="239" spans="1:1" x14ac:dyDescent="0.25">
      <c r="A239" s="157" t="s">
        <v>2275</v>
      </c>
    </row>
    <row r="240" spans="1:1" x14ac:dyDescent="0.25">
      <c r="A240" s="157" t="s">
        <v>2276</v>
      </c>
    </row>
    <row r="241" spans="1:1" x14ac:dyDescent="0.25">
      <c r="A241" s="157" t="s">
        <v>2277</v>
      </c>
    </row>
    <row r="242" spans="1:1" x14ac:dyDescent="0.25">
      <c r="A242" s="157" t="s">
        <v>2278</v>
      </c>
    </row>
    <row r="243" spans="1:1" x14ac:dyDescent="0.25">
      <c r="A243" s="157" t="s">
        <v>2279</v>
      </c>
    </row>
    <row r="244" spans="1:1" x14ac:dyDescent="0.25">
      <c r="A244" s="157" t="s">
        <v>2280</v>
      </c>
    </row>
    <row r="245" spans="1:1" x14ac:dyDescent="0.25">
      <c r="A245" s="157" t="s">
        <v>2281</v>
      </c>
    </row>
    <row r="246" spans="1:1" x14ac:dyDescent="0.25">
      <c r="A246" s="157" t="s">
        <v>2282</v>
      </c>
    </row>
    <row r="247" spans="1:1" x14ac:dyDescent="0.25">
      <c r="A247" s="157" t="s">
        <v>2283</v>
      </c>
    </row>
    <row r="248" spans="1:1" x14ac:dyDescent="0.25">
      <c r="A248" s="157" t="s">
        <v>2284</v>
      </c>
    </row>
    <row r="249" spans="1:1" x14ac:dyDescent="0.25">
      <c r="A249" s="157" t="s">
        <v>2285</v>
      </c>
    </row>
    <row r="250" spans="1:1" x14ac:dyDescent="0.25">
      <c r="A250" s="157" t="s">
        <v>2286</v>
      </c>
    </row>
    <row r="251" spans="1:1" x14ac:dyDescent="0.25">
      <c r="A251" s="157" t="s">
        <v>2287</v>
      </c>
    </row>
    <row r="252" spans="1:1" x14ac:dyDescent="0.25">
      <c r="A252" s="157" t="s">
        <v>2288</v>
      </c>
    </row>
    <row r="253" spans="1:1" x14ac:dyDescent="0.25">
      <c r="A253" s="157" t="s">
        <v>2289</v>
      </c>
    </row>
    <row r="254" spans="1:1" x14ac:dyDescent="0.25">
      <c r="A254" s="157" t="s">
        <v>2290</v>
      </c>
    </row>
    <row r="255" spans="1:1" x14ac:dyDescent="0.25">
      <c r="A255" s="157" t="s">
        <v>2291</v>
      </c>
    </row>
    <row r="256" spans="1:1" x14ac:dyDescent="0.25">
      <c r="A256" s="157" t="s">
        <v>2292</v>
      </c>
    </row>
    <row r="257" spans="1:1" x14ac:dyDescent="0.25">
      <c r="A257" s="157" t="s">
        <v>2293</v>
      </c>
    </row>
    <row r="258" spans="1:1" x14ac:dyDescent="0.25">
      <c r="A258" s="157" t="s">
        <v>2294</v>
      </c>
    </row>
    <row r="259" spans="1:1" x14ac:dyDescent="0.25">
      <c r="A259" s="157" t="s">
        <v>2295</v>
      </c>
    </row>
    <row r="260" spans="1:1" x14ac:dyDescent="0.25">
      <c r="A260" s="157" t="s">
        <v>2296</v>
      </c>
    </row>
    <row r="261" spans="1:1" x14ac:dyDescent="0.25">
      <c r="A261" s="157" t="s">
        <v>2297</v>
      </c>
    </row>
    <row r="262" spans="1:1" x14ac:dyDescent="0.25">
      <c r="A262" s="185" t="s">
        <v>3822</v>
      </c>
    </row>
    <row r="263" spans="1:1" x14ac:dyDescent="0.25">
      <c r="A263" s="157" t="s">
        <v>2169</v>
      </c>
    </row>
    <row r="264" spans="1:1" x14ac:dyDescent="0.25">
      <c r="A264" s="157" t="s">
        <v>2170</v>
      </c>
    </row>
    <row r="265" spans="1:1" x14ac:dyDescent="0.25">
      <c r="A265" s="157" t="s">
        <v>2171</v>
      </c>
    </row>
    <row r="266" spans="1:1" x14ac:dyDescent="0.25">
      <c r="A266" s="157" t="s">
        <v>2172</v>
      </c>
    </row>
    <row r="267" spans="1:1" x14ac:dyDescent="0.25">
      <c r="A267" s="157" t="s">
        <v>2173</v>
      </c>
    </row>
    <row r="268" spans="1:1" x14ac:dyDescent="0.25">
      <c r="A268" s="157" t="s">
        <v>2174</v>
      </c>
    </row>
    <row r="269" spans="1:1" x14ac:dyDescent="0.25">
      <c r="A269" s="157" t="s">
        <v>2175</v>
      </c>
    </row>
    <row r="270" spans="1:1" x14ac:dyDescent="0.25">
      <c r="A270" s="157" t="s">
        <v>2176</v>
      </c>
    </row>
    <row r="271" spans="1:1" x14ac:dyDescent="0.25">
      <c r="A271" s="157" t="s">
        <v>2177</v>
      </c>
    </row>
    <row r="272" spans="1:1" x14ac:dyDescent="0.25">
      <c r="A272" s="157" t="s">
        <v>2178</v>
      </c>
    </row>
    <row r="273" spans="1:1" x14ac:dyDescent="0.25">
      <c r="A273" s="157" t="s">
        <v>2179</v>
      </c>
    </row>
    <row r="274" spans="1:1" x14ac:dyDescent="0.25">
      <c r="A274" s="157" t="s">
        <v>2180</v>
      </c>
    </row>
    <row r="275" spans="1:1" x14ac:dyDescent="0.25">
      <c r="A275" s="157" t="s">
        <v>2181</v>
      </c>
    </row>
    <row r="276" spans="1:1" x14ac:dyDescent="0.25">
      <c r="A276" s="157" t="s">
        <v>2182</v>
      </c>
    </row>
    <row r="277" spans="1:1" x14ac:dyDescent="0.25">
      <c r="A277" s="157" t="s">
        <v>2183</v>
      </c>
    </row>
    <row r="278" spans="1:1" x14ac:dyDescent="0.25">
      <c r="A278" s="157" t="s">
        <v>2184</v>
      </c>
    </row>
    <row r="279" spans="1:1" x14ac:dyDescent="0.25">
      <c r="A279" s="157" t="s">
        <v>2185</v>
      </c>
    </row>
    <row r="280" spans="1:1" x14ac:dyDescent="0.25">
      <c r="A280" s="157" t="s">
        <v>2186</v>
      </c>
    </row>
    <row r="281" spans="1:1" x14ac:dyDescent="0.25">
      <c r="A281" s="157" t="s">
        <v>2187</v>
      </c>
    </row>
    <row r="282" spans="1:1" x14ac:dyDescent="0.25">
      <c r="A282" s="157" t="s">
        <v>2188</v>
      </c>
    </row>
    <row r="283" spans="1:1" x14ac:dyDescent="0.25">
      <c r="A283" s="157" t="s">
        <v>2189</v>
      </c>
    </row>
    <row r="284" spans="1:1" x14ac:dyDescent="0.25">
      <c r="A284" s="157" t="s">
        <v>2190</v>
      </c>
    </row>
    <row r="285" spans="1:1" x14ac:dyDescent="0.25">
      <c r="A285" s="157" t="s">
        <v>2191</v>
      </c>
    </row>
    <row r="286" spans="1:1" x14ac:dyDescent="0.25">
      <c r="A286" s="157" t="s">
        <v>2192</v>
      </c>
    </row>
    <row r="287" spans="1:1" x14ac:dyDescent="0.25">
      <c r="A287" s="157" t="s">
        <v>2193</v>
      </c>
    </row>
    <row r="288" spans="1:1" x14ac:dyDescent="0.25">
      <c r="A288" s="157" t="s">
        <v>2194</v>
      </c>
    </row>
    <row r="289" spans="1:1" x14ac:dyDescent="0.25">
      <c r="A289" s="157" t="s">
        <v>2195</v>
      </c>
    </row>
    <row r="290" spans="1:1" x14ac:dyDescent="0.25">
      <c r="A290" s="157" t="s">
        <v>2196</v>
      </c>
    </row>
    <row r="291" spans="1:1" x14ac:dyDescent="0.25">
      <c r="A291" s="157" t="s">
        <v>2197</v>
      </c>
    </row>
    <row r="292" spans="1:1" x14ac:dyDescent="0.25">
      <c r="A292" s="157" t="s">
        <v>2198</v>
      </c>
    </row>
    <row r="293" spans="1:1" x14ac:dyDescent="0.25">
      <c r="A293" s="157" t="s">
        <v>2199</v>
      </c>
    </row>
    <row r="294" spans="1:1" x14ac:dyDescent="0.25">
      <c r="A294" s="157" t="s">
        <v>2200</v>
      </c>
    </row>
    <row r="295" spans="1:1" x14ac:dyDescent="0.25">
      <c r="A295" s="157" t="s">
        <v>2201</v>
      </c>
    </row>
    <row r="296" spans="1:1" x14ac:dyDescent="0.25">
      <c r="A296" s="157" t="s">
        <v>2202</v>
      </c>
    </row>
    <row r="297" spans="1:1" x14ac:dyDescent="0.25">
      <c r="A297" s="157" t="s">
        <v>2203</v>
      </c>
    </row>
    <row r="298" spans="1:1" x14ac:dyDescent="0.25">
      <c r="A298" s="157" t="s">
        <v>2204</v>
      </c>
    </row>
    <row r="299" spans="1:1" x14ac:dyDescent="0.25">
      <c r="A299" s="157" t="s">
        <v>2205</v>
      </c>
    </row>
    <row r="300" spans="1:1" x14ac:dyDescent="0.25">
      <c r="A300" s="157" t="s">
        <v>2206</v>
      </c>
    </row>
    <row r="301" spans="1:1" x14ac:dyDescent="0.25">
      <c r="A301" s="157" t="s">
        <v>2207</v>
      </c>
    </row>
    <row r="302" spans="1:1" x14ac:dyDescent="0.25">
      <c r="A302" s="157" t="s">
        <v>2208</v>
      </c>
    </row>
    <row r="303" spans="1:1" x14ac:dyDescent="0.25">
      <c r="A303" s="157" t="s">
        <v>2209</v>
      </c>
    </row>
    <row r="304" spans="1:1" x14ac:dyDescent="0.25">
      <c r="A304" s="157" t="s">
        <v>2210</v>
      </c>
    </row>
    <row r="305" spans="1:1" x14ac:dyDescent="0.25">
      <c r="A305" s="157" t="s">
        <v>2211</v>
      </c>
    </row>
    <row r="306" spans="1:1" x14ac:dyDescent="0.25">
      <c r="A306" s="157" t="s">
        <v>2212</v>
      </c>
    </row>
    <row r="307" spans="1:1" x14ac:dyDescent="0.25">
      <c r="A307" s="157" t="s">
        <v>2213</v>
      </c>
    </row>
    <row r="308" spans="1:1" x14ac:dyDescent="0.25">
      <c r="A308" s="157" t="s">
        <v>2214</v>
      </c>
    </row>
    <row r="309" spans="1:1" x14ac:dyDescent="0.25">
      <c r="A309" s="157" t="s">
        <v>2215</v>
      </c>
    </row>
    <row r="310" spans="1:1" x14ac:dyDescent="0.25">
      <c r="A310" s="157" t="s">
        <v>2216</v>
      </c>
    </row>
    <row r="311" spans="1:1" x14ac:dyDescent="0.25">
      <c r="A311" s="157" t="s">
        <v>2217</v>
      </c>
    </row>
    <row r="312" spans="1:1" x14ac:dyDescent="0.25">
      <c r="A312" s="157" t="s">
        <v>2218</v>
      </c>
    </row>
    <row r="313" spans="1:1" x14ac:dyDescent="0.25">
      <c r="A313" s="157" t="s">
        <v>2219</v>
      </c>
    </row>
    <row r="314" spans="1:1" x14ac:dyDescent="0.25">
      <c r="A314" s="157" t="s">
        <v>2220</v>
      </c>
    </row>
    <row r="315" spans="1:1" x14ac:dyDescent="0.25">
      <c r="A315" s="157" t="s">
        <v>2221</v>
      </c>
    </row>
    <row r="316" spans="1:1" x14ac:dyDescent="0.25">
      <c r="A316" s="157" t="s">
        <v>2222</v>
      </c>
    </row>
    <row r="317" spans="1:1" x14ac:dyDescent="0.25">
      <c r="A317" s="157" t="s">
        <v>2223</v>
      </c>
    </row>
    <row r="318" spans="1:1" x14ac:dyDescent="0.25">
      <c r="A318" s="157" t="s">
        <v>2224</v>
      </c>
    </row>
    <row r="319" spans="1:1" x14ac:dyDescent="0.25">
      <c r="A319" s="157" t="s">
        <v>2225</v>
      </c>
    </row>
    <row r="320" spans="1:1" x14ac:dyDescent="0.25">
      <c r="A320" s="157" t="s">
        <v>2226</v>
      </c>
    </row>
    <row r="321" spans="1:1" x14ac:dyDescent="0.25">
      <c r="A321" s="157" t="s">
        <v>2227</v>
      </c>
    </row>
    <row r="322" spans="1:1" x14ac:dyDescent="0.25">
      <c r="A322" s="157" t="s">
        <v>2228</v>
      </c>
    </row>
    <row r="323" spans="1:1" x14ac:dyDescent="0.25">
      <c r="A323" s="157" t="s">
        <v>2229</v>
      </c>
    </row>
    <row r="324" spans="1:1" x14ac:dyDescent="0.25">
      <c r="A324" s="157" t="s">
        <v>2230</v>
      </c>
    </row>
    <row r="325" spans="1:1" x14ac:dyDescent="0.25">
      <c r="A325" s="157" t="s">
        <v>2231</v>
      </c>
    </row>
    <row r="326" spans="1:1" x14ac:dyDescent="0.25">
      <c r="A326" s="157" t="s">
        <v>2232</v>
      </c>
    </row>
    <row r="327" spans="1:1" x14ac:dyDescent="0.25">
      <c r="A327" s="157" t="s">
        <v>2233</v>
      </c>
    </row>
    <row r="328" spans="1:1" x14ac:dyDescent="0.25">
      <c r="A328" s="157" t="s">
        <v>2234</v>
      </c>
    </row>
    <row r="329" spans="1:1" x14ac:dyDescent="0.25">
      <c r="A329" s="157" t="s">
        <v>2235</v>
      </c>
    </row>
    <row r="330" spans="1:1" x14ac:dyDescent="0.25">
      <c r="A330" s="157" t="s">
        <v>2236</v>
      </c>
    </row>
    <row r="331" spans="1:1" x14ac:dyDescent="0.25">
      <c r="A331" s="157" t="s">
        <v>2237</v>
      </c>
    </row>
    <row r="332" spans="1:1" x14ac:dyDescent="0.25">
      <c r="A332" s="157" t="s">
        <v>2238</v>
      </c>
    </row>
    <row r="333" spans="1:1" x14ac:dyDescent="0.25">
      <c r="A333" s="157" t="s">
        <v>2239</v>
      </c>
    </row>
    <row r="334" spans="1:1" x14ac:dyDescent="0.25">
      <c r="A334" s="157" t="s">
        <v>2240</v>
      </c>
    </row>
    <row r="335" spans="1:1" x14ac:dyDescent="0.25">
      <c r="A335" s="157" t="s">
        <v>2241</v>
      </c>
    </row>
    <row r="336" spans="1:1" x14ac:dyDescent="0.25">
      <c r="A336" s="157" t="s">
        <v>2242</v>
      </c>
    </row>
    <row r="337" spans="1:1" x14ac:dyDescent="0.25">
      <c r="A337" s="157" t="s">
        <v>2243</v>
      </c>
    </row>
    <row r="338" spans="1:1" x14ac:dyDescent="0.25">
      <c r="A338" s="157" t="s">
        <v>2244</v>
      </c>
    </row>
    <row r="339" spans="1:1" x14ac:dyDescent="0.25">
      <c r="A339" s="157" t="s">
        <v>2245</v>
      </c>
    </row>
    <row r="340" spans="1:1" x14ac:dyDescent="0.25">
      <c r="A340" s="157" t="s">
        <v>2246</v>
      </c>
    </row>
    <row r="341" spans="1:1" x14ac:dyDescent="0.25">
      <c r="A341" s="157" t="s">
        <v>2247</v>
      </c>
    </row>
    <row r="342" spans="1:1" x14ac:dyDescent="0.25">
      <c r="A342" s="157" t="s">
        <v>2248</v>
      </c>
    </row>
    <row r="343" spans="1:1" x14ac:dyDescent="0.25">
      <c r="A343" s="157" t="s">
        <v>2249</v>
      </c>
    </row>
    <row r="344" spans="1:1" x14ac:dyDescent="0.25">
      <c r="A344" s="157" t="s">
        <v>2250</v>
      </c>
    </row>
    <row r="345" spans="1:1" x14ac:dyDescent="0.25">
      <c r="A345" s="157" t="s">
        <v>2251</v>
      </c>
    </row>
    <row r="346" spans="1:1" x14ac:dyDescent="0.25">
      <c r="A346" s="157" t="s">
        <v>2252</v>
      </c>
    </row>
    <row r="347" spans="1:1" x14ac:dyDescent="0.25">
      <c r="A347" s="157" t="s">
        <v>2253</v>
      </c>
    </row>
    <row r="348" spans="1:1" x14ac:dyDescent="0.25">
      <c r="A348" s="157" t="s">
        <v>2254</v>
      </c>
    </row>
    <row r="349" spans="1:1" x14ac:dyDescent="0.25">
      <c r="A349" s="157" t="s">
        <v>2255</v>
      </c>
    </row>
    <row r="350" spans="1:1" x14ac:dyDescent="0.25">
      <c r="A350" s="157" t="s">
        <v>2256</v>
      </c>
    </row>
    <row r="351" spans="1:1" x14ac:dyDescent="0.25">
      <c r="A351" s="157" t="s">
        <v>2257</v>
      </c>
    </row>
    <row r="352" spans="1:1" x14ac:dyDescent="0.25">
      <c r="A352" s="157" t="s">
        <v>2258</v>
      </c>
    </row>
    <row r="353" spans="1:1" x14ac:dyDescent="0.25">
      <c r="A353" s="157" t="s">
        <v>2259</v>
      </c>
    </row>
    <row r="354" spans="1:1" x14ac:dyDescent="0.25">
      <c r="A354" s="157" t="s">
        <v>2260</v>
      </c>
    </row>
    <row r="355" spans="1:1" x14ac:dyDescent="0.25">
      <c r="A355" s="157" t="s">
        <v>2261</v>
      </c>
    </row>
    <row r="356" spans="1:1" x14ac:dyDescent="0.25">
      <c r="A356" s="157" t="s">
        <v>2262</v>
      </c>
    </row>
    <row r="357" spans="1:1" x14ac:dyDescent="0.25">
      <c r="A357" s="157" t="s">
        <v>2263</v>
      </c>
    </row>
    <row r="358" spans="1:1" x14ac:dyDescent="0.25">
      <c r="A358" s="157" t="s">
        <v>2264</v>
      </c>
    </row>
    <row r="359" spans="1:1" x14ac:dyDescent="0.25">
      <c r="A359" s="157" t="s">
        <v>2265</v>
      </c>
    </row>
    <row r="360" spans="1:1" x14ac:dyDescent="0.25">
      <c r="A360" s="157" t="s">
        <v>2266</v>
      </c>
    </row>
    <row r="361" spans="1:1" x14ac:dyDescent="0.25">
      <c r="A361" s="157" t="s">
        <v>2267</v>
      </c>
    </row>
    <row r="362" spans="1:1" x14ac:dyDescent="0.25">
      <c r="A362" s="157" t="s">
        <v>2268</v>
      </c>
    </row>
    <row r="363" spans="1:1" x14ac:dyDescent="0.25">
      <c r="A363" s="157" t="s">
        <v>2269</v>
      </c>
    </row>
    <row r="364" spans="1:1" x14ac:dyDescent="0.25">
      <c r="A364" s="157" t="s">
        <v>2270</v>
      </c>
    </row>
    <row r="365" spans="1:1" x14ac:dyDescent="0.25">
      <c r="A365" s="157" t="s">
        <v>2271</v>
      </c>
    </row>
    <row r="366" spans="1:1" x14ac:dyDescent="0.25">
      <c r="A366" s="157" t="s">
        <v>2272</v>
      </c>
    </row>
    <row r="367" spans="1:1" x14ac:dyDescent="0.25">
      <c r="A367" s="157" t="s">
        <v>2273</v>
      </c>
    </row>
    <row r="368" spans="1:1" x14ac:dyDescent="0.25">
      <c r="A368" s="157" t="s">
        <v>2274</v>
      </c>
    </row>
    <row r="369" spans="1:1" x14ac:dyDescent="0.25">
      <c r="A369" s="157" t="s">
        <v>2275</v>
      </c>
    </row>
    <row r="370" spans="1:1" x14ac:dyDescent="0.25">
      <c r="A370" s="157" t="s">
        <v>2276</v>
      </c>
    </row>
    <row r="371" spans="1:1" x14ac:dyDescent="0.25">
      <c r="A371" s="157" t="s">
        <v>2277</v>
      </c>
    </row>
    <row r="372" spans="1:1" x14ac:dyDescent="0.25">
      <c r="A372" s="157" t="s">
        <v>2278</v>
      </c>
    </row>
    <row r="373" spans="1:1" x14ac:dyDescent="0.25">
      <c r="A373" s="157" t="s">
        <v>2279</v>
      </c>
    </row>
    <row r="374" spans="1:1" x14ac:dyDescent="0.25">
      <c r="A374" s="157" t="s">
        <v>2280</v>
      </c>
    </row>
    <row r="375" spans="1:1" x14ac:dyDescent="0.25">
      <c r="A375" s="157" t="s">
        <v>2281</v>
      </c>
    </row>
    <row r="376" spans="1:1" x14ac:dyDescent="0.25">
      <c r="A376" s="157" t="s">
        <v>2282</v>
      </c>
    </row>
    <row r="377" spans="1:1" x14ac:dyDescent="0.25">
      <c r="A377" s="157" t="s">
        <v>2283</v>
      </c>
    </row>
    <row r="378" spans="1:1" x14ac:dyDescent="0.25">
      <c r="A378" s="157" t="s">
        <v>2284</v>
      </c>
    </row>
    <row r="379" spans="1:1" x14ac:dyDescent="0.25">
      <c r="A379" s="157" t="s">
        <v>2285</v>
      </c>
    </row>
    <row r="380" spans="1:1" x14ac:dyDescent="0.25">
      <c r="A380" s="157" t="s">
        <v>2286</v>
      </c>
    </row>
    <row r="381" spans="1:1" x14ac:dyDescent="0.25">
      <c r="A381" s="157" t="s">
        <v>2287</v>
      </c>
    </row>
    <row r="382" spans="1:1" x14ac:dyDescent="0.25">
      <c r="A382" s="157" t="s">
        <v>2288</v>
      </c>
    </row>
    <row r="383" spans="1:1" x14ac:dyDescent="0.25">
      <c r="A383" s="157" t="s">
        <v>2289</v>
      </c>
    </row>
    <row r="384" spans="1:1" x14ac:dyDescent="0.25">
      <c r="A384" s="157" t="s">
        <v>2290</v>
      </c>
    </row>
    <row r="385" spans="1:1" x14ac:dyDescent="0.25">
      <c r="A385" s="157" t="s">
        <v>2291</v>
      </c>
    </row>
    <row r="386" spans="1:1" x14ac:dyDescent="0.25">
      <c r="A386" s="157" t="s">
        <v>2292</v>
      </c>
    </row>
    <row r="387" spans="1:1" x14ac:dyDescent="0.25">
      <c r="A387" s="157" t="s">
        <v>2293</v>
      </c>
    </row>
    <row r="388" spans="1:1" x14ac:dyDescent="0.25">
      <c r="A388" s="157" t="s">
        <v>2294</v>
      </c>
    </row>
    <row r="389" spans="1:1" x14ac:dyDescent="0.25">
      <c r="A389" s="157" t="s">
        <v>2295</v>
      </c>
    </row>
    <row r="390" spans="1:1" x14ac:dyDescent="0.25">
      <c r="A390" s="157" t="s">
        <v>2296</v>
      </c>
    </row>
    <row r="391" spans="1:1" x14ac:dyDescent="0.25">
      <c r="A391" s="157" t="s">
        <v>2297</v>
      </c>
    </row>
    <row r="392" spans="1:1" x14ac:dyDescent="0.25">
      <c r="A392" s="185" t="s">
        <v>1059</v>
      </c>
    </row>
    <row r="393" spans="1:1" x14ac:dyDescent="0.25">
      <c r="A393" s="157" t="s">
        <v>2169</v>
      </c>
    </row>
    <row r="394" spans="1:1" x14ac:dyDescent="0.25">
      <c r="A394" s="157" t="s">
        <v>2170</v>
      </c>
    </row>
    <row r="395" spans="1:1" x14ac:dyDescent="0.25">
      <c r="A395" s="157" t="s">
        <v>2171</v>
      </c>
    </row>
    <row r="396" spans="1:1" x14ac:dyDescent="0.25">
      <c r="A396" s="157" t="s">
        <v>2172</v>
      </c>
    </row>
    <row r="397" spans="1:1" x14ac:dyDescent="0.25">
      <c r="A397" s="157" t="s">
        <v>2173</v>
      </c>
    </row>
    <row r="398" spans="1:1" x14ac:dyDescent="0.25">
      <c r="A398" s="157" t="s">
        <v>2174</v>
      </c>
    </row>
    <row r="399" spans="1:1" x14ac:dyDescent="0.25">
      <c r="A399" s="157" t="s">
        <v>2175</v>
      </c>
    </row>
    <row r="400" spans="1:1" x14ac:dyDescent="0.25">
      <c r="A400" s="157" t="s">
        <v>2176</v>
      </c>
    </row>
    <row r="401" spans="1:1" x14ac:dyDescent="0.25">
      <c r="A401" s="157" t="s">
        <v>2177</v>
      </c>
    </row>
    <row r="402" spans="1:1" x14ac:dyDescent="0.25">
      <c r="A402" s="157" t="s">
        <v>2178</v>
      </c>
    </row>
    <row r="403" spans="1:1" x14ac:dyDescent="0.25">
      <c r="A403" s="157" t="s">
        <v>2179</v>
      </c>
    </row>
    <row r="404" spans="1:1" x14ac:dyDescent="0.25">
      <c r="A404" s="157" t="s">
        <v>2180</v>
      </c>
    </row>
    <row r="405" spans="1:1" x14ac:dyDescent="0.25">
      <c r="A405" s="157" t="s">
        <v>2181</v>
      </c>
    </row>
    <row r="406" spans="1:1" x14ac:dyDescent="0.25">
      <c r="A406" s="157" t="s">
        <v>2182</v>
      </c>
    </row>
    <row r="407" spans="1:1" x14ac:dyDescent="0.25">
      <c r="A407" s="157" t="s">
        <v>2183</v>
      </c>
    </row>
    <row r="408" spans="1:1" x14ac:dyDescent="0.25">
      <c r="A408" s="157" t="s">
        <v>2184</v>
      </c>
    </row>
    <row r="409" spans="1:1" x14ac:dyDescent="0.25">
      <c r="A409" s="157" t="s">
        <v>2185</v>
      </c>
    </row>
    <row r="410" spans="1:1" x14ac:dyDescent="0.25">
      <c r="A410" s="157" t="s">
        <v>2186</v>
      </c>
    </row>
    <row r="411" spans="1:1" x14ac:dyDescent="0.25">
      <c r="A411" s="157" t="s">
        <v>2187</v>
      </c>
    </row>
    <row r="412" spans="1:1" x14ac:dyDescent="0.25">
      <c r="A412" s="157" t="s">
        <v>2188</v>
      </c>
    </row>
    <row r="413" spans="1:1" x14ac:dyDescent="0.25">
      <c r="A413" s="157" t="s">
        <v>2189</v>
      </c>
    </row>
    <row r="414" spans="1:1" x14ac:dyDescent="0.25">
      <c r="A414" s="157" t="s">
        <v>2190</v>
      </c>
    </row>
    <row r="415" spans="1:1" x14ac:dyDescent="0.25">
      <c r="A415" s="157" t="s">
        <v>2191</v>
      </c>
    </row>
    <row r="416" spans="1:1" x14ac:dyDescent="0.25">
      <c r="A416" s="157" t="s">
        <v>2192</v>
      </c>
    </row>
    <row r="417" spans="1:1" x14ac:dyDescent="0.25">
      <c r="A417" s="157" t="s">
        <v>2193</v>
      </c>
    </row>
    <row r="418" spans="1:1" x14ac:dyDescent="0.25">
      <c r="A418" s="157" t="s">
        <v>2194</v>
      </c>
    </row>
    <row r="419" spans="1:1" x14ac:dyDescent="0.25">
      <c r="A419" s="157" t="s">
        <v>2195</v>
      </c>
    </row>
    <row r="420" spans="1:1" x14ac:dyDescent="0.25">
      <c r="A420" s="157" t="s">
        <v>2196</v>
      </c>
    </row>
    <row r="421" spans="1:1" x14ac:dyDescent="0.25">
      <c r="A421" s="157" t="s">
        <v>2197</v>
      </c>
    </row>
    <row r="422" spans="1:1" x14ac:dyDescent="0.25">
      <c r="A422" s="157" t="s">
        <v>2198</v>
      </c>
    </row>
    <row r="423" spans="1:1" x14ac:dyDescent="0.25">
      <c r="A423" s="157" t="s">
        <v>2199</v>
      </c>
    </row>
    <row r="424" spans="1:1" x14ac:dyDescent="0.25">
      <c r="A424" s="157" t="s">
        <v>2200</v>
      </c>
    </row>
    <row r="425" spans="1:1" x14ac:dyDescent="0.25">
      <c r="A425" s="157" t="s">
        <v>2201</v>
      </c>
    </row>
    <row r="426" spans="1:1" x14ac:dyDescent="0.25">
      <c r="A426" s="157" t="s">
        <v>2202</v>
      </c>
    </row>
    <row r="427" spans="1:1" x14ac:dyDescent="0.25">
      <c r="A427" s="157" t="s">
        <v>2203</v>
      </c>
    </row>
    <row r="428" spans="1:1" x14ac:dyDescent="0.25">
      <c r="A428" s="157" t="s">
        <v>2204</v>
      </c>
    </row>
    <row r="429" spans="1:1" x14ac:dyDescent="0.25">
      <c r="A429" s="157" t="s">
        <v>2205</v>
      </c>
    </row>
    <row r="430" spans="1:1" x14ac:dyDescent="0.25">
      <c r="A430" s="157" t="s">
        <v>2206</v>
      </c>
    </row>
    <row r="431" spans="1:1" x14ac:dyDescent="0.25">
      <c r="A431" s="157" t="s">
        <v>2207</v>
      </c>
    </row>
    <row r="432" spans="1:1" x14ac:dyDescent="0.25">
      <c r="A432" s="157" t="s">
        <v>2208</v>
      </c>
    </row>
    <row r="433" spans="1:1" x14ac:dyDescent="0.25">
      <c r="A433" s="157" t="s">
        <v>2209</v>
      </c>
    </row>
    <row r="434" spans="1:1" x14ac:dyDescent="0.25">
      <c r="A434" s="157" t="s">
        <v>2210</v>
      </c>
    </row>
    <row r="435" spans="1:1" x14ac:dyDescent="0.25">
      <c r="A435" s="157" t="s">
        <v>2211</v>
      </c>
    </row>
    <row r="436" spans="1:1" x14ac:dyDescent="0.25">
      <c r="A436" s="157" t="s">
        <v>2212</v>
      </c>
    </row>
    <row r="437" spans="1:1" x14ac:dyDescent="0.25">
      <c r="A437" s="157" t="s">
        <v>2213</v>
      </c>
    </row>
    <row r="438" spans="1:1" x14ac:dyDescent="0.25">
      <c r="A438" s="157" t="s">
        <v>2214</v>
      </c>
    </row>
    <row r="439" spans="1:1" x14ac:dyDescent="0.25">
      <c r="A439" s="157" t="s">
        <v>2215</v>
      </c>
    </row>
    <row r="440" spans="1:1" x14ac:dyDescent="0.25">
      <c r="A440" s="157" t="s">
        <v>2216</v>
      </c>
    </row>
    <row r="441" spans="1:1" x14ac:dyDescent="0.25">
      <c r="A441" s="157" t="s">
        <v>2217</v>
      </c>
    </row>
    <row r="442" spans="1:1" x14ac:dyDescent="0.25">
      <c r="A442" s="157" t="s">
        <v>2218</v>
      </c>
    </row>
    <row r="443" spans="1:1" x14ac:dyDescent="0.25">
      <c r="A443" s="157" t="s">
        <v>2219</v>
      </c>
    </row>
    <row r="444" spans="1:1" x14ac:dyDescent="0.25">
      <c r="A444" s="157" t="s">
        <v>2220</v>
      </c>
    </row>
    <row r="445" spans="1:1" x14ac:dyDescent="0.25">
      <c r="A445" s="157" t="s">
        <v>2221</v>
      </c>
    </row>
    <row r="446" spans="1:1" x14ac:dyDescent="0.25">
      <c r="A446" s="157" t="s">
        <v>2222</v>
      </c>
    </row>
    <row r="447" spans="1:1" x14ac:dyDescent="0.25">
      <c r="A447" s="157" t="s">
        <v>2223</v>
      </c>
    </row>
    <row r="448" spans="1:1" x14ac:dyDescent="0.25">
      <c r="A448" s="157" t="s">
        <v>2224</v>
      </c>
    </row>
    <row r="449" spans="1:1" x14ac:dyDescent="0.25">
      <c r="A449" s="157" t="s">
        <v>2225</v>
      </c>
    </row>
    <row r="450" spans="1:1" x14ac:dyDescent="0.25">
      <c r="A450" s="157" t="s">
        <v>2226</v>
      </c>
    </row>
    <row r="451" spans="1:1" x14ac:dyDescent="0.25">
      <c r="A451" s="157" t="s">
        <v>2227</v>
      </c>
    </row>
    <row r="452" spans="1:1" x14ac:dyDescent="0.25">
      <c r="A452" s="157" t="s">
        <v>2228</v>
      </c>
    </row>
    <row r="453" spans="1:1" x14ac:dyDescent="0.25">
      <c r="A453" s="157" t="s">
        <v>2229</v>
      </c>
    </row>
    <row r="454" spans="1:1" x14ac:dyDescent="0.25">
      <c r="A454" s="157" t="s">
        <v>2230</v>
      </c>
    </row>
    <row r="455" spans="1:1" x14ac:dyDescent="0.25">
      <c r="A455" s="157" t="s">
        <v>2231</v>
      </c>
    </row>
    <row r="456" spans="1:1" x14ac:dyDescent="0.25">
      <c r="A456" s="157" t="s">
        <v>2232</v>
      </c>
    </row>
    <row r="457" spans="1:1" x14ac:dyDescent="0.25">
      <c r="A457" s="157" t="s">
        <v>2233</v>
      </c>
    </row>
    <row r="458" spans="1:1" x14ac:dyDescent="0.25">
      <c r="A458" s="185" t="s">
        <v>1060</v>
      </c>
    </row>
    <row r="459" spans="1:1" x14ac:dyDescent="0.25">
      <c r="A459" s="157" t="s">
        <v>2169</v>
      </c>
    </row>
    <row r="460" spans="1:1" x14ac:dyDescent="0.25">
      <c r="A460" s="157" t="s">
        <v>2170</v>
      </c>
    </row>
    <row r="461" spans="1:1" x14ac:dyDescent="0.25">
      <c r="A461" s="157" t="s">
        <v>2171</v>
      </c>
    </row>
    <row r="462" spans="1:1" x14ac:dyDescent="0.25">
      <c r="A462" s="157" t="s">
        <v>2172</v>
      </c>
    </row>
    <row r="463" spans="1:1" x14ac:dyDescent="0.25">
      <c r="A463" s="157" t="s">
        <v>2173</v>
      </c>
    </row>
    <row r="464" spans="1:1" x14ac:dyDescent="0.25">
      <c r="A464" s="157" t="s">
        <v>2174</v>
      </c>
    </row>
    <row r="465" spans="1:1" x14ac:dyDescent="0.25">
      <c r="A465" s="157" t="s">
        <v>2175</v>
      </c>
    </row>
    <row r="466" spans="1:1" x14ac:dyDescent="0.25">
      <c r="A466" s="157" t="s">
        <v>2176</v>
      </c>
    </row>
    <row r="467" spans="1:1" x14ac:dyDescent="0.25">
      <c r="A467" s="157" t="s">
        <v>2177</v>
      </c>
    </row>
    <row r="468" spans="1:1" x14ac:dyDescent="0.25">
      <c r="A468" s="157" t="s">
        <v>2178</v>
      </c>
    </row>
    <row r="469" spans="1:1" x14ac:dyDescent="0.25">
      <c r="A469" s="157" t="s">
        <v>2179</v>
      </c>
    </row>
    <row r="470" spans="1:1" x14ac:dyDescent="0.25">
      <c r="A470" s="157" t="s">
        <v>2180</v>
      </c>
    </row>
    <row r="471" spans="1:1" x14ac:dyDescent="0.25">
      <c r="A471" s="157" t="s">
        <v>2181</v>
      </c>
    </row>
    <row r="472" spans="1:1" x14ac:dyDescent="0.25">
      <c r="A472" s="157" t="s">
        <v>2182</v>
      </c>
    </row>
    <row r="473" spans="1:1" x14ac:dyDescent="0.25">
      <c r="A473" s="157" t="s">
        <v>2183</v>
      </c>
    </row>
    <row r="474" spans="1:1" x14ac:dyDescent="0.25">
      <c r="A474" s="157" t="s">
        <v>2184</v>
      </c>
    </row>
    <row r="475" spans="1:1" x14ac:dyDescent="0.25">
      <c r="A475" s="157" t="s">
        <v>2185</v>
      </c>
    </row>
    <row r="476" spans="1:1" x14ac:dyDescent="0.25">
      <c r="A476" s="157" t="s">
        <v>2186</v>
      </c>
    </row>
    <row r="477" spans="1:1" x14ac:dyDescent="0.25">
      <c r="A477" s="157" t="s">
        <v>2187</v>
      </c>
    </row>
    <row r="478" spans="1:1" x14ac:dyDescent="0.25">
      <c r="A478" s="157" t="s">
        <v>2188</v>
      </c>
    </row>
    <row r="479" spans="1:1" x14ac:dyDescent="0.25">
      <c r="A479" s="157" t="s">
        <v>2189</v>
      </c>
    </row>
    <row r="480" spans="1:1" x14ac:dyDescent="0.25">
      <c r="A480" s="157" t="s">
        <v>2190</v>
      </c>
    </row>
    <row r="481" spans="1:1" x14ac:dyDescent="0.25">
      <c r="A481" s="157" t="s">
        <v>2191</v>
      </c>
    </row>
    <row r="482" spans="1:1" x14ac:dyDescent="0.25">
      <c r="A482" s="157" t="s">
        <v>2192</v>
      </c>
    </row>
    <row r="483" spans="1:1" x14ac:dyDescent="0.25">
      <c r="A483" s="157" t="s">
        <v>2193</v>
      </c>
    </row>
    <row r="484" spans="1:1" x14ac:dyDescent="0.25">
      <c r="A484" s="157" t="s">
        <v>2194</v>
      </c>
    </row>
    <row r="485" spans="1:1" x14ac:dyDescent="0.25">
      <c r="A485" s="157" t="s">
        <v>2195</v>
      </c>
    </row>
    <row r="486" spans="1:1" x14ac:dyDescent="0.25">
      <c r="A486" s="157" t="s">
        <v>2196</v>
      </c>
    </row>
    <row r="487" spans="1:1" x14ac:dyDescent="0.25">
      <c r="A487" s="157" t="s">
        <v>2197</v>
      </c>
    </row>
    <row r="488" spans="1:1" x14ac:dyDescent="0.25">
      <c r="A488" s="157" t="s">
        <v>2198</v>
      </c>
    </row>
    <row r="489" spans="1:1" x14ac:dyDescent="0.25">
      <c r="A489" s="157" t="s">
        <v>2199</v>
      </c>
    </row>
    <row r="490" spans="1:1" x14ac:dyDescent="0.25">
      <c r="A490" s="157" t="s">
        <v>2200</v>
      </c>
    </row>
    <row r="491" spans="1:1" x14ac:dyDescent="0.25">
      <c r="A491" s="157" t="s">
        <v>2201</v>
      </c>
    </row>
    <row r="492" spans="1:1" x14ac:dyDescent="0.25">
      <c r="A492" s="157" t="s">
        <v>2202</v>
      </c>
    </row>
    <row r="493" spans="1:1" x14ac:dyDescent="0.25">
      <c r="A493" s="157" t="s">
        <v>2203</v>
      </c>
    </row>
    <row r="494" spans="1:1" x14ac:dyDescent="0.25">
      <c r="A494" s="157" t="s">
        <v>2204</v>
      </c>
    </row>
    <row r="495" spans="1:1" x14ac:dyDescent="0.25">
      <c r="A495" s="157" t="s">
        <v>2205</v>
      </c>
    </row>
    <row r="496" spans="1:1" x14ac:dyDescent="0.25">
      <c r="A496" s="157" t="s">
        <v>2206</v>
      </c>
    </row>
    <row r="497" spans="1:1" x14ac:dyDescent="0.25">
      <c r="A497" s="157" t="s">
        <v>2207</v>
      </c>
    </row>
    <row r="498" spans="1:1" x14ac:dyDescent="0.25">
      <c r="A498" s="157" t="s">
        <v>2208</v>
      </c>
    </row>
    <row r="499" spans="1:1" x14ac:dyDescent="0.25">
      <c r="A499" s="157" t="s">
        <v>2209</v>
      </c>
    </row>
    <row r="500" spans="1:1" x14ac:dyDescent="0.25">
      <c r="A500" s="157" t="s">
        <v>2210</v>
      </c>
    </row>
    <row r="501" spans="1:1" x14ac:dyDescent="0.25">
      <c r="A501" s="157" t="s">
        <v>2211</v>
      </c>
    </row>
    <row r="502" spans="1:1" x14ac:dyDescent="0.25">
      <c r="A502" s="157" t="s">
        <v>2212</v>
      </c>
    </row>
    <row r="503" spans="1:1" x14ac:dyDescent="0.25">
      <c r="A503" s="157" t="s">
        <v>2213</v>
      </c>
    </row>
    <row r="504" spans="1:1" x14ac:dyDescent="0.25">
      <c r="A504" s="157" t="s">
        <v>2214</v>
      </c>
    </row>
    <row r="505" spans="1:1" x14ac:dyDescent="0.25">
      <c r="A505" s="157" t="s">
        <v>2215</v>
      </c>
    </row>
    <row r="506" spans="1:1" x14ac:dyDescent="0.25">
      <c r="A506" s="157" t="s">
        <v>2216</v>
      </c>
    </row>
    <row r="507" spans="1:1" x14ac:dyDescent="0.25">
      <c r="A507" s="157" t="s">
        <v>2217</v>
      </c>
    </row>
    <row r="508" spans="1:1" x14ac:dyDescent="0.25">
      <c r="A508" s="157" t="s">
        <v>2218</v>
      </c>
    </row>
    <row r="509" spans="1:1" x14ac:dyDescent="0.25">
      <c r="A509" s="157" t="s">
        <v>2219</v>
      </c>
    </row>
    <row r="510" spans="1:1" x14ac:dyDescent="0.25">
      <c r="A510" s="157" t="s">
        <v>2220</v>
      </c>
    </row>
    <row r="511" spans="1:1" x14ac:dyDescent="0.25">
      <c r="A511" s="157" t="s">
        <v>2221</v>
      </c>
    </row>
    <row r="512" spans="1:1" x14ac:dyDescent="0.25">
      <c r="A512" s="157" t="s">
        <v>2222</v>
      </c>
    </row>
    <row r="513" spans="1:1" x14ac:dyDescent="0.25">
      <c r="A513" s="157" t="s">
        <v>2223</v>
      </c>
    </row>
    <row r="514" spans="1:1" x14ac:dyDescent="0.25">
      <c r="A514" s="157" t="s">
        <v>2224</v>
      </c>
    </row>
    <row r="515" spans="1:1" x14ac:dyDescent="0.25">
      <c r="A515" s="157" t="s">
        <v>2225</v>
      </c>
    </row>
    <row r="516" spans="1:1" x14ac:dyDescent="0.25">
      <c r="A516" s="157" t="s">
        <v>2226</v>
      </c>
    </row>
    <row r="517" spans="1:1" x14ac:dyDescent="0.25">
      <c r="A517" s="157" t="s">
        <v>2227</v>
      </c>
    </row>
    <row r="518" spans="1:1" x14ac:dyDescent="0.25">
      <c r="A518" s="157" t="s">
        <v>2228</v>
      </c>
    </row>
    <row r="519" spans="1:1" x14ac:dyDescent="0.25">
      <c r="A519" s="157" t="s">
        <v>2229</v>
      </c>
    </row>
    <row r="520" spans="1:1" x14ac:dyDescent="0.25">
      <c r="A520" s="157" t="s">
        <v>2230</v>
      </c>
    </row>
    <row r="521" spans="1:1" x14ac:dyDescent="0.25">
      <c r="A521" s="157" t="s">
        <v>2231</v>
      </c>
    </row>
    <row r="522" spans="1:1" x14ac:dyDescent="0.25">
      <c r="A522" s="157" t="s">
        <v>2232</v>
      </c>
    </row>
    <row r="523" spans="1:1" x14ac:dyDescent="0.25">
      <c r="A523" s="157" t="s">
        <v>2233</v>
      </c>
    </row>
    <row r="524" spans="1:1" x14ac:dyDescent="0.25">
      <c r="A524" s="185" t="s">
        <v>3823</v>
      </c>
    </row>
    <row r="525" spans="1:1" x14ac:dyDescent="0.25">
      <c r="A525" s="157" t="s">
        <v>2169</v>
      </c>
    </row>
    <row r="526" spans="1:1" x14ac:dyDescent="0.25">
      <c r="A526" s="157" t="s">
        <v>2170</v>
      </c>
    </row>
    <row r="527" spans="1:1" x14ac:dyDescent="0.25">
      <c r="A527" s="157" t="s">
        <v>2171</v>
      </c>
    </row>
    <row r="528" spans="1:1" x14ac:dyDescent="0.25">
      <c r="A528" s="157" t="s">
        <v>2172</v>
      </c>
    </row>
    <row r="529" spans="1:1" x14ac:dyDescent="0.25">
      <c r="A529" s="157" t="s">
        <v>2173</v>
      </c>
    </row>
    <row r="530" spans="1:1" x14ac:dyDescent="0.25">
      <c r="A530" s="157" t="s">
        <v>2174</v>
      </c>
    </row>
    <row r="531" spans="1:1" x14ac:dyDescent="0.25">
      <c r="A531" s="157" t="s">
        <v>2175</v>
      </c>
    </row>
    <row r="532" spans="1:1" x14ac:dyDescent="0.25">
      <c r="A532" s="157" t="s">
        <v>2176</v>
      </c>
    </row>
    <row r="533" spans="1:1" x14ac:dyDescent="0.25">
      <c r="A533" s="157" t="s">
        <v>2177</v>
      </c>
    </row>
    <row r="534" spans="1:1" x14ac:dyDescent="0.25">
      <c r="A534" s="157" t="s">
        <v>2178</v>
      </c>
    </row>
    <row r="535" spans="1:1" x14ac:dyDescent="0.25">
      <c r="A535" s="157" t="s">
        <v>2179</v>
      </c>
    </row>
    <row r="536" spans="1:1" x14ac:dyDescent="0.25">
      <c r="A536" s="157" t="s">
        <v>2180</v>
      </c>
    </row>
    <row r="537" spans="1:1" x14ac:dyDescent="0.25">
      <c r="A537" s="157" t="s">
        <v>2181</v>
      </c>
    </row>
    <row r="538" spans="1:1" x14ac:dyDescent="0.25">
      <c r="A538" s="157" t="s">
        <v>2182</v>
      </c>
    </row>
    <row r="539" spans="1:1" x14ac:dyDescent="0.25">
      <c r="A539" s="157" t="s">
        <v>2183</v>
      </c>
    </row>
    <row r="540" spans="1:1" x14ac:dyDescent="0.25">
      <c r="A540" s="157" t="s">
        <v>2184</v>
      </c>
    </row>
    <row r="541" spans="1:1" x14ac:dyDescent="0.25">
      <c r="A541" s="157" t="s">
        <v>2185</v>
      </c>
    </row>
    <row r="542" spans="1:1" x14ac:dyDescent="0.25">
      <c r="A542" s="157" t="s">
        <v>2186</v>
      </c>
    </row>
    <row r="543" spans="1:1" x14ac:dyDescent="0.25">
      <c r="A543" s="157" t="s">
        <v>2187</v>
      </c>
    </row>
    <row r="544" spans="1:1" x14ac:dyDescent="0.25">
      <c r="A544" s="157" t="s">
        <v>2188</v>
      </c>
    </row>
    <row r="545" spans="1:1" x14ac:dyDescent="0.25">
      <c r="A545" s="157" t="s">
        <v>2189</v>
      </c>
    </row>
    <row r="546" spans="1:1" x14ac:dyDescent="0.25">
      <c r="A546" s="157" t="s">
        <v>2190</v>
      </c>
    </row>
    <row r="547" spans="1:1" x14ac:dyDescent="0.25">
      <c r="A547" s="157" t="s">
        <v>2191</v>
      </c>
    </row>
    <row r="548" spans="1:1" x14ac:dyDescent="0.25">
      <c r="A548" s="157" t="s">
        <v>2192</v>
      </c>
    </row>
    <row r="549" spans="1:1" x14ac:dyDescent="0.25">
      <c r="A549" s="157" t="s">
        <v>2193</v>
      </c>
    </row>
    <row r="550" spans="1:1" x14ac:dyDescent="0.25">
      <c r="A550" s="157" t="s">
        <v>2194</v>
      </c>
    </row>
    <row r="551" spans="1:1" x14ac:dyDescent="0.25">
      <c r="A551" s="157" t="s">
        <v>2195</v>
      </c>
    </row>
    <row r="552" spans="1:1" x14ac:dyDescent="0.25">
      <c r="A552" s="157" t="s">
        <v>2196</v>
      </c>
    </row>
    <row r="553" spans="1:1" x14ac:dyDescent="0.25">
      <c r="A553" s="157" t="s">
        <v>2197</v>
      </c>
    </row>
    <row r="554" spans="1:1" x14ac:dyDescent="0.25">
      <c r="A554" s="157" t="s">
        <v>2198</v>
      </c>
    </row>
    <row r="555" spans="1:1" x14ac:dyDescent="0.25">
      <c r="A555" s="157" t="s">
        <v>2199</v>
      </c>
    </row>
    <row r="556" spans="1:1" x14ac:dyDescent="0.25">
      <c r="A556" s="157" t="s">
        <v>2200</v>
      </c>
    </row>
    <row r="557" spans="1:1" x14ac:dyDescent="0.25">
      <c r="A557" s="157" t="s">
        <v>2201</v>
      </c>
    </row>
    <row r="558" spans="1:1" x14ac:dyDescent="0.25">
      <c r="A558" s="157" t="s">
        <v>2202</v>
      </c>
    </row>
    <row r="559" spans="1:1" x14ac:dyDescent="0.25">
      <c r="A559" s="157" t="s">
        <v>2203</v>
      </c>
    </row>
    <row r="560" spans="1:1" x14ac:dyDescent="0.25">
      <c r="A560" s="157" t="s">
        <v>2204</v>
      </c>
    </row>
    <row r="561" spans="1:1" x14ac:dyDescent="0.25">
      <c r="A561" s="157" t="s">
        <v>2205</v>
      </c>
    </row>
    <row r="562" spans="1:1" x14ac:dyDescent="0.25">
      <c r="A562" s="157" t="s">
        <v>2206</v>
      </c>
    </row>
    <row r="563" spans="1:1" x14ac:dyDescent="0.25">
      <c r="A563" s="157" t="s">
        <v>2207</v>
      </c>
    </row>
    <row r="564" spans="1:1" x14ac:dyDescent="0.25">
      <c r="A564" s="157" t="s">
        <v>2208</v>
      </c>
    </row>
    <row r="565" spans="1:1" x14ac:dyDescent="0.25">
      <c r="A565" s="157" t="s">
        <v>2209</v>
      </c>
    </row>
    <row r="566" spans="1:1" x14ac:dyDescent="0.25">
      <c r="A566" s="157" t="s">
        <v>2210</v>
      </c>
    </row>
    <row r="567" spans="1:1" x14ac:dyDescent="0.25">
      <c r="A567" s="157" t="s">
        <v>2211</v>
      </c>
    </row>
    <row r="568" spans="1:1" x14ac:dyDescent="0.25">
      <c r="A568" s="157" t="s">
        <v>2212</v>
      </c>
    </row>
    <row r="569" spans="1:1" x14ac:dyDescent="0.25">
      <c r="A569" s="157" t="s">
        <v>2213</v>
      </c>
    </row>
    <row r="570" spans="1:1" x14ac:dyDescent="0.25">
      <c r="A570" s="157" t="s">
        <v>2214</v>
      </c>
    </row>
    <row r="571" spans="1:1" x14ac:dyDescent="0.25">
      <c r="A571" s="157" t="s">
        <v>2215</v>
      </c>
    </row>
    <row r="572" spans="1:1" x14ac:dyDescent="0.25">
      <c r="A572" s="157" t="s">
        <v>2216</v>
      </c>
    </row>
    <row r="573" spans="1:1" x14ac:dyDescent="0.25">
      <c r="A573" s="157" t="s">
        <v>2217</v>
      </c>
    </row>
    <row r="574" spans="1:1" x14ac:dyDescent="0.25">
      <c r="A574" s="157" t="s">
        <v>2218</v>
      </c>
    </row>
    <row r="575" spans="1:1" x14ac:dyDescent="0.25">
      <c r="A575" s="157" t="s">
        <v>2219</v>
      </c>
    </row>
    <row r="576" spans="1:1" x14ac:dyDescent="0.25">
      <c r="A576" s="157" t="s">
        <v>2220</v>
      </c>
    </row>
    <row r="577" spans="1:1" x14ac:dyDescent="0.25">
      <c r="A577" s="157" t="s">
        <v>2221</v>
      </c>
    </row>
    <row r="578" spans="1:1" x14ac:dyDescent="0.25">
      <c r="A578" s="157" t="s">
        <v>2222</v>
      </c>
    </row>
    <row r="579" spans="1:1" x14ac:dyDescent="0.25">
      <c r="A579" s="157" t="s">
        <v>2223</v>
      </c>
    </row>
    <row r="580" spans="1:1" x14ac:dyDescent="0.25">
      <c r="A580" s="157" t="s">
        <v>2224</v>
      </c>
    </row>
    <row r="581" spans="1:1" x14ac:dyDescent="0.25">
      <c r="A581" s="157" t="s">
        <v>2225</v>
      </c>
    </row>
    <row r="582" spans="1:1" x14ac:dyDescent="0.25">
      <c r="A582" s="157" t="s">
        <v>2226</v>
      </c>
    </row>
    <row r="583" spans="1:1" x14ac:dyDescent="0.25">
      <c r="A583" s="157" t="s">
        <v>2227</v>
      </c>
    </row>
    <row r="584" spans="1:1" x14ac:dyDescent="0.25">
      <c r="A584" s="157" t="s">
        <v>2228</v>
      </c>
    </row>
    <row r="585" spans="1:1" x14ac:dyDescent="0.25">
      <c r="A585" s="157" t="s">
        <v>2229</v>
      </c>
    </row>
    <row r="586" spans="1:1" x14ac:dyDescent="0.25">
      <c r="A586" s="157" t="s">
        <v>2230</v>
      </c>
    </row>
    <row r="587" spans="1:1" x14ac:dyDescent="0.25">
      <c r="A587" s="157" t="s">
        <v>2231</v>
      </c>
    </row>
    <row r="588" spans="1:1" x14ac:dyDescent="0.25">
      <c r="A588" s="157" t="s">
        <v>2232</v>
      </c>
    </row>
    <row r="589" spans="1:1" x14ac:dyDescent="0.25">
      <c r="A589" s="157" t="s">
        <v>2233</v>
      </c>
    </row>
    <row r="590" spans="1:1" x14ac:dyDescent="0.25">
      <c r="A590" s="185" t="s">
        <v>1061</v>
      </c>
    </row>
    <row r="591" spans="1:1" x14ac:dyDescent="0.25">
      <c r="A591" s="157" t="s">
        <v>2169</v>
      </c>
    </row>
    <row r="592" spans="1:1" x14ac:dyDescent="0.25">
      <c r="A592" s="157" t="s">
        <v>2170</v>
      </c>
    </row>
    <row r="593" spans="1:1" x14ac:dyDescent="0.25">
      <c r="A593" s="157" t="s">
        <v>2171</v>
      </c>
    </row>
    <row r="594" spans="1:1" x14ac:dyDescent="0.25">
      <c r="A594" s="157" t="s">
        <v>2172</v>
      </c>
    </row>
    <row r="595" spans="1:1" x14ac:dyDescent="0.25">
      <c r="A595" s="157" t="s">
        <v>2173</v>
      </c>
    </row>
    <row r="596" spans="1:1" x14ac:dyDescent="0.25">
      <c r="A596" s="157" t="s">
        <v>2174</v>
      </c>
    </row>
    <row r="597" spans="1:1" x14ac:dyDescent="0.25">
      <c r="A597" s="157" t="s">
        <v>2175</v>
      </c>
    </row>
    <row r="598" spans="1:1" x14ac:dyDescent="0.25">
      <c r="A598" s="157" t="s">
        <v>2176</v>
      </c>
    </row>
    <row r="599" spans="1:1" x14ac:dyDescent="0.25">
      <c r="A599" s="157" t="s">
        <v>2177</v>
      </c>
    </row>
    <row r="600" spans="1:1" x14ac:dyDescent="0.25">
      <c r="A600" s="157" t="s">
        <v>2178</v>
      </c>
    </row>
    <row r="601" spans="1:1" x14ac:dyDescent="0.25">
      <c r="A601" s="157" t="s">
        <v>2179</v>
      </c>
    </row>
    <row r="602" spans="1:1" x14ac:dyDescent="0.25">
      <c r="A602" s="157" t="s">
        <v>2180</v>
      </c>
    </row>
    <row r="603" spans="1:1" x14ac:dyDescent="0.25">
      <c r="A603" s="157" t="s">
        <v>2181</v>
      </c>
    </row>
    <row r="604" spans="1:1" x14ac:dyDescent="0.25">
      <c r="A604" s="157" t="s">
        <v>2182</v>
      </c>
    </row>
    <row r="605" spans="1:1" x14ac:dyDescent="0.25">
      <c r="A605" s="157" t="s">
        <v>2183</v>
      </c>
    </row>
    <row r="606" spans="1:1" x14ac:dyDescent="0.25">
      <c r="A606" s="157" t="s">
        <v>2184</v>
      </c>
    </row>
    <row r="607" spans="1:1" x14ac:dyDescent="0.25">
      <c r="A607" s="157" t="s">
        <v>2185</v>
      </c>
    </row>
    <row r="608" spans="1:1" x14ac:dyDescent="0.25">
      <c r="A608" s="157" t="s">
        <v>2186</v>
      </c>
    </row>
    <row r="609" spans="1:1" x14ac:dyDescent="0.25">
      <c r="A609" s="157" t="s">
        <v>2187</v>
      </c>
    </row>
    <row r="610" spans="1:1" x14ac:dyDescent="0.25">
      <c r="A610" s="157" t="s">
        <v>2188</v>
      </c>
    </row>
    <row r="611" spans="1:1" x14ac:dyDescent="0.25">
      <c r="A611" s="157" t="s">
        <v>2189</v>
      </c>
    </row>
    <row r="612" spans="1:1" x14ac:dyDescent="0.25">
      <c r="A612" s="157" t="s">
        <v>2190</v>
      </c>
    </row>
    <row r="613" spans="1:1" x14ac:dyDescent="0.25">
      <c r="A613" s="157" t="s">
        <v>2191</v>
      </c>
    </row>
    <row r="614" spans="1:1" x14ac:dyDescent="0.25">
      <c r="A614" s="157" t="s">
        <v>2192</v>
      </c>
    </row>
    <row r="615" spans="1:1" x14ac:dyDescent="0.25">
      <c r="A615" s="157" t="s">
        <v>2193</v>
      </c>
    </row>
    <row r="616" spans="1:1" x14ac:dyDescent="0.25">
      <c r="A616" s="157" t="s">
        <v>2194</v>
      </c>
    </row>
    <row r="617" spans="1:1" x14ac:dyDescent="0.25">
      <c r="A617" s="157" t="s">
        <v>2195</v>
      </c>
    </row>
    <row r="618" spans="1:1" x14ac:dyDescent="0.25">
      <c r="A618" s="157" t="s">
        <v>2196</v>
      </c>
    </row>
    <row r="619" spans="1:1" x14ac:dyDescent="0.25">
      <c r="A619" s="157" t="s">
        <v>2197</v>
      </c>
    </row>
    <row r="620" spans="1:1" x14ac:dyDescent="0.25">
      <c r="A620" s="157" t="s">
        <v>2198</v>
      </c>
    </row>
    <row r="621" spans="1:1" x14ac:dyDescent="0.25">
      <c r="A621" s="157" t="s">
        <v>2199</v>
      </c>
    </row>
    <row r="622" spans="1:1" x14ac:dyDescent="0.25">
      <c r="A622" s="157" t="s">
        <v>2200</v>
      </c>
    </row>
    <row r="623" spans="1:1" x14ac:dyDescent="0.25">
      <c r="A623" s="157" t="s">
        <v>2201</v>
      </c>
    </row>
    <row r="624" spans="1:1" x14ac:dyDescent="0.25">
      <c r="A624" s="157" t="s">
        <v>2202</v>
      </c>
    </row>
    <row r="625" spans="1:1" x14ac:dyDescent="0.25">
      <c r="A625" s="157" t="s">
        <v>2203</v>
      </c>
    </row>
    <row r="626" spans="1:1" x14ac:dyDescent="0.25">
      <c r="A626" s="157" t="s">
        <v>2204</v>
      </c>
    </row>
    <row r="627" spans="1:1" x14ac:dyDescent="0.25">
      <c r="A627" s="157" t="s">
        <v>2205</v>
      </c>
    </row>
    <row r="628" spans="1:1" x14ac:dyDescent="0.25">
      <c r="A628" s="157" t="s">
        <v>2206</v>
      </c>
    </row>
    <row r="629" spans="1:1" x14ac:dyDescent="0.25">
      <c r="A629" s="157" t="s">
        <v>2207</v>
      </c>
    </row>
    <row r="630" spans="1:1" x14ac:dyDescent="0.25">
      <c r="A630" s="157" t="s">
        <v>2208</v>
      </c>
    </row>
    <row r="631" spans="1:1" x14ac:dyDescent="0.25">
      <c r="A631" s="157" t="s">
        <v>2209</v>
      </c>
    </row>
    <row r="632" spans="1:1" x14ac:dyDescent="0.25">
      <c r="A632" s="157" t="s">
        <v>2210</v>
      </c>
    </row>
    <row r="633" spans="1:1" x14ac:dyDescent="0.25">
      <c r="A633" s="157" t="s">
        <v>2211</v>
      </c>
    </row>
    <row r="634" spans="1:1" x14ac:dyDescent="0.25">
      <c r="A634" s="157" t="s">
        <v>2212</v>
      </c>
    </row>
    <row r="635" spans="1:1" x14ac:dyDescent="0.25">
      <c r="A635" s="157" t="s">
        <v>2213</v>
      </c>
    </row>
    <row r="636" spans="1:1" x14ac:dyDescent="0.25">
      <c r="A636" s="157" t="s">
        <v>2214</v>
      </c>
    </row>
    <row r="637" spans="1:1" x14ac:dyDescent="0.25">
      <c r="A637" s="157" t="s">
        <v>2215</v>
      </c>
    </row>
    <row r="638" spans="1:1" x14ac:dyDescent="0.25">
      <c r="A638" s="157" t="s">
        <v>2216</v>
      </c>
    </row>
    <row r="639" spans="1:1" x14ac:dyDescent="0.25">
      <c r="A639" s="157" t="s">
        <v>2217</v>
      </c>
    </row>
    <row r="640" spans="1:1" x14ac:dyDescent="0.25">
      <c r="A640" s="157" t="s">
        <v>2218</v>
      </c>
    </row>
    <row r="641" spans="1:1" x14ac:dyDescent="0.25">
      <c r="A641" s="157" t="s">
        <v>2219</v>
      </c>
    </row>
    <row r="642" spans="1:1" x14ac:dyDescent="0.25">
      <c r="A642" s="157" t="s">
        <v>2220</v>
      </c>
    </row>
    <row r="643" spans="1:1" x14ac:dyDescent="0.25">
      <c r="A643" s="157" t="s">
        <v>2221</v>
      </c>
    </row>
    <row r="644" spans="1:1" x14ac:dyDescent="0.25">
      <c r="A644" s="157" t="s">
        <v>2222</v>
      </c>
    </row>
    <row r="645" spans="1:1" x14ac:dyDescent="0.25">
      <c r="A645" s="157" t="s">
        <v>2223</v>
      </c>
    </row>
    <row r="646" spans="1:1" x14ac:dyDescent="0.25">
      <c r="A646" s="157" t="s">
        <v>2224</v>
      </c>
    </row>
    <row r="647" spans="1:1" x14ac:dyDescent="0.25">
      <c r="A647" s="157" t="s">
        <v>2225</v>
      </c>
    </row>
    <row r="648" spans="1:1" x14ac:dyDescent="0.25">
      <c r="A648" s="157" t="s">
        <v>2226</v>
      </c>
    </row>
    <row r="649" spans="1:1" x14ac:dyDescent="0.25">
      <c r="A649" s="157" t="s">
        <v>2227</v>
      </c>
    </row>
    <row r="650" spans="1:1" x14ac:dyDescent="0.25">
      <c r="A650" s="157" t="s">
        <v>2228</v>
      </c>
    </row>
    <row r="651" spans="1:1" x14ac:dyDescent="0.25">
      <c r="A651" s="157" t="s">
        <v>2229</v>
      </c>
    </row>
    <row r="652" spans="1:1" x14ac:dyDescent="0.25">
      <c r="A652" s="157" t="s">
        <v>2230</v>
      </c>
    </row>
    <row r="653" spans="1:1" x14ac:dyDescent="0.25">
      <c r="A653" s="157" t="s">
        <v>2231</v>
      </c>
    </row>
    <row r="654" spans="1:1" x14ac:dyDescent="0.25">
      <c r="A654" s="157" t="s">
        <v>2232</v>
      </c>
    </row>
    <row r="655" spans="1:1" x14ac:dyDescent="0.25">
      <c r="A655" s="157" t="s">
        <v>2233</v>
      </c>
    </row>
    <row r="656" spans="1:1" x14ac:dyDescent="0.25">
      <c r="A656" s="157" t="s">
        <v>2234</v>
      </c>
    </row>
    <row r="657" spans="1:1" x14ac:dyDescent="0.25">
      <c r="A657" s="157" t="s">
        <v>2235</v>
      </c>
    </row>
    <row r="658" spans="1:1" x14ac:dyDescent="0.25">
      <c r="A658" s="157" t="s">
        <v>2236</v>
      </c>
    </row>
    <row r="659" spans="1:1" x14ac:dyDescent="0.25">
      <c r="A659" s="157" t="s">
        <v>2237</v>
      </c>
    </row>
    <row r="660" spans="1:1" x14ac:dyDescent="0.25">
      <c r="A660" s="157" t="s">
        <v>2238</v>
      </c>
    </row>
    <row r="661" spans="1:1" x14ac:dyDescent="0.25">
      <c r="A661" s="157" t="s">
        <v>2239</v>
      </c>
    </row>
    <row r="662" spans="1:1" x14ac:dyDescent="0.25">
      <c r="A662" s="157" t="s">
        <v>2240</v>
      </c>
    </row>
    <row r="663" spans="1:1" x14ac:dyDescent="0.25">
      <c r="A663" s="157" t="s">
        <v>2241</v>
      </c>
    </row>
    <row r="664" spans="1:1" x14ac:dyDescent="0.25">
      <c r="A664" s="157" t="s">
        <v>2242</v>
      </c>
    </row>
    <row r="665" spans="1:1" x14ac:dyDescent="0.25">
      <c r="A665" s="157" t="s">
        <v>2243</v>
      </c>
    </row>
    <row r="666" spans="1:1" x14ac:dyDescent="0.25">
      <c r="A666" s="157" t="s">
        <v>2244</v>
      </c>
    </row>
    <row r="667" spans="1:1" x14ac:dyDescent="0.25">
      <c r="A667" s="157" t="s">
        <v>2245</v>
      </c>
    </row>
    <row r="668" spans="1:1" x14ac:dyDescent="0.25">
      <c r="A668" s="157" t="s">
        <v>2246</v>
      </c>
    </row>
    <row r="669" spans="1:1" x14ac:dyDescent="0.25">
      <c r="A669" s="157" t="s">
        <v>2247</v>
      </c>
    </row>
    <row r="670" spans="1:1" x14ac:dyDescent="0.25">
      <c r="A670" s="157" t="s">
        <v>2248</v>
      </c>
    </row>
    <row r="671" spans="1:1" x14ac:dyDescent="0.25">
      <c r="A671" s="157" t="s">
        <v>2249</v>
      </c>
    </row>
    <row r="672" spans="1:1" x14ac:dyDescent="0.25">
      <c r="A672" s="157" t="s">
        <v>2250</v>
      </c>
    </row>
    <row r="673" spans="1:1" x14ac:dyDescent="0.25">
      <c r="A673" s="157" t="s">
        <v>2251</v>
      </c>
    </row>
    <row r="674" spans="1:1" x14ac:dyDescent="0.25">
      <c r="A674" s="157" t="s">
        <v>2252</v>
      </c>
    </row>
    <row r="675" spans="1:1" x14ac:dyDescent="0.25">
      <c r="A675" s="157" t="s">
        <v>2253</v>
      </c>
    </row>
    <row r="676" spans="1:1" x14ac:dyDescent="0.25">
      <c r="A676" s="157" t="s">
        <v>2254</v>
      </c>
    </row>
    <row r="677" spans="1:1" x14ac:dyDescent="0.25">
      <c r="A677" s="157" t="s">
        <v>2255</v>
      </c>
    </row>
    <row r="678" spans="1:1" x14ac:dyDescent="0.25">
      <c r="A678" s="157" t="s">
        <v>2256</v>
      </c>
    </row>
    <row r="679" spans="1:1" x14ac:dyDescent="0.25">
      <c r="A679" s="157" t="s">
        <v>2257</v>
      </c>
    </row>
    <row r="680" spans="1:1" x14ac:dyDescent="0.25">
      <c r="A680" s="157" t="s">
        <v>2258</v>
      </c>
    </row>
    <row r="681" spans="1:1" x14ac:dyDescent="0.25">
      <c r="A681" s="157" t="s">
        <v>2259</v>
      </c>
    </row>
    <row r="682" spans="1:1" x14ac:dyDescent="0.25">
      <c r="A682" s="157" t="s">
        <v>2260</v>
      </c>
    </row>
    <row r="683" spans="1:1" x14ac:dyDescent="0.25">
      <c r="A683" s="157" t="s">
        <v>2261</v>
      </c>
    </row>
    <row r="684" spans="1:1" x14ac:dyDescent="0.25">
      <c r="A684" s="157" t="s">
        <v>2262</v>
      </c>
    </row>
    <row r="685" spans="1:1" x14ac:dyDescent="0.25">
      <c r="A685" s="157" t="s">
        <v>2263</v>
      </c>
    </row>
    <row r="686" spans="1:1" x14ac:dyDescent="0.25">
      <c r="A686" s="157" t="s">
        <v>2264</v>
      </c>
    </row>
    <row r="687" spans="1:1" x14ac:dyDescent="0.25">
      <c r="A687" s="157" t="s">
        <v>2265</v>
      </c>
    </row>
    <row r="688" spans="1:1" x14ac:dyDescent="0.25">
      <c r="A688" s="157" t="s">
        <v>2266</v>
      </c>
    </row>
    <row r="689" spans="1:1" x14ac:dyDescent="0.25">
      <c r="A689" s="157" t="s">
        <v>2267</v>
      </c>
    </row>
    <row r="690" spans="1:1" x14ac:dyDescent="0.25">
      <c r="A690" s="157" t="s">
        <v>2268</v>
      </c>
    </row>
    <row r="691" spans="1:1" x14ac:dyDescent="0.25">
      <c r="A691" s="157" t="s">
        <v>2269</v>
      </c>
    </row>
    <row r="692" spans="1:1" x14ac:dyDescent="0.25">
      <c r="A692" s="157" t="s">
        <v>2270</v>
      </c>
    </row>
    <row r="693" spans="1:1" x14ac:dyDescent="0.25">
      <c r="A693" s="157" t="s">
        <v>2271</v>
      </c>
    </row>
    <row r="694" spans="1:1" x14ac:dyDescent="0.25">
      <c r="A694" s="157" t="s">
        <v>2272</v>
      </c>
    </row>
    <row r="695" spans="1:1" x14ac:dyDescent="0.25">
      <c r="A695" s="157" t="s">
        <v>2273</v>
      </c>
    </row>
    <row r="696" spans="1:1" x14ac:dyDescent="0.25">
      <c r="A696" s="157" t="s">
        <v>2274</v>
      </c>
    </row>
    <row r="697" spans="1:1" x14ac:dyDescent="0.25">
      <c r="A697" s="157" t="s">
        <v>2275</v>
      </c>
    </row>
    <row r="698" spans="1:1" x14ac:dyDescent="0.25">
      <c r="A698" s="157" t="s">
        <v>2276</v>
      </c>
    </row>
    <row r="699" spans="1:1" x14ac:dyDescent="0.25">
      <c r="A699" s="157" t="s">
        <v>2277</v>
      </c>
    </row>
    <row r="700" spans="1:1" x14ac:dyDescent="0.25">
      <c r="A700" s="157" t="s">
        <v>2278</v>
      </c>
    </row>
    <row r="701" spans="1:1" x14ac:dyDescent="0.25">
      <c r="A701" s="157" t="s">
        <v>2279</v>
      </c>
    </row>
    <row r="702" spans="1:1" x14ac:dyDescent="0.25">
      <c r="A702" s="157" t="s">
        <v>2280</v>
      </c>
    </row>
    <row r="703" spans="1:1" x14ac:dyDescent="0.25">
      <c r="A703" s="157" t="s">
        <v>2281</v>
      </c>
    </row>
    <row r="704" spans="1:1" x14ac:dyDescent="0.25">
      <c r="A704" s="157" t="s">
        <v>2282</v>
      </c>
    </row>
    <row r="705" spans="1:1" x14ac:dyDescent="0.25">
      <c r="A705" s="157" t="s">
        <v>2283</v>
      </c>
    </row>
    <row r="706" spans="1:1" x14ac:dyDescent="0.25">
      <c r="A706" s="157" t="s">
        <v>2284</v>
      </c>
    </row>
    <row r="707" spans="1:1" x14ac:dyDescent="0.25">
      <c r="A707" s="157" t="s">
        <v>2285</v>
      </c>
    </row>
    <row r="708" spans="1:1" x14ac:dyDescent="0.25">
      <c r="A708" s="157" t="s">
        <v>2286</v>
      </c>
    </row>
    <row r="709" spans="1:1" x14ac:dyDescent="0.25">
      <c r="A709" s="157" t="s">
        <v>2287</v>
      </c>
    </row>
    <row r="710" spans="1:1" x14ac:dyDescent="0.25">
      <c r="A710" s="157" t="s">
        <v>2288</v>
      </c>
    </row>
    <row r="711" spans="1:1" x14ac:dyDescent="0.25">
      <c r="A711" s="157" t="s">
        <v>2289</v>
      </c>
    </row>
    <row r="712" spans="1:1" x14ac:dyDescent="0.25">
      <c r="A712" s="157" t="s">
        <v>2290</v>
      </c>
    </row>
    <row r="713" spans="1:1" x14ac:dyDescent="0.25">
      <c r="A713" s="157" t="s">
        <v>2291</v>
      </c>
    </row>
    <row r="714" spans="1:1" x14ac:dyDescent="0.25">
      <c r="A714" s="157" t="s">
        <v>2292</v>
      </c>
    </row>
    <row r="715" spans="1:1" x14ac:dyDescent="0.25">
      <c r="A715" s="157" t="s">
        <v>2293</v>
      </c>
    </row>
    <row r="716" spans="1:1" x14ac:dyDescent="0.25">
      <c r="A716" s="157" t="s">
        <v>2294</v>
      </c>
    </row>
    <row r="717" spans="1:1" x14ac:dyDescent="0.25">
      <c r="A717" s="157" t="s">
        <v>2295</v>
      </c>
    </row>
    <row r="718" spans="1:1" x14ac:dyDescent="0.25">
      <c r="A718" s="157" t="s">
        <v>2296</v>
      </c>
    </row>
    <row r="719" spans="1:1" x14ac:dyDescent="0.25">
      <c r="A719" s="157" t="s">
        <v>2297</v>
      </c>
    </row>
    <row r="720" spans="1:1" x14ac:dyDescent="0.25">
      <c r="A720" s="185" t="s">
        <v>1062</v>
      </c>
    </row>
    <row r="721" spans="1:2" x14ac:dyDescent="0.25">
      <c r="A721" s="157" t="s">
        <v>2169</v>
      </c>
    </row>
    <row r="722" spans="1:2" x14ac:dyDescent="0.25">
      <c r="A722" s="157" t="s">
        <v>2170</v>
      </c>
    </row>
    <row r="723" spans="1:2" x14ac:dyDescent="0.25">
      <c r="A723" s="157" t="s">
        <v>2171</v>
      </c>
    </row>
    <row r="724" spans="1:2" x14ac:dyDescent="0.25">
      <c r="A724" s="157" t="s">
        <v>2172</v>
      </c>
    </row>
    <row r="725" spans="1:2" x14ac:dyDescent="0.25">
      <c r="A725" s="157" t="s">
        <v>2173</v>
      </c>
    </row>
    <row r="726" spans="1:2" x14ac:dyDescent="0.25">
      <c r="A726" s="157" t="s">
        <v>2174</v>
      </c>
    </row>
    <row r="727" spans="1:2" x14ac:dyDescent="0.25">
      <c r="A727" s="157" t="s">
        <v>2175</v>
      </c>
    </row>
    <row r="728" spans="1:2" x14ac:dyDescent="0.25">
      <c r="A728" s="157" t="s">
        <v>2176</v>
      </c>
    </row>
    <row r="729" spans="1:2" x14ac:dyDescent="0.25">
      <c r="A729" s="157" t="s">
        <v>2177</v>
      </c>
    </row>
    <row r="730" spans="1:2" x14ac:dyDescent="0.25">
      <c r="A730" s="157" t="s">
        <v>2178</v>
      </c>
    </row>
    <row r="731" spans="1:2" x14ac:dyDescent="0.25">
      <c r="A731" s="157" t="s">
        <v>2179</v>
      </c>
    </row>
    <row r="732" spans="1:2" x14ac:dyDescent="0.25">
      <c r="A732" s="157" t="s">
        <v>2180</v>
      </c>
    </row>
    <row r="733" spans="1:2" x14ac:dyDescent="0.25">
      <c r="A733" s="157" t="s">
        <v>2181</v>
      </c>
    </row>
    <row r="734" spans="1:2" x14ac:dyDescent="0.25">
      <c r="A734" s="157" t="s">
        <v>2182</v>
      </c>
      <c r="B734" s="157"/>
    </row>
    <row r="735" spans="1:2" x14ac:dyDescent="0.25">
      <c r="A735" s="157" t="s">
        <v>2183</v>
      </c>
      <c r="B735" s="157"/>
    </row>
    <row r="736" spans="1:2" x14ac:dyDescent="0.25">
      <c r="A736" s="157" t="s">
        <v>2184</v>
      </c>
      <c r="B736" s="157"/>
    </row>
    <row r="737" spans="1:1" x14ac:dyDescent="0.25">
      <c r="A737" s="157" t="s">
        <v>2185</v>
      </c>
    </row>
    <row r="738" spans="1:1" x14ac:dyDescent="0.25">
      <c r="A738" s="157" t="s">
        <v>2186</v>
      </c>
    </row>
    <row r="739" spans="1:1" x14ac:dyDescent="0.25">
      <c r="A739" s="157" t="s">
        <v>2187</v>
      </c>
    </row>
    <row r="740" spans="1:1" x14ac:dyDescent="0.25">
      <c r="A740" s="157" t="s">
        <v>2188</v>
      </c>
    </row>
    <row r="741" spans="1:1" x14ac:dyDescent="0.25">
      <c r="A741" s="157" t="s">
        <v>2189</v>
      </c>
    </row>
    <row r="742" spans="1:1" x14ac:dyDescent="0.25">
      <c r="A742" s="157" t="s">
        <v>2190</v>
      </c>
    </row>
    <row r="743" spans="1:1" x14ac:dyDescent="0.25">
      <c r="A743" s="157" t="s">
        <v>2191</v>
      </c>
    </row>
    <row r="744" spans="1:1" x14ac:dyDescent="0.25">
      <c r="A744" s="157" t="s">
        <v>2192</v>
      </c>
    </row>
    <row r="745" spans="1:1" x14ac:dyDescent="0.25">
      <c r="A745" s="157" t="s">
        <v>2193</v>
      </c>
    </row>
    <row r="746" spans="1:1" x14ac:dyDescent="0.25">
      <c r="A746" s="157" t="s">
        <v>2194</v>
      </c>
    </row>
    <row r="747" spans="1:1" x14ac:dyDescent="0.25">
      <c r="A747" s="157" t="s">
        <v>2195</v>
      </c>
    </row>
    <row r="748" spans="1:1" x14ac:dyDescent="0.25">
      <c r="A748" s="157" t="s">
        <v>2196</v>
      </c>
    </row>
    <row r="749" spans="1:1" x14ac:dyDescent="0.25">
      <c r="A749" s="157" t="s">
        <v>2197</v>
      </c>
    </row>
    <row r="750" spans="1:1" x14ac:dyDescent="0.25">
      <c r="A750" s="157" t="s">
        <v>2198</v>
      </c>
    </row>
    <row r="751" spans="1:1" x14ac:dyDescent="0.25">
      <c r="A751" s="157" t="s">
        <v>2199</v>
      </c>
    </row>
    <row r="752" spans="1:1" x14ac:dyDescent="0.25">
      <c r="A752" s="157" t="s">
        <v>2200</v>
      </c>
    </row>
    <row r="753" spans="1:1" x14ac:dyDescent="0.25">
      <c r="A753" s="157" t="s">
        <v>2201</v>
      </c>
    </row>
    <row r="754" spans="1:1" x14ac:dyDescent="0.25">
      <c r="A754" s="157" t="s">
        <v>2202</v>
      </c>
    </row>
    <row r="755" spans="1:1" x14ac:dyDescent="0.25">
      <c r="A755" s="157" t="s">
        <v>2203</v>
      </c>
    </row>
    <row r="756" spans="1:1" x14ac:dyDescent="0.25">
      <c r="A756" s="157" t="s">
        <v>2204</v>
      </c>
    </row>
    <row r="757" spans="1:1" x14ac:dyDescent="0.25">
      <c r="A757" s="157" t="s">
        <v>2205</v>
      </c>
    </row>
    <row r="758" spans="1:1" x14ac:dyDescent="0.25">
      <c r="A758" s="157" t="s">
        <v>2206</v>
      </c>
    </row>
    <row r="759" spans="1:1" x14ac:dyDescent="0.25">
      <c r="A759" s="157" t="s">
        <v>2207</v>
      </c>
    </row>
    <row r="760" spans="1:1" x14ac:dyDescent="0.25">
      <c r="A760" s="157" t="s">
        <v>2208</v>
      </c>
    </row>
    <row r="761" spans="1:1" x14ac:dyDescent="0.25">
      <c r="A761" s="157" t="s">
        <v>2209</v>
      </c>
    </row>
    <row r="762" spans="1:1" x14ac:dyDescent="0.25">
      <c r="A762" s="157" t="s">
        <v>2210</v>
      </c>
    </row>
    <row r="763" spans="1:1" x14ac:dyDescent="0.25">
      <c r="A763" s="157" t="s">
        <v>2211</v>
      </c>
    </row>
    <row r="764" spans="1:1" x14ac:dyDescent="0.25">
      <c r="A764" s="157" t="s">
        <v>2212</v>
      </c>
    </row>
    <row r="765" spans="1:1" x14ac:dyDescent="0.25">
      <c r="A765" s="157" t="s">
        <v>2213</v>
      </c>
    </row>
    <row r="766" spans="1:1" x14ac:dyDescent="0.25">
      <c r="A766" s="157" t="s">
        <v>2214</v>
      </c>
    </row>
    <row r="767" spans="1:1" x14ac:dyDescent="0.25">
      <c r="A767" s="157" t="s">
        <v>2215</v>
      </c>
    </row>
    <row r="768" spans="1:1" x14ac:dyDescent="0.25">
      <c r="A768" s="157" t="s">
        <v>2216</v>
      </c>
    </row>
    <row r="769" spans="1:1" x14ac:dyDescent="0.25">
      <c r="A769" s="157" t="s">
        <v>2217</v>
      </c>
    </row>
    <row r="770" spans="1:1" x14ac:dyDescent="0.25">
      <c r="A770" s="157" t="s">
        <v>2218</v>
      </c>
    </row>
    <row r="771" spans="1:1" x14ac:dyDescent="0.25">
      <c r="A771" s="157" t="s">
        <v>2219</v>
      </c>
    </row>
    <row r="772" spans="1:1" x14ac:dyDescent="0.25">
      <c r="A772" s="157" t="s">
        <v>2220</v>
      </c>
    </row>
    <row r="773" spans="1:1" x14ac:dyDescent="0.25">
      <c r="A773" s="157" t="s">
        <v>2221</v>
      </c>
    </row>
    <row r="774" spans="1:1" x14ac:dyDescent="0.25">
      <c r="A774" s="157" t="s">
        <v>2222</v>
      </c>
    </row>
    <row r="775" spans="1:1" x14ac:dyDescent="0.25">
      <c r="A775" s="157" t="s">
        <v>2223</v>
      </c>
    </row>
    <row r="776" spans="1:1" x14ac:dyDescent="0.25">
      <c r="A776" s="157" t="s">
        <v>2224</v>
      </c>
    </row>
    <row r="777" spans="1:1" x14ac:dyDescent="0.25">
      <c r="A777" s="157" t="s">
        <v>2225</v>
      </c>
    </row>
    <row r="778" spans="1:1" x14ac:dyDescent="0.25">
      <c r="A778" s="157" t="s">
        <v>2226</v>
      </c>
    </row>
    <row r="779" spans="1:1" x14ac:dyDescent="0.25">
      <c r="A779" s="157" t="s">
        <v>2227</v>
      </c>
    </row>
    <row r="780" spans="1:1" x14ac:dyDescent="0.25">
      <c r="A780" s="157" t="s">
        <v>2228</v>
      </c>
    </row>
    <row r="781" spans="1:1" x14ac:dyDescent="0.25">
      <c r="A781" s="157" t="s">
        <v>2229</v>
      </c>
    </row>
    <row r="782" spans="1:1" x14ac:dyDescent="0.25">
      <c r="A782" s="157" t="s">
        <v>2230</v>
      </c>
    </row>
    <row r="783" spans="1:1" x14ac:dyDescent="0.25">
      <c r="A783" s="157" t="s">
        <v>2231</v>
      </c>
    </row>
    <row r="784" spans="1:1" x14ac:dyDescent="0.25">
      <c r="A784" s="157" t="s">
        <v>2232</v>
      </c>
    </row>
    <row r="785" spans="1:1" x14ac:dyDescent="0.25">
      <c r="A785" s="157" t="s">
        <v>2233</v>
      </c>
    </row>
    <row r="786" spans="1:1" x14ac:dyDescent="0.25">
      <c r="A786" s="157" t="s">
        <v>2234</v>
      </c>
    </row>
    <row r="787" spans="1:1" x14ac:dyDescent="0.25">
      <c r="A787" s="157" t="s">
        <v>2235</v>
      </c>
    </row>
    <row r="788" spans="1:1" x14ac:dyDescent="0.25">
      <c r="A788" s="157" t="s">
        <v>2236</v>
      </c>
    </row>
    <row r="789" spans="1:1" x14ac:dyDescent="0.25">
      <c r="A789" s="157" t="s">
        <v>2237</v>
      </c>
    </row>
    <row r="790" spans="1:1" x14ac:dyDescent="0.25">
      <c r="A790" s="157" t="s">
        <v>2238</v>
      </c>
    </row>
    <row r="791" spans="1:1" x14ac:dyDescent="0.25">
      <c r="A791" s="157" t="s">
        <v>2239</v>
      </c>
    </row>
    <row r="792" spans="1:1" x14ac:dyDescent="0.25">
      <c r="A792" s="157" t="s">
        <v>2240</v>
      </c>
    </row>
    <row r="793" spans="1:1" x14ac:dyDescent="0.25">
      <c r="A793" s="157" t="s">
        <v>2241</v>
      </c>
    </row>
    <row r="794" spans="1:1" x14ac:dyDescent="0.25">
      <c r="A794" s="157" t="s">
        <v>2242</v>
      </c>
    </row>
    <row r="795" spans="1:1" x14ac:dyDescent="0.25">
      <c r="A795" s="157" t="s">
        <v>2243</v>
      </c>
    </row>
    <row r="796" spans="1:1" x14ac:dyDescent="0.25">
      <c r="A796" s="157" t="s">
        <v>2244</v>
      </c>
    </row>
    <row r="797" spans="1:1" x14ac:dyDescent="0.25">
      <c r="A797" s="157" t="s">
        <v>2245</v>
      </c>
    </row>
    <row r="798" spans="1:1" x14ac:dyDescent="0.25">
      <c r="A798" s="157" t="s">
        <v>2246</v>
      </c>
    </row>
    <row r="799" spans="1:1" x14ac:dyDescent="0.25">
      <c r="A799" s="157" t="s">
        <v>2247</v>
      </c>
    </row>
    <row r="800" spans="1:1" x14ac:dyDescent="0.25">
      <c r="A800" s="157" t="s">
        <v>2248</v>
      </c>
    </row>
    <row r="801" spans="1:1" x14ac:dyDescent="0.25">
      <c r="A801" s="157" t="s">
        <v>2249</v>
      </c>
    </row>
    <row r="802" spans="1:1" x14ac:dyDescent="0.25">
      <c r="A802" s="157" t="s">
        <v>2250</v>
      </c>
    </row>
    <row r="803" spans="1:1" x14ac:dyDescent="0.25">
      <c r="A803" s="157" t="s">
        <v>2251</v>
      </c>
    </row>
    <row r="804" spans="1:1" x14ac:dyDescent="0.25">
      <c r="A804" s="157" t="s">
        <v>2252</v>
      </c>
    </row>
    <row r="805" spans="1:1" x14ac:dyDescent="0.25">
      <c r="A805" s="157" t="s">
        <v>2253</v>
      </c>
    </row>
    <row r="806" spans="1:1" x14ac:dyDescent="0.25">
      <c r="A806" s="157" t="s">
        <v>2254</v>
      </c>
    </row>
    <row r="807" spans="1:1" x14ac:dyDescent="0.25">
      <c r="A807" s="157" t="s">
        <v>2255</v>
      </c>
    </row>
    <row r="808" spans="1:1" x14ac:dyDescent="0.25">
      <c r="A808" s="157" t="s">
        <v>2256</v>
      </c>
    </row>
    <row r="809" spans="1:1" x14ac:dyDescent="0.25">
      <c r="A809" s="157" t="s">
        <v>2257</v>
      </c>
    </row>
    <row r="810" spans="1:1" x14ac:dyDescent="0.25">
      <c r="A810" s="157" t="s">
        <v>2258</v>
      </c>
    </row>
    <row r="811" spans="1:1" x14ac:dyDescent="0.25">
      <c r="A811" s="157" t="s">
        <v>2259</v>
      </c>
    </row>
    <row r="812" spans="1:1" x14ac:dyDescent="0.25">
      <c r="A812" s="157" t="s">
        <v>2260</v>
      </c>
    </row>
    <row r="813" spans="1:1" x14ac:dyDescent="0.25">
      <c r="A813" s="157" t="s">
        <v>2261</v>
      </c>
    </row>
    <row r="814" spans="1:1" x14ac:dyDescent="0.25">
      <c r="A814" s="157" t="s">
        <v>2262</v>
      </c>
    </row>
    <row r="815" spans="1:1" x14ac:dyDescent="0.25">
      <c r="A815" s="157" t="s">
        <v>2263</v>
      </c>
    </row>
    <row r="816" spans="1:1" x14ac:dyDescent="0.25">
      <c r="A816" s="157" t="s">
        <v>2264</v>
      </c>
    </row>
    <row r="817" spans="1:1" x14ac:dyDescent="0.25">
      <c r="A817" s="157" t="s">
        <v>2265</v>
      </c>
    </row>
    <row r="818" spans="1:1" x14ac:dyDescent="0.25">
      <c r="A818" s="157" t="s">
        <v>2266</v>
      </c>
    </row>
    <row r="819" spans="1:1" x14ac:dyDescent="0.25">
      <c r="A819" s="157" t="s">
        <v>2267</v>
      </c>
    </row>
    <row r="820" spans="1:1" x14ac:dyDescent="0.25">
      <c r="A820" s="157" t="s">
        <v>2268</v>
      </c>
    </row>
    <row r="821" spans="1:1" x14ac:dyDescent="0.25">
      <c r="A821" s="157" t="s">
        <v>2269</v>
      </c>
    </row>
    <row r="822" spans="1:1" x14ac:dyDescent="0.25">
      <c r="A822" s="157" t="s">
        <v>2270</v>
      </c>
    </row>
    <row r="823" spans="1:1" x14ac:dyDescent="0.25">
      <c r="A823" s="157" t="s">
        <v>2271</v>
      </c>
    </row>
    <row r="824" spans="1:1" x14ac:dyDescent="0.25">
      <c r="A824" s="157" t="s">
        <v>2272</v>
      </c>
    </row>
    <row r="825" spans="1:1" x14ac:dyDescent="0.25">
      <c r="A825" s="157" t="s">
        <v>2273</v>
      </c>
    </row>
    <row r="826" spans="1:1" x14ac:dyDescent="0.25">
      <c r="A826" s="157" t="s">
        <v>2274</v>
      </c>
    </row>
    <row r="827" spans="1:1" x14ac:dyDescent="0.25">
      <c r="A827" s="157" t="s">
        <v>2275</v>
      </c>
    </row>
    <row r="828" spans="1:1" x14ac:dyDescent="0.25">
      <c r="A828" s="157" t="s">
        <v>2276</v>
      </c>
    </row>
    <row r="829" spans="1:1" x14ac:dyDescent="0.25">
      <c r="A829" s="157" t="s">
        <v>2277</v>
      </c>
    </row>
    <row r="830" spans="1:1" x14ac:dyDescent="0.25">
      <c r="A830" s="157" t="s">
        <v>2278</v>
      </c>
    </row>
    <row r="831" spans="1:1" x14ac:dyDescent="0.25">
      <c r="A831" s="157" t="s">
        <v>2279</v>
      </c>
    </row>
    <row r="832" spans="1:1" x14ac:dyDescent="0.25">
      <c r="A832" s="157" t="s">
        <v>2280</v>
      </c>
    </row>
    <row r="833" spans="1:1" x14ac:dyDescent="0.25">
      <c r="A833" s="157" t="s">
        <v>2281</v>
      </c>
    </row>
    <row r="834" spans="1:1" x14ac:dyDescent="0.25">
      <c r="A834" s="157" t="s">
        <v>2282</v>
      </c>
    </row>
    <row r="835" spans="1:1" x14ac:dyDescent="0.25">
      <c r="A835" s="157" t="s">
        <v>2283</v>
      </c>
    </row>
    <row r="836" spans="1:1" x14ac:dyDescent="0.25">
      <c r="A836" s="157" t="s">
        <v>2284</v>
      </c>
    </row>
    <row r="837" spans="1:1" x14ac:dyDescent="0.25">
      <c r="A837" s="157" t="s">
        <v>2285</v>
      </c>
    </row>
    <row r="838" spans="1:1" x14ac:dyDescent="0.25">
      <c r="A838" s="157" t="s">
        <v>2286</v>
      </c>
    </row>
    <row r="839" spans="1:1" x14ac:dyDescent="0.25">
      <c r="A839" s="157" t="s">
        <v>2287</v>
      </c>
    </row>
    <row r="840" spans="1:1" x14ac:dyDescent="0.25">
      <c r="A840" s="157" t="s">
        <v>2288</v>
      </c>
    </row>
    <row r="841" spans="1:1" x14ac:dyDescent="0.25">
      <c r="A841" s="157" t="s">
        <v>2289</v>
      </c>
    </row>
    <row r="842" spans="1:1" x14ac:dyDescent="0.25">
      <c r="A842" s="157" t="s">
        <v>2290</v>
      </c>
    </row>
    <row r="843" spans="1:1" x14ac:dyDescent="0.25">
      <c r="A843" s="157" t="s">
        <v>2291</v>
      </c>
    </row>
    <row r="844" spans="1:1" x14ac:dyDescent="0.25">
      <c r="A844" s="157" t="s">
        <v>2292</v>
      </c>
    </row>
    <row r="845" spans="1:1" x14ac:dyDescent="0.25">
      <c r="A845" s="157" t="s">
        <v>2293</v>
      </c>
    </row>
    <row r="846" spans="1:1" x14ac:dyDescent="0.25">
      <c r="A846" s="157" t="s">
        <v>2294</v>
      </c>
    </row>
    <row r="847" spans="1:1" x14ac:dyDescent="0.25">
      <c r="A847" s="157" t="s">
        <v>2295</v>
      </c>
    </row>
    <row r="848" spans="1:1" x14ac:dyDescent="0.25">
      <c r="A848" s="157" t="s">
        <v>2296</v>
      </c>
    </row>
    <row r="849" spans="1:1" x14ac:dyDescent="0.25">
      <c r="A849" s="157" t="s">
        <v>2297</v>
      </c>
    </row>
    <row r="850" spans="1:1" x14ac:dyDescent="0.25">
      <c r="A850" s="185" t="s">
        <v>3824</v>
      </c>
    </row>
    <row r="851" spans="1:1" x14ac:dyDescent="0.25">
      <c r="A851" s="157" t="s">
        <v>2169</v>
      </c>
    </row>
    <row r="852" spans="1:1" x14ac:dyDescent="0.25">
      <c r="A852" s="157" t="s">
        <v>2170</v>
      </c>
    </row>
    <row r="853" spans="1:1" x14ac:dyDescent="0.25">
      <c r="A853" s="157" t="s">
        <v>2171</v>
      </c>
    </row>
    <row r="854" spans="1:1" x14ac:dyDescent="0.25">
      <c r="A854" s="157" t="s">
        <v>2172</v>
      </c>
    </row>
    <row r="855" spans="1:1" x14ac:dyDescent="0.25">
      <c r="A855" s="157" t="s">
        <v>2173</v>
      </c>
    </row>
    <row r="856" spans="1:1" x14ac:dyDescent="0.25">
      <c r="A856" s="157" t="s">
        <v>2174</v>
      </c>
    </row>
    <row r="857" spans="1:1" x14ac:dyDescent="0.25">
      <c r="A857" s="157" t="s">
        <v>2175</v>
      </c>
    </row>
    <row r="858" spans="1:1" x14ac:dyDescent="0.25">
      <c r="A858" s="157" t="s">
        <v>2176</v>
      </c>
    </row>
    <row r="859" spans="1:1" x14ac:dyDescent="0.25">
      <c r="A859" s="157" t="s">
        <v>2177</v>
      </c>
    </row>
    <row r="860" spans="1:1" x14ac:dyDescent="0.25">
      <c r="A860" s="157" t="s">
        <v>2178</v>
      </c>
    </row>
    <row r="861" spans="1:1" x14ac:dyDescent="0.25">
      <c r="A861" s="157" t="s">
        <v>2179</v>
      </c>
    </row>
    <row r="862" spans="1:1" x14ac:dyDescent="0.25">
      <c r="A862" s="157" t="s">
        <v>2180</v>
      </c>
    </row>
    <row r="863" spans="1:1" x14ac:dyDescent="0.25">
      <c r="A863" s="157" t="s">
        <v>2181</v>
      </c>
    </row>
    <row r="864" spans="1:1" x14ac:dyDescent="0.25">
      <c r="A864" s="157" t="s">
        <v>2182</v>
      </c>
    </row>
    <row r="865" spans="1:1" x14ac:dyDescent="0.25">
      <c r="A865" s="157" t="s">
        <v>2183</v>
      </c>
    </row>
    <row r="866" spans="1:1" x14ac:dyDescent="0.25">
      <c r="A866" s="157" t="s">
        <v>2184</v>
      </c>
    </row>
    <row r="867" spans="1:1" x14ac:dyDescent="0.25">
      <c r="A867" s="157" t="s">
        <v>2185</v>
      </c>
    </row>
    <row r="868" spans="1:1" x14ac:dyDescent="0.25">
      <c r="A868" s="157" t="s">
        <v>2186</v>
      </c>
    </row>
    <row r="869" spans="1:1" x14ac:dyDescent="0.25">
      <c r="A869" s="157" t="s">
        <v>2187</v>
      </c>
    </row>
    <row r="870" spans="1:1" x14ac:dyDescent="0.25">
      <c r="A870" s="157" t="s">
        <v>2188</v>
      </c>
    </row>
    <row r="871" spans="1:1" x14ac:dyDescent="0.25">
      <c r="A871" s="157" t="s">
        <v>2189</v>
      </c>
    </row>
    <row r="872" spans="1:1" x14ac:dyDescent="0.25">
      <c r="A872" s="157" t="s">
        <v>2190</v>
      </c>
    </row>
    <row r="873" spans="1:1" x14ac:dyDescent="0.25">
      <c r="A873" s="157" t="s">
        <v>2191</v>
      </c>
    </row>
    <row r="874" spans="1:1" x14ac:dyDescent="0.25">
      <c r="A874" s="157" t="s">
        <v>2192</v>
      </c>
    </row>
    <row r="875" spans="1:1" x14ac:dyDescent="0.25">
      <c r="A875" s="157" t="s">
        <v>2193</v>
      </c>
    </row>
    <row r="876" spans="1:1" x14ac:dyDescent="0.25">
      <c r="A876" s="157" t="s">
        <v>2194</v>
      </c>
    </row>
    <row r="877" spans="1:1" x14ac:dyDescent="0.25">
      <c r="A877" s="157" t="s">
        <v>2195</v>
      </c>
    </row>
    <row r="878" spans="1:1" x14ac:dyDescent="0.25">
      <c r="A878" s="157" t="s">
        <v>2196</v>
      </c>
    </row>
    <row r="879" spans="1:1" x14ac:dyDescent="0.25">
      <c r="A879" s="157" t="s">
        <v>2197</v>
      </c>
    </row>
    <row r="880" spans="1:1" x14ac:dyDescent="0.25">
      <c r="A880" s="157" t="s">
        <v>2198</v>
      </c>
    </row>
    <row r="881" spans="1:1" x14ac:dyDescent="0.25">
      <c r="A881" s="157" t="s">
        <v>2199</v>
      </c>
    </row>
    <row r="882" spans="1:1" x14ac:dyDescent="0.25">
      <c r="A882" s="157" t="s">
        <v>2200</v>
      </c>
    </row>
    <row r="883" spans="1:1" x14ac:dyDescent="0.25">
      <c r="A883" s="157" t="s">
        <v>2201</v>
      </c>
    </row>
    <row r="884" spans="1:1" x14ac:dyDescent="0.25">
      <c r="A884" s="157" t="s">
        <v>2202</v>
      </c>
    </row>
    <row r="885" spans="1:1" x14ac:dyDescent="0.25">
      <c r="A885" s="157" t="s">
        <v>2203</v>
      </c>
    </row>
    <row r="886" spans="1:1" x14ac:dyDescent="0.25">
      <c r="A886" s="157" t="s">
        <v>2204</v>
      </c>
    </row>
    <row r="887" spans="1:1" x14ac:dyDescent="0.25">
      <c r="A887" s="157" t="s">
        <v>2205</v>
      </c>
    </row>
    <row r="888" spans="1:1" x14ac:dyDescent="0.25">
      <c r="A888" s="157" t="s">
        <v>2206</v>
      </c>
    </row>
    <row r="889" spans="1:1" x14ac:dyDescent="0.25">
      <c r="A889" s="157" t="s">
        <v>2207</v>
      </c>
    </row>
    <row r="890" spans="1:1" x14ac:dyDescent="0.25">
      <c r="A890" s="157" t="s">
        <v>2208</v>
      </c>
    </row>
    <row r="891" spans="1:1" x14ac:dyDescent="0.25">
      <c r="A891" s="157" t="s">
        <v>2209</v>
      </c>
    </row>
    <row r="892" spans="1:1" x14ac:dyDescent="0.25">
      <c r="A892" s="157" t="s">
        <v>2210</v>
      </c>
    </row>
    <row r="893" spans="1:1" x14ac:dyDescent="0.25">
      <c r="A893" s="157" t="s">
        <v>2211</v>
      </c>
    </row>
    <row r="894" spans="1:1" x14ac:dyDescent="0.25">
      <c r="A894" s="157" t="s">
        <v>2212</v>
      </c>
    </row>
    <row r="895" spans="1:1" x14ac:dyDescent="0.25">
      <c r="A895" s="157" t="s">
        <v>2213</v>
      </c>
    </row>
    <row r="896" spans="1:1" x14ac:dyDescent="0.25">
      <c r="A896" s="157" t="s">
        <v>2214</v>
      </c>
    </row>
    <row r="897" spans="1:1" x14ac:dyDescent="0.25">
      <c r="A897" s="157" t="s">
        <v>2215</v>
      </c>
    </row>
    <row r="898" spans="1:1" x14ac:dyDescent="0.25">
      <c r="A898" s="157" t="s">
        <v>2216</v>
      </c>
    </row>
    <row r="899" spans="1:1" x14ac:dyDescent="0.25">
      <c r="A899" s="157" t="s">
        <v>2217</v>
      </c>
    </row>
    <row r="900" spans="1:1" x14ac:dyDescent="0.25">
      <c r="A900" s="157" t="s">
        <v>2218</v>
      </c>
    </row>
    <row r="901" spans="1:1" x14ac:dyDescent="0.25">
      <c r="A901" s="157" t="s">
        <v>2219</v>
      </c>
    </row>
    <row r="902" spans="1:1" x14ac:dyDescent="0.25">
      <c r="A902" s="157" t="s">
        <v>2220</v>
      </c>
    </row>
    <row r="903" spans="1:1" x14ac:dyDescent="0.25">
      <c r="A903" s="157" t="s">
        <v>2221</v>
      </c>
    </row>
    <row r="904" spans="1:1" x14ac:dyDescent="0.25">
      <c r="A904" s="157" t="s">
        <v>2222</v>
      </c>
    </row>
    <row r="905" spans="1:1" x14ac:dyDescent="0.25">
      <c r="A905" s="157" t="s">
        <v>2223</v>
      </c>
    </row>
    <row r="906" spans="1:1" x14ac:dyDescent="0.25">
      <c r="A906" s="157" t="s">
        <v>2224</v>
      </c>
    </row>
    <row r="907" spans="1:1" x14ac:dyDescent="0.25">
      <c r="A907" s="157" t="s">
        <v>2225</v>
      </c>
    </row>
    <row r="908" spans="1:1" x14ac:dyDescent="0.25">
      <c r="A908" s="157" t="s">
        <v>2226</v>
      </c>
    </row>
    <row r="909" spans="1:1" x14ac:dyDescent="0.25">
      <c r="A909" s="157" t="s">
        <v>2227</v>
      </c>
    </row>
    <row r="910" spans="1:1" x14ac:dyDescent="0.25">
      <c r="A910" s="157" t="s">
        <v>2228</v>
      </c>
    </row>
    <row r="911" spans="1:1" x14ac:dyDescent="0.25">
      <c r="A911" s="157" t="s">
        <v>2229</v>
      </c>
    </row>
    <row r="912" spans="1:1" x14ac:dyDescent="0.25">
      <c r="A912" s="157" t="s">
        <v>2230</v>
      </c>
    </row>
    <row r="913" spans="1:1" x14ac:dyDescent="0.25">
      <c r="A913" s="157" t="s">
        <v>2231</v>
      </c>
    </row>
    <row r="914" spans="1:1" x14ac:dyDescent="0.25">
      <c r="A914" s="157" t="s">
        <v>2232</v>
      </c>
    </row>
    <row r="915" spans="1:1" x14ac:dyDescent="0.25">
      <c r="A915" s="157" t="s">
        <v>2233</v>
      </c>
    </row>
    <row r="916" spans="1:1" x14ac:dyDescent="0.25">
      <c r="A916" s="157" t="s">
        <v>2234</v>
      </c>
    </row>
    <row r="917" spans="1:1" x14ac:dyDescent="0.25">
      <c r="A917" s="157" t="s">
        <v>2235</v>
      </c>
    </row>
    <row r="918" spans="1:1" x14ac:dyDescent="0.25">
      <c r="A918" s="157" t="s">
        <v>2236</v>
      </c>
    </row>
    <row r="919" spans="1:1" x14ac:dyDescent="0.25">
      <c r="A919" s="157" t="s">
        <v>2237</v>
      </c>
    </row>
    <row r="920" spans="1:1" x14ac:dyDescent="0.25">
      <c r="A920" s="157" t="s">
        <v>2238</v>
      </c>
    </row>
    <row r="921" spans="1:1" x14ac:dyDescent="0.25">
      <c r="A921" s="157" t="s">
        <v>2239</v>
      </c>
    </row>
    <row r="922" spans="1:1" x14ac:dyDescent="0.25">
      <c r="A922" s="157" t="s">
        <v>2240</v>
      </c>
    </row>
    <row r="923" spans="1:1" x14ac:dyDescent="0.25">
      <c r="A923" s="157" t="s">
        <v>2241</v>
      </c>
    </row>
    <row r="924" spans="1:1" x14ac:dyDescent="0.25">
      <c r="A924" s="157" t="s">
        <v>2242</v>
      </c>
    </row>
    <row r="925" spans="1:1" x14ac:dyDescent="0.25">
      <c r="A925" s="157" t="s">
        <v>2243</v>
      </c>
    </row>
    <row r="926" spans="1:1" x14ac:dyDescent="0.25">
      <c r="A926" s="157" t="s">
        <v>2244</v>
      </c>
    </row>
    <row r="927" spans="1:1" x14ac:dyDescent="0.25">
      <c r="A927" s="157" t="s">
        <v>2245</v>
      </c>
    </row>
    <row r="928" spans="1:1" x14ac:dyDescent="0.25">
      <c r="A928" s="157" t="s">
        <v>2246</v>
      </c>
    </row>
    <row r="929" spans="1:1" x14ac:dyDescent="0.25">
      <c r="A929" s="157" t="s">
        <v>2247</v>
      </c>
    </row>
    <row r="930" spans="1:1" x14ac:dyDescent="0.25">
      <c r="A930" s="157" t="s">
        <v>2248</v>
      </c>
    </row>
    <row r="931" spans="1:1" x14ac:dyDescent="0.25">
      <c r="A931" s="157" t="s">
        <v>2249</v>
      </c>
    </row>
    <row r="932" spans="1:1" x14ac:dyDescent="0.25">
      <c r="A932" s="157" t="s">
        <v>2250</v>
      </c>
    </row>
    <row r="933" spans="1:1" x14ac:dyDescent="0.25">
      <c r="A933" s="157" t="s">
        <v>2251</v>
      </c>
    </row>
    <row r="934" spans="1:1" x14ac:dyDescent="0.25">
      <c r="A934" s="157" t="s">
        <v>2252</v>
      </c>
    </row>
    <row r="935" spans="1:1" x14ac:dyDescent="0.25">
      <c r="A935" s="157" t="s">
        <v>2253</v>
      </c>
    </row>
    <row r="936" spans="1:1" x14ac:dyDescent="0.25">
      <c r="A936" s="157" t="s">
        <v>2254</v>
      </c>
    </row>
    <row r="937" spans="1:1" x14ac:dyDescent="0.25">
      <c r="A937" s="157" t="s">
        <v>2255</v>
      </c>
    </row>
    <row r="938" spans="1:1" x14ac:dyDescent="0.25">
      <c r="A938" s="157" t="s">
        <v>2256</v>
      </c>
    </row>
    <row r="939" spans="1:1" x14ac:dyDescent="0.25">
      <c r="A939" s="157" t="s">
        <v>2257</v>
      </c>
    </row>
    <row r="940" spans="1:1" x14ac:dyDescent="0.25">
      <c r="A940" s="157" t="s">
        <v>2258</v>
      </c>
    </row>
    <row r="941" spans="1:1" x14ac:dyDescent="0.25">
      <c r="A941" s="157" t="s">
        <v>2259</v>
      </c>
    </row>
    <row r="942" spans="1:1" x14ac:dyDescent="0.25">
      <c r="A942" s="157" t="s">
        <v>2260</v>
      </c>
    </row>
    <row r="943" spans="1:1" x14ac:dyDescent="0.25">
      <c r="A943" s="157" t="s">
        <v>2261</v>
      </c>
    </row>
    <row r="944" spans="1:1" x14ac:dyDescent="0.25">
      <c r="A944" s="157" t="s">
        <v>2262</v>
      </c>
    </row>
    <row r="945" spans="1:1" x14ac:dyDescent="0.25">
      <c r="A945" s="157" t="s">
        <v>2263</v>
      </c>
    </row>
    <row r="946" spans="1:1" x14ac:dyDescent="0.25">
      <c r="A946" s="157" t="s">
        <v>2264</v>
      </c>
    </row>
    <row r="947" spans="1:1" x14ac:dyDescent="0.25">
      <c r="A947" s="157" t="s">
        <v>2265</v>
      </c>
    </row>
    <row r="948" spans="1:1" x14ac:dyDescent="0.25">
      <c r="A948" s="157" t="s">
        <v>2266</v>
      </c>
    </row>
    <row r="949" spans="1:1" x14ac:dyDescent="0.25">
      <c r="A949" s="157" t="s">
        <v>2267</v>
      </c>
    </row>
    <row r="950" spans="1:1" x14ac:dyDescent="0.25">
      <c r="A950" s="157" t="s">
        <v>2268</v>
      </c>
    </row>
    <row r="951" spans="1:1" x14ac:dyDescent="0.25">
      <c r="A951" s="157" t="s">
        <v>2269</v>
      </c>
    </row>
    <row r="952" spans="1:1" x14ac:dyDescent="0.25">
      <c r="A952" s="157" t="s">
        <v>2270</v>
      </c>
    </row>
    <row r="953" spans="1:1" x14ac:dyDescent="0.25">
      <c r="A953" s="157" t="s">
        <v>2271</v>
      </c>
    </row>
    <row r="954" spans="1:1" x14ac:dyDescent="0.25">
      <c r="A954" s="157" t="s">
        <v>2272</v>
      </c>
    </row>
    <row r="955" spans="1:1" x14ac:dyDescent="0.25">
      <c r="A955" s="157" t="s">
        <v>2273</v>
      </c>
    </row>
    <row r="956" spans="1:1" x14ac:dyDescent="0.25">
      <c r="A956" s="157" t="s">
        <v>2274</v>
      </c>
    </row>
    <row r="957" spans="1:1" x14ac:dyDescent="0.25">
      <c r="A957" s="157" t="s">
        <v>2275</v>
      </c>
    </row>
    <row r="958" spans="1:1" x14ac:dyDescent="0.25">
      <c r="A958" s="157" t="s">
        <v>2276</v>
      </c>
    </row>
    <row r="959" spans="1:1" x14ac:dyDescent="0.25">
      <c r="A959" s="157" t="s">
        <v>2277</v>
      </c>
    </row>
    <row r="960" spans="1:1" x14ac:dyDescent="0.25">
      <c r="A960" s="157" t="s">
        <v>2278</v>
      </c>
    </row>
    <row r="961" spans="1:1" x14ac:dyDescent="0.25">
      <c r="A961" s="157" t="s">
        <v>2279</v>
      </c>
    </row>
    <row r="962" spans="1:1" x14ac:dyDescent="0.25">
      <c r="A962" s="157" t="s">
        <v>2280</v>
      </c>
    </row>
    <row r="963" spans="1:1" x14ac:dyDescent="0.25">
      <c r="A963" s="157" t="s">
        <v>2281</v>
      </c>
    </row>
    <row r="964" spans="1:1" x14ac:dyDescent="0.25">
      <c r="A964" s="157" t="s">
        <v>2282</v>
      </c>
    </row>
    <row r="965" spans="1:1" x14ac:dyDescent="0.25">
      <c r="A965" s="157" t="s">
        <v>2283</v>
      </c>
    </row>
    <row r="966" spans="1:1" x14ac:dyDescent="0.25">
      <c r="A966" s="157" t="s">
        <v>2284</v>
      </c>
    </row>
    <row r="967" spans="1:1" x14ac:dyDescent="0.25">
      <c r="A967" s="157" t="s">
        <v>2285</v>
      </c>
    </row>
    <row r="968" spans="1:1" x14ac:dyDescent="0.25">
      <c r="A968" s="157" t="s">
        <v>2286</v>
      </c>
    </row>
    <row r="969" spans="1:1" x14ac:dyDescent="0.25">
      <c r="A969" s="157" t="s">
        <v>2287</v>
      </c>
    </row>
    <row r="970" spans="1:1" x14ac:dyDescent="0.25">
      <c r="A970" s="157" t="s">
        <v>2288</v>
      </c>
    </row>
    <row r="971" spans="1:1" x14ac:dyDescent="0.25">
      <c r="A971" s="157" t="s">
        <v>2289</v>
      </c>
    </row>
    <row r="972" spans="1:1" x14ac:dyDescent="0.25">
      <c r="A972" s="157" t="s">
        <v>2290</v>
      </c>
    </row>
    <row r="973" spans="1:1" x14ac:dyDescent="0.25">
      <c r="A973" s="157" t="s">
        <v>2291</v>
      </c>
    </row>
    <row r="974" spans="1:1" x14ac:dyDescent="0.25">
      <c r="A974" s="157" t="s">
        <v>2292</v>
      </c>
    </row>
    <row r="975" spans="1:1" x14ac:dyDescent="0.25">
      <c r="A975" s="157" t="s">
        <v>2293</v>
      </c>
    </row>
    <row r="976" spans="1:1" x14ac:dyDescent="0.25">
      <c r="A976" s="157" t="s">
        <v>2294</v>
      </c>
    </row>
    <row r="977" spans="1:1" x14ac:dyDescent="0.25">
      <c r="A977" s="157" t="s">
        <v>2295</v>
      </c>
    </row>
    <row r="978" spans="1:1" x14ac:dyDescent="0.25">
      <c r="A978" s="157" t="s">
        <v>2296</v>
      </c>
    </row>
    <row r="979" spans="1:1" x14ac:dyDescent="0.25">
      <c r="A979" s="157" t="s">
        <v>2297</v>
      </c>
    </row>
    <row r="980" spans="1:1" x14ac:dyDescent="0.25">
      <c r="A980" s="185" t="s">
        <v>1063</v>
      </c>
    </row>
    <row r="981" spans="1:1" x14ac:dyDescent="0.25">
      <c r="A981" s="157" t="s">
        <v>2169</v>
      </c>
    </row>
    <row r="982" spans="1:1" x14ac:dyDescent="0.25">
      <c r="A982" s="157" t="s">
        <v>2170</v>
      </c>
    </row>
    <row r="983" spans="1:1" x14ac:dyDescent="0.25">
      <c r="A983" s="157" t="s">
        <v>2171</v>
      </c>
    </row>
    <row r="984" spans="1:1" x14ac:dyDescent="0.25">
      <c r="A984" s="157" t="s">
        <v>2172</v>
      </c>
    </row>
    <row r="985" spans="1:1" x14ac:dyDescent="0.25">
      <c r="A985" s="157" t="s">
        <v>2173</v>
      </c>
    </row>
    <row r="986" spans="1:1" x14ac:dyDescent="0.25">
      <c r="A986" s="157" t="s">
        <v>2174</v>
      </c>
    </row>
    <row r="987" spans="1:1" x14ac:dyDescent="0.25">
      <c r="A987" s="157" t="s">
        <v>2175</v>
      </c>
    </row>
    <row r="988" spans="1:1" x14ac:dyDescent="0.25">
      <c r="A988" s="157" t="s">
        <v>2176</v>
      </c>
    </row>
    <row r="989" spans="1:1" x14ac:dyDescent="0.25">
      <c r="A989" s="157" t="s">
        <v>2177</v>
      </c>
    </row>
    <row r="990" spans="1:1" x14ac:dyDescent="0.25">
      <c r="A990" s="157" t="s">
        <v>2178</v>
      </c>
    </row>
    <row r="991" spans="1:1" x14ac:dyDescent="0.25">
      <c r="A991" s="157" t="s">
        <v>2179</v>
      </c>
    </row>
    <row r="992" spans="1:1" x14ac:dyDescent="0.25">
      <c r="A992" s="157" t="s">
        <v>2180</v>
      </c>
    </row>
    <row r="993" spans="1:1" x14ac:dyDescent="0.25">
      <c r="A993" s="157" t="s">
        <v>2181</v>
      </c>
    </row>
    <row r="994" spans="1:1" x14ac:dyDescent="0.25">
      <c r="A994" s="157" t="s">
        <v>2182</v>
      </c>
    </row>
    <row r="995" spans="1:1" x14ac:dyDescent="0.25">
      <c r="A995" s="157" t="s">
        <v>2183</v>
      </c>
    </row>
    <row r="996" spans="1:1" x14ac:dyDescent="0.25">
      <c r="A996" s="157" t="s">
        <v>2184</v>
      </c>
    </row>
    <row r="997" spans="1:1" x14ac:dyDescent="0.25">
      <c r="A997" s="157" t="s">
        <v>2185</v>
      </c>
    </row>
    <row r="998" spans="1:1" x14ac:dyDescent="0.25">
      <c r="A998" s="157" t="s">
        <v>2186</v>
      </c>
    </row>
    <row r="999" spans="1:1" x14ac:dyDescent="0.25">
      <c r="A999" s="157" t="s">
        <v>2187</v>
      </c>
    </row>
    <row r="1000" spans="1:1" x14ac:dyDescent="0.25">
      <c r="A1000" s="157" t="s">
        <v>2188</v>
      </c>
    </row>
    <row r="1001" spans="1:1" x14ac:dyDescent="0.25">
      <c r="A1001" s="157" t="s">
        <v>2189</v>
      </c>
    </row>
    <row r="1002" spans="1:1" x14ac:dyDescent="0.25">
      <c r="A1002" s="157" t="s">
        <v>2190</v>
      </c>
    </row>
    <row r="1003" spans="1:1" x14ac:dyDescent="0.25">
      <c r="A1003" s="157" t="s">
        <v>2191</v>
      </c>
    </row>
    <row r="1004" spans="1:1" x14ac:dyDescent="0.25">
      <c r="A1004" s="157" t="s">
        <v>2192</v>
      </c>
    </row>
    <row r="1005" spans="1:1" x14ac:dyDescent="0.25">
      <c r="A1005" s="157" t="s">
        <v>2193</v>
      </c>
    </row>
    <row r="1006" spans="1:1" x14ac:dyDescent="0.25">
      <c r="A1006" s="157" t="s">
        <v>2194</v>
      </c>
    </row>
    <row r="1007" spans="1:1" x14ac:dyDescent="0.25">
      <c r="A1007" s="157" t="s">
        <v>2195</v>
      </c>
    </row>
    <row r="1008" spans="1:1" x14ac:dyDescent="0.25">
      <c r="A1008" s="157" t="s">
        <v>2196</v>
      </c>
    </row>
    <row r="1009" spans="1:1" x14ac:dyDescent="0.25">
      <c r="A1009" s="157" t="s">
        <v>2197</v>
      </c>
    </row>
    <row r="1010" spans="1:1" x14ac:dyDescent="0.25">
      <c r="A1010" s="157" t="s">
        <v>2198</v>
      </c>
    </row>
    <row r="1011" spans="1:1" x14ac:dyDescent="0.25">
      <c r="A1011" s="157" t="s">
        <v>2199</v>
      </c>
    </row>
    <row r="1012" spans="1:1" x14ac:dyDescent="0.25">
      <c r="A1012" s="157" t="s">
        <v>2200</v>
      </c>
    </row>
    <row r="1013" spans="1:1" x14ac:dyDescent="0.25">
      <c r="A1013" s="157" t="s">
        <v>2201</v>
      </c>
    </row>
    <row r="1014" spans="1:1" x14ac:dyDescent="0.25">
      <c r="A1014" s="157" t="s">
        <v>2202</v>
      </c>
    </row>
    <row r="1015" spans="1:1" x14ac:dyDescent="0.25">
      <c r="A1015" s="157" t="s">
        <v>2203</v>
      </c>
    </row>
    <row r="1016" spans="1:1" x14ac:dyDescent="0.25">
      <c r="A1016" s="157" t="s">
        <v>2204</v>
      </c>
    </row>
    <row r="1017" spans="1:1" x14ac:dyDescent="0.25">
      <c r="A1017" s="157" t="s">
        <v>2205</v>
      </c>
    </row>
    <row r="1018" spans="1:1" x14ac:dyDescent="0.25">
      <c r="A1018" s="157" t="s">
        <v>2206</v>
      </c>
    </row>
    <row r="1019" spans="1:1" x14ac:dyDescent="0.25">
      <c r="A1019" s="157" t="s">
        <v>2207</v>
      </c>
    </row>
    <row r="1020" spans="1:1" x14ac:dyDescent="0.25">
      <c r="A1020" s="157" t="s">
        <v>2208</v>
      </c>
    </row>
    <row r="1021" spans="1:1" x14ac:dyDescent="0.25">
      <c r="A1021" s="157" t="s">
        <v>2209</v>
      </c>
    </row>
    <row r="1022" spans="1:1" x14ac:dyDescent="0.25">
      <c r="A1022" s="157" t="s">
        <v>2210</v>
      </c>
    </row>
    <row r="1023" spans="1:1" x14ac:dyDescent="0.25">
      <c r="A1023" s="157" t="s">
        <v>2211</v>
      </c>
    </row>
    <row r="1024" spans="1:1" x14ac:dyDescent="0.25">
      <c r="A1024" s="157" t="s">
        <v>2212</v>
      </c>
    </row>
    <row r="1025" spans="1:1" x14ac:dyDescent="0.25">
      <c r="A1025" s="157" t="s">
        <v>2213</v>
      </c>
    </row>
    <row r="1026" spans="1:1" x14ac:dyDescent="0.25">
      <c r="A1026" s="157" t="s">
        <v>2214</v>
      </c>
    </row>
    <row r="1027" spans="1:1" x14ac:dyDescent="0.25">
      <c r="A1027" s="157" t="s">
        <v>2215</v>
      </c>
    </row>
    <row r="1028" spans="1:1" x14ac:dyDescent="0.25">
      <c r="A1028" s="157" t="s">
        <v>2216</v>
      </c>
    </row>
    <row r="1029" spans="1:1" x14ac:dyDescent="0.25">
      <c r="A1029" s="157" t="s">
        <v>2217</v>
      </c>
    </row>
    <row r="1030" spans="1:1" x14ac:dyDescent="0.25">
      <c r="A1030" s="157" t="s">
        <v>2218</v>
      </c>
    </row>
    <row r="1031" spans="1:1" x14ac:dyDescent="0.25">
      <c r="A1031" s="157" t="s">
        <v>2219</v>
      </c>
    </row>
    <row r="1032" spans="1:1" x14ac:dyDescent="0.25">
      <c r="A1032" s="157" t="s">
        <v>2220</v>
      </c>
    </row>
    <row r="1033" spans="1:1" x14ac:dyDescent="0.25">
      <c r="A1033" s="157" t="s">
        <v>2221</v>
      </c>
    </row>
    <row r="1034" spans="1:1" x14ac:dyDescent="0.25">
      <c r="A1034" s="157" t="s">
        <v>2222</v>
      </c>
    </row>
    <row r="1035" spans="1:1" x14ac:dyDescent="0.25">
      <c r="A1035" s="157" t="s">
        <v>2223</v>
      </c>
    </row>
    <row r="1036" spans="1:1" x14ac:dyDescent="0.25">
      <c r="A1036" s="157" t="s">
        <v>2224</v>
      </c>
    </row>
    <row r="1037" spans="1:1" x14ac:dyDescent="0.25">
      <c r="A1037" s="157" t="s">
        <v>2225</v>
      </c>
    </row>
    <row r="1038" spans="1:1" x14ac:dyDescent="0.25">
      <c r="A1038" s="157" t="s">
        <v>2226</v>
      </c>
    </row>
    <row r="1039" spans="1:1" x14ac:dyDescent="0.25">
      <c r="A1039" s="157" t="s">
        <v>2227</v>
      </c>
    </row>
    <row r="1040" spans="1:1" x14ac:dyDescent="0.25">
      <c r="A1040" s="157" t="s">
        <v>2228</v>
      </c>
    </row>
    <row r="1041" spans="1:1" x14ac:dyDescent="0.25">
      <c r="A1041" s="157" t="s">
        <v>2229</v>
      </c>
    </row>
    <row r="1042" spans="1:1" x14ac:dyDescent="0.25">
      <c r="A1042" s="157" t="s">
        <v>2230</v>
      </c>
    </row>
    <row r="1043" spans="1:1" x14ac:dyDescent="0.25">
      <c r="A1043" s="157" t="s">
        <v>2231</v>
      </c>
    </row>
    <row r="1044" spans="1:1" x14ac:dyDescent="0.25">
      <c r="A1044" s="157" t="s">
        <v>2232</v>
      </c>
    </row>
    <row r="1045" spans="1:1" x14ac:dyDescent="0.25">
      <c r="A1045" s="157" t="s">
        <v>2233</v>
      </c>
    </row>
    <row r="1046" spans="1:1" x14ac:dyDescent="0.25">
      <c r="A1046" s="157" t="s">
        <v>2234</v>
      </c>
    </row>
    <row r="1047" spans="1:1" x14ac:dyDescent="0.25">
      <c r="A1047" s="157" t="s">
        <v>2235</v>
      </c>
    </row>
    <row r="1048" spans="1:1" x14ac:dyDescent="0.25">
      <c r="A1048" s="157" t="s">
        <v>2236</v>
      </c>
    </row>
    <row r="1049" spans="1:1" x14ac:dyDescent="0.25">
      <c r="A1049" s="157" t="s">
        <v>2237</v>
      </c>
    </row>
    <row r="1050" spans="1:1" x14ac:dyDescent="0.25">
      <c r="A1050" s="157" t="s">
        <v>2238</v>
      </c>
    </row>
    <row r="1051" spans="1:1" x14ac:dyDescent="0.25">
      <c r="A1051" s="157" t="s">
        <v>2239</v>
      </c>
    </row>
    <row r="1052" spans="1:1" x14ac:dyDescent="0.25">
      <c r="A1052" s="157" t="s">
        <v>2240</v>
      </c>
    </row>
    <row r="1053" spans="1:1" x14ac:dyDescent="0.25">
      <c r="A1053" s="157" t="s">
        <v>2241</v>
      </c>
    </row>
    <row r="1054" spans="1:1" x14ac:dyDescent="0.25">
      <c r="A1054" s="157" t="s">
        <v>2242</v>
      </c>
    </row>
    <row r="1055" spans="1:1" x14ac:dyDescent="0.25">
      <c r="A1055" s="157" t="s">
        <v>2243</v>
      </c>
    </row>
    <row r="1056" spans="1:1" x14ac:dyDescent="0.25">
      <c r="A1056" s="157" t="s">
        <v>2244</v>
      </c>
    </row>
    <row r="1057" spans="1:1" x14ac:dyDescent="0.25">
      <c r="A1057" s="157" t="s">
        <v>2245</v>
      </c>
    </row>
    <row r="1058" spans="1:1" x14ac:dyDescent="0.25">
      <c r="A1058" s="157" t="s">
        <v>2246</v>
      </c>
    </row>
    <row r="1059" spans="1:1" x14ac:dyDescent="0.25">
      <c r="A1059" s="157" t="s">
        <v>2247</v>
      </c>
    </row>
    <row r="1060" spans="1:1" x14ac:dyDescent="0.25">
      <c r="A1060" s="157" t="s">
        <v>2248</v>
      </c>
    </row>
    <row r="1061" spans="1:1" x14ac:dyDescent="0.25">
      <c r="A1061" s="157" t="s">
        <v>2249</v>
      </c>
    </row>
    <row r="1062" spans="1:1" x14ac:dyDescent="0.25">
      <c r="A1062" s="157" t="s">
        <v>2250</v>
      </c>
    </row>
    <row r="1063" spans="1:1" x14ac:dyDescent="0.25">
      <c r="A1063" s="157" t="s">
        <v>2251</v>
      </c>
    </row>
    <row r="1064" spans="1:1" x14ac:dyDescent="0.25">
      <c r="A1064" s="157" t="s">
        <v>2252</v>
      </c>
    </row>
    <row r="1065" spans="1:1" x14ac:dyDescent="0.25">
      <c r="A1065" s="157" t="s">
        <v>2253</v>
      </c>
    </row>
    <row r="1066" spans="1:1" x14ac:dyDescent="0.25">
      <c r="A1066" s="157" t="s">
        <v>2254</v>
      </c>
    </row>
    <row r="1067" spans="1:1" x14ac:dyDescent="0.25">
      <c r="A1067" s="157" t="s">
        <v>2255</v>
      </c>
    </row>
    <row r="1068" spans="1:1" x14ac:dyDescent="0.25">
      <c r="A1068" s="157" t="s">
        <v>2256</v>
      </c>
    </row>
    <row r="1069" spans="1:1" x14ac:dyDescent="0.25">
      <c r="A1069" s="157" t="s">
        <v>2257</v>
      </c>
    </row>
    <row r="1070" spans="1:1" x14ac:dyDescent="0.25">
      <c r="A1070" s="157" t="s">
        <v>2258</v>
      </c>
    </row>
    <row r="1071" spans="1:1" x14ac:dyDescent="0.25">
      <c r="A1071" s="157" t="s">
        <v>2259</v>
      </c>
    </row>
    <row r="1072" spans="1:1" x14ac:dyDescent="0.25">
      <c r="A1072" s="157" t="s">
        <v>2260</v>
      </c>
    </row>
    <row r="1073" spans="1:1" x14ac:dyDescent="0.25">
      <c r="A1073" s="157" t="s">
        <v>2261</v>
      </c>
    </row>
    <row r="1074" spans="1:1" x14ac:dyDescent="0.25">
      <c r="A1074" s="157" t="s">
        <v>2262</v>
      </c>
    </row>
    <row r="1075" spans="1:1" x14ac:dyDescent="0.25">
      <c r="A1075" s="157" t="s">
        <v>2263</v>
      </c>
    </row>
    <row r="1076" spans="1:1" x14ac:dyDescent="0.25">
      <c r="A1076" s="157" t="s">
        <v>2264</v>
      </c>
    </row>
    <row r="1077" spans="1:1" x14ac:dyDescent="0.25">
      <c r="A1077" s="157" t="s">
        <v>2265</v>
      </c>
    </row>
    <row r="1078" spans="1:1" x14ac:dyDescent="0.25">
      <c r="A1078" s="157" t="s">
        <v>2266</v>
      </c>
    </row>
    <row r="1079" spans="1:1" x14ac:dyDescent="0.25">
      <c r="A1079" s="157" t="s">
        <v>2267</v>
      </c>
    </row>
    <row r="1080" spans="1:1" x14ac:dyDescent="0.25">
      <c r="A1080" s="157" t="s">
        <v>2268</v>
      </c>
    </row>
    <row r="1081" spans="1:1" x14ac:dyDescent="0.25">
      <c r="A1081" s="157" t="s">
        <v>2269</v>
      </c>
    </row>
    <row r="1082" spans="1:1" x14ac:dyDescent="0.25">
      <c r="A1082" s="157" t="s">
        <v>2270</v>
      </c>
    </row>
    <row r="1083" spans="1:1" x14ac:dyDescent="0.25">
      <c r="A1083" s="157" t="s">
        <v>2271</v>
      </c>
    </row>
    <row r="1084" spans="1:1" x14ac:dyDescent="0.25">
      <c r="A1084" s="157" t="s">
        <v>2272</v>
      </c>
    </row>
    <row r="1085" spans="1:1" x14ac:dyDescent="0.25">
      <c r="A1085" s="157" t="s">
        <v>2273</v>
      </c>
    </row>
    <row r="1086" spans="1:1" x14ac:dyDescent="0.25">
      <c r="A1086" s="157" t="s">
        <v>2274</v>
      </c>
    </row>
    <row r="1087" spans="1:1" x14ac:dyDescent="0.25">
      <c r="A1087" s="157" t="s">
        <v>2275</v>
      </c>
    </row>
    <row r="1088" spans="1:1" x14ac:dyDescent="0.25">
      <c r="A1088" s="157" t="s">
        <v>2276</v>
      </c>
    </row>
    <row r="1089" spans="1:1" x14ac:dyDescent="0.25">
      <c r="A1089" s="157" t="s">
        <v>2277</v>
      </c>
    </row>
    <row r="1090" spans="1:1" x14ac:dyDescent="0.25">
      <c r="A1090" s="157" t="s">
        <v>2278</v>
      </c>
    </row>
    <row r="1091" spans="1:1" x14ac:dyDescent="0.25">
      <c r="A1091" s="157" t="s">
        <v>2279</v>
      </c>
    </row>
    <row r="1092" spans="1:1" x14ac:dyDescent="0.25">
      <c r="A1092" s="157" t="s">
        <v>2280</v>
      </c>
    </row>
    <row r="1093" spans="1:1" x14ac:dyDescent="0.25">
      <c r="A1093" s="157" t="s">
        <v>2281</v>
      </c>
    </row>
    <row r="1094" spans="1:1" x14ac:dyDescent="0.25">
      <c r="A1094" s="157" t="s">
        <v>2282</v>
      </c>
    </row>
    <row r="1095" spans="1:1" x14ac:dyDescent="0.25">
      <c r="A1095" s="157" t="s">
        <v>2283</v>
      </c>
    </row>
    <row r="1096" spans="1:1" x14ac:dyDescent="0.25">
      <c r="A1096" s="157" t="s">
        <v>2284</v>
      </c>
    </row>
    <row r="1097" spans="1:1" x14ac:dyDescent="0.25">
      <c r="A1097" s="157" t="s">
        <v>2285</v>
      </c>
    </row>
    <row r="1098" spans="1:1" x14ac:dyDescent="0.25">
      <c r="A1098" s="157" t="s">
        <v>2286</v>
      </c>
    </row>
    <row r="1099" spans="1:1" x14ac:dyDescent="0.25">
      <c r="A1099" s="157" t="s">
        <v>2287</v>
      </c>
    </row>
    <row r="1100" spans="1:1" x14ac:dyDescent="0.25">
      <c r="A1100" s="157" t="s">
        <v>2288</v>
      </c>
    </row>
    <row r="1101" spans="1:1" x14ac:dyDescent="0.25">
      <c r="A1101" s="157" t="s">
        <v>2289</v>
      </c>
    </row>
    <row r="1102" spans="1:1" x14ac:dyDescent="0.25">
      <c r="A1102" s="157" t="s">
        <v>2290</v>
      </c>
    </row>
    <row r="1103" spans="1:1" x14ac:dyDescent="0.25">
      <c r="A1103" s="157" t="s">
        <v>2291</v>
      </c>
    </row>
    <row r="1104" spans="1:1" x14ac:dyDescent="0.25">
      <c r="A1104" s="157" t="s">
        <v>2292</v>
      </c>
    </row>
    <row r="1105" spans="1:1" x14ac:dyDescent="0.25">
      <c r="A1105" s="157" t="s">
        <v>2293</v>
      </c>
    </row>
    <row r="1106" spans="1:1" x14ac:dyDescent="0.25">
      <c r="A1106" s="157" t="s">
        <v>2294</v>
      </c>
    </row>
    <row r="1107" spans="1:1" x14ac:dyDescent="0.25">
      <c r="A1107" s="157" t="s">
        <v>2295</v>
      </c>
    </row>
    <row r="1108" spans="1:1" x14ac:dyDescent="0.25">
      <c r="A1108" s="157" t="s">
        <v>2296</v>
      </c>
    </row>
    <row r="1109" spans="1:1" x14ac:dyDescent="0.25">
      <c r="A1109" s="157" t="s">
        <v>2297</v>
      </c>
    </row>
    <row r="1110" spans="1:1" x14ac:dyDescent="0.25">
      <c r="A1110" s="185" t="s">
        <v>1064</v>
      </c>
    </row>
    <row r="1111" spans="1:1" x14ac:dyDescent="0.25">
      <c r="A1111" s="157" t="s">
        <v>2169</v>
      </c>
    </row>
    <row r="1112" spans="1:1" x14ac:dyDescent="0.25">
      <c r="A1112" s="157" t="s">
        <v>2170</v>
      </c>
    </row>
    <row r="1113" spans="1:1" x14ac:dyDescent="0.25">
      <c r="A1113" s="157" t="s">
        <v>2171</v>
      </c>
    </row>
    <row r="1114" spans="1:1" x14ac:dyDescent="0.25">
      <c r="A1114" s="157" t="s">
        <v>2172</v>
      </c>
    </row>
    <row r="1115" spans="1:1" x14ac:dyDescent="0.25">
      <c r="A1115" s="157" t="s">
        <v>2173</v>
      </c>
    </row>
    <row r="1116" spans="1:1" x14ac:dyDescent="0.25">
      <c r="A1116" s="157" t="s">
        <v>2174</v>
      </c>
    </row>
    <row r="1117" spans="1:1" x14ac:dyDescent="0.25">
      <c r="A1117" s="157" t="s">
        <v>2175</v>
      </c>
    </row>
    <row r="1118" spans="1:1" x14ac:dyDescent="0.25">
      <c r="A1118" s="157" t="s">
        <v>2176</v>
      </c>
    </row>
    <row r="1119" spans="1:1" x14ac:dyDescent="0.25">
      <c r="A1119" s="157" t="s">
        <v>2177</v>
      </c>
    </row>
    <row r="1120" spans="1:1" x14ac:dyDescent="0.25">
      <c r="A1120" s="157" t="s">
        <v>2178</v>
      </c>
    </row>
    <row r="1121" spans="1:1" x14ac:dyDescent="0.25">
      <c r="A1121" s="157" t="s">
        <v>2179</v>
      </c>
    </row>
    <row r="1122" spans="1:1" x14ac:dyDescent="0.25">
      <c r="A1122" s="157" t="s">
        <v>2180</v>
      </c>
    </row>
    <row r="1123" spans="1:1" x14ac:dyDescent="0.25">
      <c r="A1123" s="157" t="s">
        <v>2181</v>
      </c>
    </row>
    <row r="1124" spans="1:1" x14ac:dyDescent="0.25">
      <c r="A1124" s="157" t="s">
        <v>2182</v>
      </c>
    </row>
    <row r="1125" spans="1:1" x14ac:dyDescent="0.25">
      <c r="A1125" s="157" t="s">
        <v>2183</v>
      </c>
    </row>
    <row r="1126" spans="1:1" x14ac:dyDescent="0.25">
      <c r="A1126" s="157" t="s">
        <v>2184</v>
      </c>
    </row>
    <row r="1127" spans="1:1" x14ac:dyDescent="0.25">
      <c r="A1127" s="157" t="s">
        <v>2185</v>
      </c>
    </row>
    <row r="1128" spans="1:1" x14ac:dyDescent="0.25">
      <c r="A1128" s="157" t="s">
        <v>2186</v>
      </c>
    </row>
    <row r="1129" spans="1:1" x14ac:dyDescent="0.25">
      <c r="A1129" s="157" t="s">
        <v>2187</v>
      </c>
    </row>
    <row r="1130" spans="1:1" x14ac:dyDescent="0.25">
      <c r="A1130" s="157" t="s">
        <v>2188</v>
      </c>
    </row>
    <row r="1131" spans="1:1" x14ac:dyDescent="0.25">
      <c r="A1131" s="157" t="s">
        <v>2189</v>
      </c>
    </row>
    <row r="1132" spans="1:1" x14ac:dyDescent="0.25">
      <c r="A1132" s="157" t="s">
        <v>2190</v>
      </c>
    </row>
    <row r="1133" spans="1:1" x14ac:dyDescent="0.25">
      <c r="A1133" s="157" t="s">
        <v>2191</v>
      </c>
    </row>
    <row r="1134" spans="1:1" x14ac:dyDescent="0.25">
      <c r="A1134" s="157" t="s">
        <v>2192</v>
      </c>
    </row>
    <row r="1135" spans="1:1" x14ac:dyDescent="0.25">
      <c r="A1135" s="157" t="s">
        <v>2193</v>
      </c>
    </row>
    <row r="1136" spans="1:1" x14ac:dyDescent="0.25">
      <c r="A1136" s="157" t="s">
        <v>2194</v>
      </c>
    </row>
    <row r="1137" spans="1:1" x14ac:dyDescent="0.25">
      <c r="A1137" s="157" t="s">
        <v>2195</v>
      </c>
    </row>
    <row r="1138" spans="1:1" x14ac:dyDescent="0.25">
      <c r="A1138" s="157" t="s">
        <v>2196</v>
      </c>
    </row>
    <row r="1139" spans="1:1" x14ac:dyDescent="0.25">
      <c r="A1139" s="157" t="s">
        <v>2197</v>
      </c>
    </row>
    <row r="1140" spans="1:1" x14ac:dyDescent="0.25">
      <c r="A1140" s="157" t="s">
        <v>2198</v>
      </c>
    </row>
    <row r="1141" spans="1:1" x14ac:dyDescent="0.25">
      <c r="A1141" s="157" t="s">
        <v>2199</v>
      </c>
    </row>
    <row r="1142" spans="1:1" x14ac:dyDescent="0.25">
      <c r="A1142" s="157" t="s">
        <v>2200</v>
      </c>
    </row>
    <row r="1143" spans="1:1" x14ac:dyDescent="0.25">
      <c r="A1143" s="157" t="s">
        <v>2201</v>
      </c>
    </row>
    <row r="1144" spans="1:1" x14ac:dyDescent="0.25">
      <c r="A1144" s="157" t="s">
        <v>2202</v>
      </c>
    </row>
    <row r="1145" spans="1:1" x14ac:dyDescent="0.25">
      <c r="A1145" s="157" t="s">
        <v>2203</v>
      </c>
    </row>
    <row r="1146" spans="1:1" x14ac:dyDescent="0.25">
      <c r="A1146" s="157" t="s">
        <v>2204</v>
      </c>
    </row>
    <row r="1147" spans="1:1" x14ac:dyDescent="0.25">
      <c r="A1147" s="157" t="s">
        <v>2205</v>
      </c>
    </row>
    <row r="1148" spans="1:1" x14ac:dyDescent="0.25">
      <c r="A1148" s="157" t="s">
        <v>2206</v>
      </c>
    </row>
    <row r="1149" spans="1:1" x14ac:dyDescent="0.25">
      <c r="A1149" s="157" t="s">
        <v>2207</v>
      </c>
    </row>
    <row r="1150" spans="1:1" x14ac:dyDescent="0.25">
      <c r="A1150" s="157" t="s">
        <v>2208</v>
      </c>
    </row>
    <row r="1151" spans="1:1" x14ac:dyDescent="0.25">
      <c r="A1151" s="157" t="s">
        <v>2209</v>
      </c>
    </row>
    <row r="1152" spans="1:1" x14ac:dyDescent="0.25">
      <c r="A1152" s="157" t="s">
        <v>2210</v>
      </c>
    </row>
    <row r="1153" spans="1:1" x14ac:dyDescent="0.25">
      <c r="A1153" s="157" t="s">
        <v>2211</v>
      </c>
    </row>
    <row r="1154" spans="1:1" x14ac:dyDescent="0.25">
      <c r="A1154" s="157" t="s">
        <v>2212</v>
      </c>
    </row>
    <row r="1155" spans="1:1" x14ac:dyDescent="0.25">
      <c r="A1155" s="157" t="s">
        <v>2213</v>
      </c>
    </row>
    <row r="1156" spans="1:1" x14ac:dyDescent="0.25">
      <c r="A1156" s="157" t="s">
        <v>2214</v>
      </c>
    </row>
    <row r="1157" spans="1:1" x14ac:dyDescent="0.25">
      <c r="A1157" s="157" t="s">
        <v>2215</v>
      </c>
    </row>
    <row r="1158" spans="1:1" x14ac:dyDescent="0.25">
      <c r="A1158" s="157" t="s">
        <v>2216</v>
      </c>
    </row>
    <row r="1159" spans="1:1" x14ac:dyDescent="0.25">
      <c r="A1159" s="157" t="s">
        <v>2217</v>
      </c>
    </row>
    <row r="1160" spans="1:1" x14ac:dyDescent="0.25">
      <c r="A1160" s="157" t="s">
        <v>2218</v>
      </c>
    </row>
    <row r="1161" spans="1:1" x14ac:dyDescent="0.25">
      <c r="A1161" s="157" t="s">
        <v>2219</v>
      </c>
    </row>
    <row r="1162" spans="1:1" x14ac:dyDescent="0.25">
      <c r="A1162" s="157" t="s">
        <v>2220</v>
      </c>
    </row>
    <row r="1163" spans="1:1" x14ac:dyDescent="0.25">
      <c r="A1163" s="157" t="s">
        <v>2221</v>
      </c>
    </row>
    <row r="1164" spans="1:1" x14ac:dyDescent="0.25">
      <c r="A1164" s="157" t="s">
        <v>2222</v>
      </c>
    </row>
    <row r="1165" spans="1:1" x14ac:dyDescent="0.25">
      <c r="A1165" s="157" t="s">
        <v>2223</v>
      </c>
    </row>
    <row r="1166" spans="1:1" x14ac:dyDescent="0.25">
      <c r="A1166" s="157" t="s">
        <v>2224</v>
      </c>
    </row>
    <row r="1167" spans="1:1" x14ac:dyDescent="0.25">
      <c r="A1167" s="157" t="s">
        <v>2225</v>
      </c>
    </row>
    <row r="1168" spans="1:1" x14ac:dyDescent="0.25">
      <c r="A1168" s="157" t="s">
        <v>2226</v>
      </c>
    </row>
    <row r="1169" spans="1:1" x14ac:dyDescent="0.25">
      <c r="A1169" s="157" t="s">
        <v>2227</v>
      </c>
    </row>
    <row r="1170" spans="1:1" x14ac:dyDescent="0.25">
      <c r="A1170" s="157" t="s">
        <v>2228</v>
      </c>
    </row>
    <row r="1171" spans="1:1" x14ac:dyDescent="0.25">
      <c r="A1171" s="157" t="s">
        <v>2229</v>
      </c>
    </row>
    <row r="1172" spans="1:1" x14ac:dyDescent="0.25">
      <c r="A1172" s="157" t="s">
        <v>2230</v>
      </c>
    </row>
    <row r="1173" spans="1:1" x14ac:dyDescent="0.25">
      <c r="A1173" s="157" t="s">
        <v>2231</v>
      </c>
    </row>
    <row r="1174" spans="1:1" x14ac:dyDescent="0.25">
      <c r="A1174" s="157" t="s">
        <v>2232</v>
      </c>
    </row>
    <row r="1175" spans="1:1" x14ac:dyDescent="0.25">
      <c r="A1175" s="157" t="s">
        <v>2233</v>
      </c>
    </row>
    <row r="1176" spans="1:1" x14ac:dyDescent="0.25">
      <c r="A1176" s="157" t="s">
        <v>2234</v>
      </c>
    </row>
    <row r="1177" spans="1:1" x14ac:dyDescent="0.25">
      <c r="A1177" s="157" t="s">
        <v>2235</v>
      </c>
    </row>
    <row r="1178" spans="1:1" x14ac:dyDescent="0.25">
      <c r="A1178" s="157" t="s">
        <v>2236</v>
      </c>
    </row>
    <row r="1179" spans="1:1" x14ac:dyDescent="0.25">
      <c r="A1179" s="157" t="s">
        <v>2237</v>
      </c>
    </row>
    <row r="1180" spans="1:1" x14ac:dyDescent="0.25">
      <c r="A1180" s="157" t="s">
        <v>2238</v>
      </c>
    </row>
    <row r="1181" spans="1:1" x14ac:dyDescent="0.25">
      <c r="A1181" s="157" t="s">
        <v>2239</v>
      </c>
    </row>
    <row r="1182" spans="1:1" x14ac:dyDescent="0.25">
      <c r="A1182" s="157" t="s">
        <v>2240</v>
      </c>
    </row>
    <row r="1183" spans="1:1" x14ac:dyDescent="0.25">
      <c r="A1183" s="157" t="s">
        <v>2241</v>
      </c>
    </row>
    <row r="1184" spans="1:1" x14ac:dyDescent="0.25">
      <c r="A1184" s="157" t="s">
        <v>2242</v>
      </c>
    </row>
    <row r="1185" spans="1:1" x14ac:dyDescent="0.25">
      <c r="A1185" s="157" t="s">
        <v>2243</v>
      </c>
    </row>
    <row r="1186" spans="1:1" x14ac:dyDescent="0.25">
      <c r="A1186" s="157" t="s">
        <v>2244</v>
      </c>
    </row>
    <row r="1187" spans="1:1" x14ac:dyDescent="0.25">
      <c r="A1187" s="157" t="s">
        <v>2245</v>
      </c>
    </row>
    <row r="1188" spans="1:1" x14ac:dyDescent="0.25">
      <c r="A1188" s="157" t="s">
        <v>2246</v>
      </c>
    </row>
    <row r="1189" spans="1:1" x14ac:dyDescent="0.25">
      <c r="A1189" s="157" t="s">
        <v>2247</v>
      </c>
    </row>
    <row r="1190" spans="1:1" x14ac:dyDescent="0.25">
      <c r="A1190" s="157" t="s">
        <v>2248</v>
      </c>
    </row>
    <row r="1191" spans="1:1" x14ac:dyDescent="0.25">
      <c r="A1191" s="157" t="s">
        <v>2249</v>
      </c>
    </row>
    <row r="1192" spans="1:1" x14ac:dyDescent="0.25">
      <c r="A1192" s="157" t="s">
        <v>2250</v>
      </c>
    </row>
    <row r="1193" spans="1:1" x14ac:dyDescent="0.25">
      <c r="A1193" s="157" t="s">
        <v>2251</v>
      </c>
    </row>
    <row r="1194" spans="1:1" x14ac:dyDescent="0.25">
      <c r="A1194" s="157" t="s">
        <v>2252</v>
      </c>
    </row>
    <row r="1195" spans="1:1" x14ac:dyDescent="0.25">
      <c r="A1195" s="157" t="s">
        <v>2253</v>
      </c>
    </row>
    <row r="1196" spans="1:1" x14ac:dyDescent="0.25">
      <c r="A1196" s="157" t="s">
        <v>2254</v>
      </c>
    </row>
    <row r="1197" spans="1:1" x14ac:dyDescent="0.25">
      <c r="A1197" s="157" t="s">
        <v>2255</v>
      </c>
    </row>
    <row r="1198" spans="1:1" x14ac:dyDescent="0.25">
      <c r="A1198" s="157" t="s">
        <v>2256</v>
      </c>
    </row>
    <row r="1199" spans="1:1" x14ac:dyDescent="0.25">
      <c r="A1199" s="157" t="s">
        <v>2257</v>
      </c>
    </row>
    <row r="1200" spans="1:1" x14ac:dyDescent="0.25">
      <c r="A1200" s="157" t="s">
        <v>2258</v>
      </c>
    </row>
    <row r="1201" spans="1:1" x14ac:dyDescent="0.25">
      <c r="A1201" s="157" t="s">
        <v>2259</v>
      </c>
    </row>
    <row r="1202" spans="1:1" x14ac:dyDescent="0.25">
      <c r="A1202" s="157" t="s">
        <v>2260</v>
      </c>
    </row>
    <row r="1203" spans="1:1" x14ac:dyDescent="0.25">
      <c r="A1203" s="157" t="s">
        <v>2261</v>
      </c>
    </row>
    <row r="1204" spans="1:1" x14ac:dyDescent="0.25">
      <c r="A1204" s="157" t="s">
        <v>2262</v>
      </c>
    </row>
    <row r="1205" spans="1:1" x14ac:dyDescent="0.25">
      <c r="A1205" s="157" t="s">
        <v>2263</v>
      </c>
    </row>
    <row r="1206" spans="1:1" x14ac:dyDescent="0.25">
      <c r="A1206" s="157" t="s">
        <v>2264</v>
      </c>
    </row>
    <row r="1207" spans="1:1" x14ac:dyDescent="0.25">
      <c r="A1207" s="157" t="s">
        <v>2265</v>
      </c>
    </row>
    <row r="1208" spans="1:1" x14ac:dyDescent="0.25">
      <c r="A1208" s="157" t="s">
        <v>2266</v>
      </c>
    </row>
    <row r="1209" spans="1:1" x14ac:dyDescent="0.25">
      <c r="A1209" s="157" t="s">
        <v>2267</v>
      </c>
    </row>
    <row r="1210" spans="1:1" x14ac:dyDescent="0.25">
      <c r="A1210" s="157" t="s">
        <v>2268</v>
      </c>
    </row>
    <row r="1211" spans="1:1" x14ac:dyDescent="0.25">
      <c r="A1211" s="157" t="s">
        <v>2269</v>
      </c>
    </row>
    <row r="1212" spans="1:1" x14ac:dyDescent="0.25">
      <c r="A1212" s="157" t="s">
        <v>2270</v>
      </c>
    </row>
    <row r="1213" spans="1:1" x14ac:dyDescent="0.25">
      <c r="A1213" s="157" t="s">
        <v>2271</v>
      </c>
    </row>
    <row r="1214" spans="1:1" x14ac:dyDescent="0.25">
      <c r="A1214" s="157" t="s">
        <v>2272</v>
      </c>
    </row>
    <row r="1215" spans="1:1" x14ac:dyDescent="0.25">
      <c r="A1215" s="157" t="s">
        <v>2273</v>
      </c>
    </row>
    <row r="1216" spans="1:1" x14ac:dyDescent="0.25">
      <c r="A1216" s="157" t="s">
        <v>2274</v>
      </c>
    </row>
    <row r="1217" spans="1:1" x14ac:dyDescent="0.25">
      <c r="A1217" s="157" t="s">
        <v>2275</v>
      </c>
    </row>
    <row r="1218" spans="1:1" x14ac:dyDescent="0.25">
      <c r="A1218" s="157" t="s">
        <v>2276</v>
      </c>
    </row>
    <row r="1219" spans="1:1" x14ac:dyDescent="0.25">
      <c r="A1219" s="157" t="s">
        <v>2277</v>
      </c>
    </row>
    <row r="1220" spans="1:1" x14ac:dyDescent="0.25">
      <c r="A1220" s="157" t="s">
        <v>2278</v>
      </c>
    </row>
    <row r="1221" spans="1:1" x14ac:dyDescent="0.25">
      <c r="A1221" s="157" t="s">
        <v>2279</v>
      </c>
    </row>
    <row r="1222" spans="1:1" x14ac:dyDescent="0.25">
      <c r="A1222" s="157" t="s">
        <v>2280</v>
      </c>
    </row>
    <row r="1223" spans="1:1" x14ac:dyDescent="0.25">
      <c r="A1223" s="157" t="s">
        <v>2281</v>
      </c>
    </row>
    <row r="1224" spans="1:1" x14ac:dyDescent="0.25">
      <c r="A1224" s="157" t="s">
        <v>2282</v>
      </c>
    </row>
    <row r="1225" spans="1:1" x14ac:dyDescent="0.25">
      <c r="A1225" s="157" t="s">
        <v>2283</v>
      </c>
    </row>
    <row r="1226" spans="1:1" x14ac:dyDescent="0.25">
      <c r="A1226" s="157" t="s">
        <v>2284</v>
      </c>
    </row>
    <row r="1227" spans="1:1" x14ac:dyDescent="0.25">
      <c r="A1227" s="157" t="s">
        <v>2285</v>
      </c>
    </row>
    <row r="1228" spans="1:1" x14ac:dyDescent="0.25">
      <c r="A1228" s="157" t="s">
        <v>2286</v>
      </c>
    </row>
    <row r="1229" spans="1:1" x14ac:dyDescent="0.25">
      <c r="A1229" s="157" t="s">
        <v>2287</v>
      </c>
    </row>
    <row r="1230" spans="1:1" x14ac:dyDescent="0.25">
      <c r="A1230" s="157" t="s">
        <v>2288</v>
      </c>
    </row>
    <row r="1231" spans="1:1" x14ac:dyDescent="0.25">
      <c r="A1231" s="157" t="s">
        <v>2289</v>
      </c>
    </row>
    <row r="1232" spans="1:1" x14ac:dyDescent="0.25">
      <c r="A1232" s="157" t="s">
        <v>2290</v>
      </c>
    </row>
    <row r="1233" spans="1:1" x14ac:dyDescent="0.25">
      <c r="A1233" s="157" t="s">
        <v>2291</v>
      </c>
    </row>
    <row r="1234" spans="1:1" x14ac:dyDescent="0.25">
      <c r="A1234" s="157" t="s">
        <v>2292</v>
      </c>
    </row>
    <row r="1235" spans="1:1" x14ac:dyDescent="0.25">
      <c r="A1235" s="157" t="s">
        <v>2293</v>
      </c>
    </row>
    <row r="1236" spans="1:1" x14ac:dyDescent="0.25">
      <c r="A1236" s="157" t="s">
        <v>2294</v>
      </c>
    </row>
    <row r="1237" spans="1:1" x14ac:dyDescent="0.25">
      <c r="A1237" s="157" t="s">
        <v>2295</v>
      </c>
    </row>
    <row r="1238" spans="1:1" x14ac:dyDescent="0.25">
      <c r="A1238" s="157" t="s">
        <v>2296</v>
      </c>
    </row>
    <row r="1239" spans="1:1" x14ac:dyDescent="0.25">
      <c r="A1239" s="157" t="s">
        <v>2297</v>
      </c>
    </row>
    <row r="1240" spans="1:1" x14ac:dyDescent="0.25">
      <c r="A1240" s="185" t="s">
        <v>3825</v>
      </c>
    </row>
    <row r="1241" spans="1:1" x14ac:dyDescent="0.25">
      <c r="A1241" s="157" t="s">
        <v>2169</v>
      </c>
    </row>
    <row r="1242" spans="1:1" x14ac:dyDescent="0.25">
      <c r="A1242" s="157" t="s">
        <v>2170</v>
      </c>
    </row>
    <row r="1243" spans="1:1" x14ac:dyDescent="0.25">
      <c r="A1243" s="157" t="s">
        <v>2171</v>
      </c>
    </row>
    <row r="1244" spans="1:1" x14ac:dyDescent="0.25">
      <c r="A1244" s="157" t="s">
        <v>2172</v>
      </c>
    </row>
    <row r="1245" spans="1:1" x14ac:dyDescent="0.25">
      <c r="A1245" s="157" t="s">
        <v>2173</v>
      </c>
    </row>
    <row r="1246" spans="1:1" x14ac:dyDescent="0.25">
      <c r="A1246" s="157" t="s">
        <v>2174</v>
      </c>
    </row>
    <row r="1247" spans="1:1" x14ac:dyDescent="0.25">
      <c r="A1247" s="157" t="s">
        <v>2175</v>
      </c>
    </row>
    <row r="1248" spans="1:1" x14ac:dyDescent="0.25">
      <c r="A1248" s="157" t="s">
        <v>2176</v>
      </c>
    </row>
    <row r="1249" spans="1:1" x14ac:dyDescent="0.25">
      <c r="A1249" s="157" t="s">
        <v>2177</v>
      </c>
    </row>
    <row r="1250" spans="1:1" x14ac:dyDescent="0.25">
      <c r="A1250" s="157" t="s">
        <v>2178</v>
      </c>
    </row>
    <row r="1251" spans="1:1" x14ac:dyDescent="0.25">
      <c r="A1251" s="157" t="s">
        <v>2179</v>
      </c>
    </row>
    <row r="1252" spans="1:1" x14ac:dyDescent="0.25">
      <c r="A1252" s="157" t="s">
        <v>2180</v>
      </c>
    </row>
    <row r="1253" spans="1:1" x14ac:dyDescent="0.25">
      <c r="A1253" s="157" t="s">
        <v>2181</v>
      </c>
    </row>
    <row r="1254" spans="1:1" x14ac:dyDescent="0.25">
      <c r="A1254" s="157" t="s">
        <v>2182</v>
      </c>
    </row>
    <row r="1255" spans="1:1" x14ac:dyDescent="0.25">
      <c r="A1255" s="157" t="s">
        <v>2183</v>
      </c>
    </row>
    <row r="1256" spans="1:1" x14ac:dyDescent="0.25">
      <c r="A1256" s="157" t="s">
        <v>2184</v>
      </c>
    </row>
    <row r="1257" spans="1:1" x14ac:dyDescent="0.25">
      <c r="A1257" s="157" t="s">
        <v>2185</v>
      </c>
    </row>
    <row r="1258" spans="1:1" x14ac:dyDescent="0.25">
      <c r="A1258" s="157" t="s">
        <v>2186</v>
      </c>
    </row>
    <row r="1259" spans="1:1" x14ac:dyDescent="0.25">
      <c r="A1259" s="157" t="s">
        <v>2187</v>
      </c>
    </row>
    <row r="1260" spans="1:1" x14ac:dyDescent="0.25">
      <c r="A1260" s="157" t="s">
        <v>2188</v>
      </c>
    </row>
    <row r="1261" spans="1:1" x14ac:dyDescent="0.25">
      <c r="A1261" s="157" t="s">
        <v>2189</v>
      </c>
    </row>
    <row r="1262" spans="1:1" x14ac:dyDescent="0.25">
      <c r="A1262" s="157" t="s">
        <v>2190</v>
      </c>
    </row>
    <row r="1263" spans="1:1" x14ac:dyDescent="0.25">
      <c r="A1263" s="157" t="s">
        <v>2191</v>
      </c>
    </row>
    <row r="1264" spans="1:1" x14ac:dyDescent="0.25">
      <c r="A1264" s="157" t="s">
        <v>2192</v>
      </c>
    </row>
    <row r="1265" spans="1:1" x14ac:dyDescent="0.25">
      <c r="A1265" s="157" t="s">
        <v>2193</v>
      </c>
    </row>
    <row r="1266" spans="1:1" x14ac:dyDescent="0.25">
      <c r="A1266" s="157" t="s">
        <v>2194</v>
      </c>
    </row>
    <row r="1267" spans="1:1" x14ac:dyDescent="0.25">
      <c r="A1267" s="157" t="s">
        <v>2195</v>
      </c>
    </row>
    <row r="1268" spans="1:1" x14ac:dyDescent="0.25">
      <c r="A1268" s="157" t="s">
        <v>2196</v>
      </c>
    </row>
    <row r="1269" spans="1:1" x14ac:dyDescent="0.25">
      <c r="A1269" s="157" t="s">
        <v>2197</v>
      </c>
    </row>
    <row r="1270" spans="1:1" x14ac:dyDescent="0.25">
      <c r="A1270" s="157" t="s">
        <v>2198</v>
      </c>
    </row>
    <row r="1271" spans="1:1" x14ac:dyDescent="0.25">
      <c r="A1271" s="157" t="s">
        <v>2199</v>
      </c>
    </row>
    <row r="1272" spans="1:1" x14ac:dyDescent="0.25">
      <c r="A1272" s="157" t="s">
        <v>2200</v>
      </c>
    </row>
    <row r="1273" spans="1:1" x14ac:dyDescent="0.25">
      <c r="A1273" s="157" t="s">
        <v>2201</v>
      </c>
    </row>
    <row r="1274" spans="1:1" x14ac:dyDescent="0.25">
      <c r="A1274" s="157" t="s">
        <v>2202</v>
      </c>
    </row>
    <row r="1275" spans="1:1" x14ac:dyDescent="0.25">
      <c r="A1275" s="157" t="s">
        <v>2203</v>
      </c>
    </row>
    <row r="1276" spans="1:1" x14ac:dyDescent="0.25">
      <c r="A1276" s="157" t="s">
        <v>2204</v>
      </c>
    </row>
    <row r="1277" spans="1:1" x14ac:dyDescent="0.25">
      <c r="A1277" s="157" t="s">
        <v>2205</v>
      </c>
    </row>
    <row r="1278" spans="1:1" x14ac:dyDescent="0.25">
      <c r="A1278" s="157" t="s">
        <v>2206</v>
      </c>
    </row>
    <row r="1279" spans="1:1" x14ac:dyDescent="0.25">
      <c r="A1279" s="157" t="s">
        <v>2207</v>
      </c>
    </row>
    <row r="1280" spans="1:1" x14ac:dyDescent="0.25">
      <c r="A1280" s="157" t="s">
        <v>2208</v>
      </c>
    </row>
    <row r="1281" spans="1:1" x14ac:dyDescent="0.25">
      <c r="A1281" s="157" t="s">
        <v>2209</v>
      </c>
    </row>
    <row r="1282" spans="1:1" x14ac:dyDescent="0.25">
      <c r="A1282" s="157" t="s">
        <v>2210</v>
      </c>
    </row>
    <row r="1283" spans="1:1" x14ac:dyDescent="0.25">
      <c r="A1283" s="157" t="s">
        <v>2211</v>
      </c>
    </row>
    <row r="1284" spans="1:1" x14ac:dyDescent="0.25">
      <c r="A1284" s="157" t="s">
        <v>2212</v>
      </c>
    </row>
    <row r="1285" spans="1:1" x14ac:dyDescent="0.25">
      <c r="A1285" s="157" t="s">
        <v>2213</v>
      </c>
    </row>
    <row r="1286" spans="1:1" x14ac:dyDescent="0.25">
      <c r="A1286" s="157" t="s">
        <v>2214</v>
      </c>
    </row>
    <row r="1287" spans="1:1" x14ac:dyDescent="0.25">
      <c r="A1287" s="157" t="s">
        <v>2215</v>
      </c>
    </row>
    <row r="1288" spans="1:1" x14ac:dyDescent="0.25">
      <c r="A1288" s="157" t="s">
        <v>2216</v>
      </c>
    </row>
    <row r="1289" spans="1:1" x14ac:dyDescent="0.25">
      <c r="A1289" s="157" t="s">
        <v>2217</v>
      </c>
    </row>
    <row r="1290" spans="1:1" x14ac:dyDescent="0.25">
      <c r="A1290" s="157" t="s">
        <v>2218</v>
      </c>
    </row>
    <row r="1291" spans="1:1" x14ac:dyDescent="0.25">
      <c r="A1291" s="157" t="s">
        <v>2219</v>
      </c>
    </row>
    <row r="1292" spans="1:1" x14ac:dyDescent="0.25">
      <c r="A1292" s="157" t="s">
        <v>2220</v>
      </c>
    </row>
    <row r="1293" spans="1:1" x14ac:dyDescent="0.25">
      <c r="A1293" s="157" t="s">
        <v>2221</v>
      </c>
    </row>
    <row r="1294" spans="1:1" x14ac:dyDescent="0.25">
      <c r="A1294" s="157" t="s">
        <v>2222</v>
      </c>
    </row>
    <row r="1295" spans="1:1" x14ac:dyDescent="0.25">
      <c r="A1295" s="157" t="s">
        <v>2223</v>
      </c>
    </row>
    <row r="1296" spans="1:1" x14ac:dyDescent="0.25">
      <c r="A1296" s="157" t="s">
        <v>2224</v>
      </c>
    </row>
    <row r="1297" spans="1:1" x14ac:dyDescent="0.25">
      <c r="A1297" s="157" t="s">
        <v>2225</v>
      </c>
    </row>
    <row r="1298" spans="1:1" x14ac:dyDescent="0.25">
      <c r="A1298" s="157" t="s">
        <v>2226</v>
      </c>
    </row>
    <row r="1299" spans="1:1" x14ac:dyDescent="0.25">
      <c r="A1299" s="157" t="s">
        <v>2227</v>
      </c>
    </row>
    <row r="1300" spans="1:1" x14ac:dyDescent="0.25">
      <c r="A1300" s="157" t="s">
        <v>2228</v>
      </c>
    </row>
    <row r="1301" spans="1:1" x14ac:dyDescent="0.25">
      <c r="A1301" s="157" t="s">
        <v>2229</v>
      </c>
    </row>
    <row r="1302" spans="1:1" x14ac:dyDescent="0.25">
      <c r="A1302" s="157" t="s">
        <v>2230</v>
      </c>
    </row>
    <row r="1303" spans="1:1" x14ac:dyDescent="0.25">
      <c r="A1303" s="157" t="s">
        <v>2231</v>
      </c>
    </row>
    <row r="1304" spans="1:1" x14ac:dyDescent="0.25">
      <c r="A1304" s="157" t="s">
        <v>2232</v>
      </c>
    </row>
    <row r="1305" spans="1:1" x14ac:dyDescent="0.25">
      <c r="A1305" s="157" t="s">
        <v>2233</v>
      </c>
    </row>
    <row r="1306" spans="1:1" x14ac:dyDescent="0.25">
      <c r="A1306" s="157" t="s">
        <v>2234</v>
      </c>
    </row>
    <row r="1307" spans="1:1" x14ac:dyDescent="0.25">
      <c r="A1307" s="157" t="s">
        <v>2235</v>
      </c>
    </row>
    <row r="1308" spans="1:1" x14ac:dyDescent="0.25">
      <c r="A1308" s="157" t="s">
        <v>2236</v>
      </c>
    </row>
    <row r="1309" spans="1:1" x14ac:dyDescent="0.25">
      <c r="A1309" s="157" t="s">
        <v>2237</v>
      </c>
    </row>
    <row r="1310" spans="1:1" x14ac:dyDescent="0.25">
      <c r="A1310" s="157" t="s">
        <v>2238</v>
      </c>
    </row>
    <row r="1311" spans="1:1" x14ac:dyDescent="0.25">
      <c r="A1311" s="157" t="s">
        <v>2239</v>
      </c>
    </row>
    <row r="1312" spans="1:1" x14ac:dyDescent="0.25">
      <c r="A1312" s="157" t="s">
        <v>2240</v>
      </c>
    </row>
    <row r="1313" spans="1:1" x14ac:dyDescent="0.25">
      <c r="A1313" s="157" t="s">
        <v>2241</v>
      </c>
    </row>
    <row r="1314" spans="1:1" x14ac:dyDescent="0.25">
      <c r="A1314" s="157" t="s">
        <v>2242</v>
      </c>
    </row>
    <row r="1315" spans="1:1" x14ac:dyDescent="0.25">
      <c r="A1315" s="157" t="s">
        <v>2243</v>
      </c>
    </row>
    <row r="1316" spans="1:1" x14ac:dyDescent="0.25">
      <c r="A1316" s="157" t="s">
        <v>2244</v>
      </c>
    </row>
    <row r="1317" spans="1:1" x14ac:dyDescent="0.25">
      <c r="A1317" s="157" t="s">
        <v>2245</v>
      </c>
    </row>
    <row r="1318" spans="1:1" x14ac:dyDescent="0.25">
      <c r="A1318" s="157" t="s">
        <v>2246</v>
      </c>
    </row>
    <row r="1319" spans="1:1" x14ac:dyDescent="0.25">
      <c r="A1319" s="157" t="s">
        <v>2247</v>
      </c>
    </row>
    <row r="1320" spans="1:1" x14ac:dyDescent="0.25">
      <c r="A1320" s="157" t="s">
        <v>2248</v>
      </c>
    </row>
    <row r="1321" spans="1:1" x14ac:dyDescent="0.25">
      <c r="A1321" s="157" t="s">
        <v>2249</v>
      </c>
    </row>
    <row r="1322" spans="1:1" x14ac:dyDescent="0.25">
      <c r="A1322" s="157" t="s">
        <v>2250</v>
      </c>
    </row>
    <row r="1323" spans="1:1" x14ac:dyDescent="0.25">
      <c r="A1323" s="157" t="s">
        <v>2251</v>
      </c>
    </row>
    <row r="1324" spans="1:1" x14ac:dyDescent="0.25">
      <c r="A1324" s="157" t="s">
        <v>2252</v>
      </c>
    </row>
    <row r="1325" spans="1:1" x14ac:dyDescent="0.25">
      <c r="A1325" s="157" t="s">
        <v>2253</v>
      </c>
    </row>
    <row r="1326" spans="1:1" x14ac:dyDescent="0.25">
      <c r="A1326" s="157" t="s">
        <v>2254</v>
      </c>
    </row>
    <row r="1327" spans="1:1" x14ac:dyDescent="0.25">
      <c r="A1327" s="157" t="s">
        <v>2255</v>
      </c>
    </row>
    <row r="1328" spans="1:1" x14ac:dyDescent="0.25">
      <c r="A1328" s="157" t="s">
        <v>2256</v>
      </c>
    </row>
    <row r="1329" spans="1:1" x14ac:dyDescent="0.25">
      <c r="A1329" s="157" t="s">
        <v>2257</v>
      </c>
    </row>
    <row r="1330" spans="1:1" x14ac:dyDescent="0.25">
      <c r="A1330" s="157" t="s">
        <v>2258</v>
      </c>
    </row>
    <row r="1331" spans="1:1" x14ac:dyDescent="0.25">
      <c r="A1331" s="157" t="s">
        <v>2259</v>
      </c>
    </row>
    <row r="1332" spans="1:1" x14ac:dyDescent="0.25">
      <c r="A1332" s="157" t="s">
        <v>2260</v>
      </c>
    </row>
    <row r="1333" spans="1:1" x14ac:dyDescent="0.25">
      <c r="A1333" s="157" t="s">
        <v>2261</v>
      </c>
    </row>
    <row r="1334" spans="1:1" x14ac:dyDescent="0.25">
      <c r="A1334" s="157" t="s">
        <v>2262</v>
      </c>
    </row>
    <row r="1335" spans="1:1" x14ac:dyDescent="0.25">
      <c r="A1335" s="157" t="s">
        <v>2263</v>
      </c>
    </row>
    <row r="1336" spans="1:1" x14ac:dyDescent="0.25">
      <c r="A1336" s="157" t="s">
        <v>2264</v>
      </c>
    </row>
    <row r="1337" spans="1:1" x14ac:dyDescent="0.25">
      <c r="A1337" s="157" t="s">
        <v>2265</v>
      </c>
    </row>
    <row r="1338" spans="1:1" x14ac:dyDescent="0.25">
      <c r="A1338" s="157" t="s">
        <v>2266</v>
      </c>
    </row>
    <row r="1339" spans="1:1" x14ac:dyDescent="0.25">
      <c r="A1339" s="157" t="s">
        <v>2267</v>
      </c>
    </row>
    <row r="1340" spans="1:1" x14ac:dyDescent="0.25">
      <c r="A1340" s="157" t="s">
        <v>2268</v>
      </c>
    </row>
    <row r="1341" spans="1:1" x14ac:dyDescent="0.25">
      <c r="A1341" s="157" t="s">
        <v>2269</v>
      </c>
    </row>
    <row r="1342" spans="1:1" x14ac:dyDescent="0.25">
      <c r="A1342" s="157" t="s">
        <v>2270</v>
      </c>
    </row>
    <row r="1343" spans="1:1" x14ac:dyDescent="0.25">
      <c r="A1343" s="157" t="s">
        <v>2271</v>
      </c>
    </row>
    <row r="1344" spans="1:1" x14ac:dyDescent="0.25">
      <c r="A1344" s="157" t="s">
        <v>2272</v>
      </c>
    </row>
    <row r="1345" spans="1:1" x14ac:dyDescent="0.25">
      <c r="A1345" s="157" t="s">
        <v>2273</v>
      </c>
    </row>
    <row r="1346" spans="1:1" x14ac:dyDescent="0.25">
      <c r="A1346" s="157" t="s">
        <v>2274</v>
      </c>
    </row>
    <row r="1347" spans="1:1" x14ac:dyDescent="0.25">
      <c r="A1347" s="157" t="s">
        <v>2275</v>
      </c>
    </row>
    <row r="1348" spans="1:1" x14ac:dyDescent="0.25">
      <c r="A1348" s="157" t="s">
        <v>2276</v>
      </c>
    </row>
    <row r="1349" spans="1:1" x14ac:dyDescent="0.25">
      <c r="A1349" s="157" t="s">
        <v>2277</v>
      </c>
    </row>
    <row r="1350" spans="1:1" x14ac:dyDescent="0.25">
      <c r="A1350" s="157" t="s">
        <v>2278</v>
      </c>
    </row>
    <row r="1351" spans="1:1" x14ac:dyDescent="0.25">
      <c r="A1351" s="157" t="s">
        <v>2279</v>
      </c>
    </row>
    <row r="1352" spans="1:1" x14ac:dyDescent="0.25">
      <c r="A1352" s="157" t="s">
        <v>2280</v>
      </c>
    </row>
    <row r="1353" spans="1:1" x14ac:dyDescent="0.25">
      <c r="A1353" s="157" t="s">
        <v>2281</v>
      </c>
    </row>
    <row r="1354" spans="1:1" x14ac:dyDescent="0.25">
      <c r="A1354" s="157" t="s">
        <v>2282</v>
      </c>
    </row>
    <row r="1355" spans="1:1" x14ac:dyDescent="0.25">
      <c r="A1355" s="157" t="s">
        <v>2283</v>
      </c>
    </row>
    <row r="1356" spans="1:1" x14ac:dyDescent="0.25">
      <c r="A1356" s="157" t="s">
        <v>2284</v>
      </c>
    </row>
    <row r="1357" spans="1:1" x14ac:dyDescent="0.25">
      <c r="A1357" s="157" t="s">
        <v>2285</v>
      </c>
    </row>
    <row r="1358" spans="1:1" x14ac:dyDescent="0.25">
      <c r="A1358" s="157" t="s">
        <v>2286</v>
      </c>
    </row>
    <row r="1359" spans="1:1" x14ac:dyDescent="0.25">
      <c r="A1359" s="157" t="s">
        <v>2287</v>
      </c>
    </row>
    <row r="1360" spans="1:1" x14ac:dyDescent="0.25">
      <c r="A1360" s="157" t="s">
        <v>2288</v>
      </c>
    </row>
    <row r="1361" spans="1:1" x14ac:dyDescent="0.25">
      <c r="A1361" s="157" t="s">
        <v>2289</v>
      </c>
    </row>
    <row r="1362" spans="1:1" x14ac:dyDescent="0.25">
      <c r="A1362" s="157" t="s">
        <v>2290</v>
      </c>
    </row>
    <row r="1363" spans="1:1" x14ac:dyDescent="0.25">
      <c r="A1363" s="157" t="s">
        <v>2291</v>
      </c>
    </row>
    <row r="1364" spans="1:1" x14ac:dyDescent="0.25">
      <c r="A1364" s="157" t="s">
        <v>2292</v>
      </c>
    </row>
    <row r="1365" spans="1:1" x14ac:dyDescent="0.25">
      <c r="A1365" s="157" t="s">
        <v>2293</v>
      </c>
    </row>
    <row r="1366" spans="1:1" x14ac:dyDescent="0.25">
      <c r="A1366" s="157" t="s">
        <v>2294</v>
      </c>
    </row>
    <row r="1367" spans="1:1" x14ac:dyDescent="0.25">
      <c r="A1367" s="157" t="s">
        <v>2295</v>
      </c>
    </row>
    <row r="1368" spans="1:1" x14ac:dyDescent="0.25">
      <c r="A1368" s="157" t="s">
        <v>2296</v>
      </c>
    </row>
    <row r="1369" spans="1:1" x14ac:dyDescent="0.25">
      <c r="A1369" s="157" t="s">
        <v>2297</v>
      </c>
    </row>
    <row r="1370" spans="1:1" x14ac:dyDescent="0.25">
      <c r="A1370" s="185" t="s">
        <v>3089</v>
      </c>
    </row>
    <row r="1371" spans="1:1" x14ac:dyDescent="0.25">
      <c r="A1371" s="157" t="s">
        <v>2169</v>
      </c>
    </row>
    <row r="1372" spans="1:1" x14ac:dyDescent="0.25">
      <c r="A1372" s="157" t="s">
        <v>2170</v>
      </c>
    </row>
    <row r="1373" spans="1:1" x14ac:dyDescent="0.25">
      <c r="A1373" s="157" t="s">
        <v>2171</v>
      </c>
    </row>
    <row r="1374" spans="1:1" x14ac:dyDescent="0.25">
      <c r="A1374" s="157" t="s">
        <v>2172</v>
      </c>
    </row>
    <row r="1375" spans="1:1" x14ac:dyDescent="0.25">
      <c r="A1375" s="157" t="s">
        <v>2173</v>
      </c>
    </row>
    <row r="1376" spans="1:1" x14ac:dyDescent="0.25">
      <c r="A1376" s="157" t="s">
        <v>2174</v>
      </c>
    </row>
    <row r="1377" spans="1:1" x14ac:dyDescent="0.25">
      <c r="A1377" s="157" t="s">
        <v>2175</v>
      </c>
    </row>
    <row r="1378" spans="1:1" x14ac:dyDescent="0.25">
      <c r="A1378" s="157" t="s">
        <v>2176</v>
      </c>
    </row>
    <row r="1379" spans="1:1" x14ac:dyDescent="0.25">
      <c r="A1379" s="157" t="s">
        <v>2177</v>
      </c>
    </row>
    <row r="1380" spans="1:1" x14ac:dyDescent="0.25">
      <c r="A1380" s="157" t="s">
        <v>2178</v>
      </c>
    </row>
    <row r="1381" spans="1:1" x14ac:dyDescent="0.25">
      <c r="A1381" s="157" t="s">
        <v>2179</v>
      </c>
    </row>
    <row r="1382" spans="1:1" x14ac:dyDescent="0.25">
      <c r="A1382" s="157" t="s">
        <v>2180</v>
      </c>
    </row>
    <row r="1383" spans="1:1" x14ac:dyDescent="0.25">
      <c r="A1383" s="157" t="s">
        <v>2181</v>
      </c>
    </row>
    <row r="1384" spans="1:1" x14ac:dyDescent="0.25">
      <c r="A1384" s="157" t="s">
        <v>2182</v>
      </c>
    </row>
    <row r="1385" spans="1:1" x14ac:dyDescent="0.25">
      <c r="A1385" s="157" t="s">
        <v>2183</v>
      </c>
    </row>
    <row r="1386" spans="1:1" x14ac:dyDescent="0.25">
      <c r="A1386" s="157" t="s">
        <v>2184</v>
      </c>
    </row>
    <row r="1387" spans="1:1" x14ac:dyDescent="0.25">
      <c r="A1387" s="157" t="s">
        <v>2185</v>
      </c>
    </row>
    <row r="1388" spans="1:1" x14ac:dyDescent="0.25">
      <c r="A1388" s="157" t="s">
        <v>2186</v>
      </c>
    </row>
    <row r="1389" spans="1:1" x14ac:dyDescent="0.25">
      <c r="A1389" s="157" t="s">
        <v>2187</v>
      </c>
    </row>
    <row r="1390" spans="1:1" x14ac:dyDescent="0.25">
      <c r="A1390" s="157" t="s">
        <v>2188</v>
      </c>
    </row>
    <row r="1391" spans="1:1" x14ac:dyDescent="0.25">
      <c r="A1391" s="157" t="s">
        <v>2189</v>
      </c>
    </row>
    <row r="1392" spans="1:1" x14ac:dyDescent="0.25">
      <c r="A1392" s="157" t="s">
        <v>2190</v>
      </c>
    </row>
    <row r="1393" spans="1:1" x14ac:dyDescent="0.25">
      <c r="A1393" s="157" t="s">
        <v>2191</v>
      </c>
    </row>
    <row r="1394" spans="1:1" x14ac:dyDescent="0.25">
      <c r="A1394" s="157" t="s">
        <v>2192</v>
      </c>
    </row>
    <row r="1395" spans="1:1" x14ac:dyDescent="0.25">
      <c r="A1395" s="157" t="s">
        <v>2193</v>
      </c>
    </row>
    <row r="1396" spans="1:1" x14ac:dyDescent="0.25">
      <c r="A1396" s="157" t="s">
        <v>2194</v>
      </c>
    </row>
    <row r="1397" spans="1:1" x14ac:dyDescent="0.25">
      <c r="A1397" s="157" t="s">
        <v>2195</v>
      </c>
    </row>
    <row r="1398" spans="1:1" x14ac:dyDescent="0.25">
      <c r="A1398" s="157" t="s">
        <v>2196</v>
      </c>
    </row>
    <row r="1399" spans="1:1" x14ac:dyDescent="0.25">
      <c r="A1399" s="157" t="s">
        <v>2197</v>
      </c>
    </row>
    <row r="1400" spans="1:1" x14ac:dyDescent="0.25">
      <c r="A1400" s="157" t="s">
        <v>2198</v>
      </c>
    </row>
    <row r="1401" spans="1:1" x14ac:dyDescent="0.25">
      <c r="A1401" s="157" t="s">
        <v>2199</v>
      </c>
    </row>
    <row r="1402" spans="1:1" x14ac:dyDescent="0.25">
      <c r="A1402" s="157" t="s">
        <v>2200</v>
      </c>
    </row>
    <row r="1403" spans="1:1" x14ac:dyDescent="0.25">
      <c r="A1403" s="157" t="s">
        <v>2201</v>
      </c>
    </row>
    <row r="1404" spans="1:1" x14ac:dyDescent="0.25">
      <c r="A1404" s="157" t="s">
        <v>2202</v>
      </c>
    </row>
    <row r="1405" spans="1:1" x14ac:dyDescent="0.25">
      <c r="A1405" s="157" t="s">
        <v>2203</v>
      </c>
    </row>
    <row r="1406" spans="1:1" x14ac:dyDescent="0.25">
      <c r="A1406" s="157" t="s">
        <v>2204</v>
      </c>
    </row>
    <row r="1407" spans="1:1" x14ac:dyDescent="0.25">
      <c r="A1407" s="157" t="s">
        <v>2205</v>
      </c>
    </row>
    <row r="1408" spans="1:1" x14ac:dyDescent="0.25">
      <c r="A1408" s="157" t="s">
        <v>2206</v>
      </c>
    </row>
    <row r="1409" spans="1:1" x14ac:dyDescent="0.25">
      <c r="A1409" s="157" t="s">
        <v>2207</v>
      </c>
    </row>
    <row r="1410" spans="1:1" x14ac:dyDescent="0.25">
      <c r="A1410" s="157" t="s">
        <v>2208</v>
      </c>
    </row>
    <row r="1411" spans="1:1" x14ac:dyDescent="0.25">
      <c r="A1411" s="157" t="s">
        <v>2209</v>
      </c>
    </row>
    <row r="1412" spans="1:1" x14ac:dyDescent="0.25">
      <c r="A1412" s="157" t="s">
        <v>2210</v>
      </c>
    </row>
    <row r="1413" spans="1:1" x14ac:dyDescent="0.25">
      <c r="A1413" s="157" t="s">
        <v>2211</v>
      </c>
    </row>
    <row r="1414" spans="1:1" x14ac:dyDescent="0.25">
      <c r="A1414" s="157" t="s">
        <v>2212</v>
      </c>
    </row>
    <row r="1415" spans="1:1" x14ac:dyDescent="0.25">
      <c r="A1415" s="157" t="s">
        <v>2213</v>
      </c>
    </row>
    <row r="1416" spans="1:1" x14ac:dyDescent="0.25">
      <c r="A1416" s="157" t="s">
        <v>2214</v>
      </c>
    </row>
    <row r="1417" spans="1:1" x14ac:dyDescent="0.25">
      <c r="A1417" s="157" t="s">
        <v>2215</v>
      </c>
    </row>
    <row r="1418" spans="1:1" x14ac:dyDescent="0.25">
      <c r="A1418" s="157" t="s">
        <v>2216</v>
      </c>
    </row>
    <row r="1419" spans="1:1" x14ac:dyDescent="0.25">
      <c r="A1419" s="157" t="s">
        <v>2217</v>
      </c>
    </row>
    <row r="1420" spans="1:1" x14ac:dyDescent="0.25">
      <c r="A1420" s="157" t="s">
        <v>2218</v>
      </c>
    </row>
    <row r="1421" spans="1:1" x14ac:dyDescent="0.25">
      <c r="A1421" s="157" t="s">
        <v>2219</v>
      </c>
    </row>
    <row r="1422" spans="1:1" x14ac:dyDescent="0.25">
      <c r="A1422" s="157" t="s">
        <v>2220</v>
      </c>
    </row>
    <row r="1423" spans="1:1" x14ac:dyDescent="0.25">
      <c r="A1423" s="157" t="s">
        <v>2221</v>
      </c>
    </row>
    <row r="1424" spans="1:1" x14ac:dyDescent="0.25">
      <c r="A1424" s="157" t="s">
        <v>2222</v>
      </c>
    </row>
    <row r="1425" spans="1:1" x14ac:dyDescent="0.25">
      <c r="A1425" s="157" t="s">
        <v>2223</v>
      </c>
    </row>
    <row r="1426" spans="1:1" x14ac:dyDescent="0.25">
      <c r="A1426" s="157" t="s">
        <v>2224</v>
      </c>
    </row>
    <row r="1427" spans="1:1" x14ac:dyDescent="0.25">
      <c r="A1427" s="157" t="s">
        <v>2225</v>
      </c>
    </row>
    <row r="1428" spans="1:1" x14ac:dyDescent="0.25">
      <c r="A1428" s="157" t="s">
        <v>2226</v>
      </c>
    </row>
    <row r="1429" spans="1:1" x14ac:dyDescent="0.25">
      <c r="A1429" s="157" t="s">
        <v>2227</v>
      </c>
    </row>
    <row r="1430" spans="1:1" x14ac:dyDescent="0.25">
      <c r="A1430" s="157" t="s">
        <v>2228</v>
      </c>
    </row>
    <row r="1431" spans="1:1" x14ac:dyDescent="0.25">
      <c r="A1431" s="157" t="s">
        <v>2229</v>
      </c>
    </row>
    <row r="1432" spans="1:1" x14ac:dyDescent="0.25">
      <c r="A1432" s="157" t="s">
        <v>2230</v>
      </c>
    </row>
    <row r="1433" spans="1:1" x14ac:dyDescent="0.25">
      <c r="A1433" s="157" t="s">
        <v>2231</v>
      </c>
    </row>
    <row r="1434" spans="1:1" x14ac:dyDescent="0.25">
      <c r="A1434" s="157" t="s">
        <v>2232</v>
      </c>
    </row>
    <row r="1435" spans="1:1" x14ac:dyDescent="0.25">
      <c r="A1435" s="157" t="s">
        <v>2233</v>
      </c>
    </row>
    <row r="1436" spans="1:1" x14ac:dyDescent="0.25">
      <c r="A1436" s="157" t="s">
        <v>2234</v>
      </c>
    </row>
    <row r="1437" spans="1:1" x14ac:dyDescent="0.25">
      <c r="A1437" s="157" t="s">
        <v>2235</v>
      </c>
    </row>
    <row r="1438" spans="1:1" x14ac:dyDescent="0.25">
      <c r="A1438" s="157" t="s">
        <v>2236</v>
      </c>
    </row>
    <row r="1439" spans="1:1" x14ac:dyDescent="0.25">
      <c r="A1439" s="157" t="s">
        <v>2237</v>
      </c>
    </row>
    <row r="1440" spans="1:1" x14ac:dyDescent="0.25">
      <c r="A1440" s="157" t="s">
        <v>2238</v>
      </c>
    </row>
    <row r="1441" spans="1:1" x14ac:dyDescent="0.25">
      <c r="A1441" s="185" t="s">
        <v>3090</v>
      </c>
    </row>
    <row r="1442" spans="1:1" x14ac:dyDescent="0.25">
      <c r="A1442" s="157" t="s">
        <v>2169</v>
      </c>
    </row>
    <row r="1443" spans="1:1" x14ac:dyDescent="0.25">
      <c r="A1443" s="157" t="s">
        <v>2170</v>
      </c>
    </row>
    <row r="1444" spans="1:1" x14ac:dyDescent="0.25">
      <c r="A1444" s="157" t="s">
        <v>2171</v>
      </c>
    </row>
    <row r="1445" spans="1:1" x14ac:dyDescent="0.25">
      <c r="A1445" s="157" t="s">
        <v>2172</v>
      </c>
    </row>
    <row r="1446" spans="1:1" x14ac:dyDescent="0.25">
      <c r="A1446" s="157" t="s">
        <v>2173</v>
      </c>
    </row>
    <row r="1447" spans="1:1" x14ac:dyDescent="0.25">
      <c r="A1447" s="157" t="s">
        <v>2174</v>
      </c>
    </row>
    <row r="1448" spans="1:1" x14ac:dyDescent="0.25">
      <c r="A1448" s="157" t="s">
        <v>2175</v>
      </c>
    </row>
    <row r="1449" spans="1:1" x14ac:dyDescent="0.25">
      <c r="A1449" s="157" t="s">
        <v>2176</v>
      </c>
    </row>
    <row r="1450" spans="1:1" x14ac:dyDescent="0.25">
      <c r="A1450" s="157" t="s">
        <v>2177</v>
      </c>
    </row>
    <row r="1451" spans="1:1" x14ac:dyDescent="0.25">
      <c r="A1451" s="157" t="s">
        <v>2178</v>
      </c>
    </row>
    <row r="1452" spans="1:1" x14ac:dyDescent="0.25">
      <c r="A1452" s="157" t="s">
        <v>2179</v>
      </c>
    </row>
    <row r="1453" spans="1:1" x14ac:dyDescent="0.25">
      <c r="A1453" s="157" t="s">
        <v>2180</v>
      </c>
    </row>
    <row r="1454" spans="1:1" x14ac:dyDescent="0.25">
      <c r="A1454" s="157" t="s">
        <v>2181</v>
      </c>
    </row>
    <row r="1455" spans="1:1" x14ac:dyDescent="0.25">
      <c r="A1455" s="157" t="s">
        <v>2182</v>
      </c>
    </row>
    <row r="1456" spans="1:1" x14ac:dyDescent="0.25">
      <c r="A1456" s="157" t="s">
        <v>2183</v>
      </c>
    </row>
    <row r="1457" spans="1:1" x14ac:dyDescent="0.25">
      <c r="A1457" s="157" t="s">
        <v>2184</v>
      </c>
    </row>
    <row r="1458" spans="1:1" x14ac:dyDescent="0.25">
      <c r="A1458" s="157" t="s">
        <v>2185</v>
      </c>
    </row>
    <row r="1459" spans="1:1" x14ac:dyDescent="0.25">
      <c r="A1459" s="157" t="s">
        <v>2186</v>
      </c>
    </row>
    <row r="1460" spans="1:1" x14ac:dyDescent="0.25">
      <c r="A1460" s="157" t="s">
        <v>2187</v>
      </c>
    </row>
    <row r="1461" spans="1:1" x14ac:dyDescent="0.25">
      <c r="A1461" s="157" t="s">
        <v>2188</v>
      </c>
    </row>
    <row r="1462" spans="1:1" x14ac:dyDescent="0.25">
      <c r="A1462" s="157" t="s">
        <v>2189</v>
      </c>
    </row>
    <row r="1463" spans="1:1" x14ac:dyDescent="0.25">
      <c r="A1463" s="157" t="s">
        <v>2190</v>
      </c>
    </row>
    <row r="1464" spans="1:1" x14ac:dyDescent="0.25">
      <c r="A1464" s="157" t="s">
        <v>2191</v>
      </c>
    </row>
    <row r="1465" spans="1:1" x14ac:dyDescent="0.25">
      <c r="A1465" s="157" t="s">
        <v>2192</v>
      </c>
    </row>
    <row r="1466" spans="1:1" x14ac:dyDescent="0.25">
      <c r="A1466" s="157" t="s">
        <v>2193</v>
      </c>
    </row>
    <row r="1467" spans="1:1" x14ac:dyDescent="0.25">
      <c r="A1467" s="157" t="s">
        <v>2194</v>
      </c>
    </row>
    <row r="1468" spans="1:1" x14ac:dyDescent="0.25">
      <c r="A1468" s="157" t="s">
        <v>2195</v>
      </c>
    </row>
    <row r="1469" spans="1:1" x14ac:dyDescent="0.25">
      <c r="A1469" s="157" t="s">
        <v>2196</v>
      </c>
    </row>
    <row r="1470" spans="1:1" x14ac:dyDescent="0.25">
      <c r="A1470" s="157" t="s">
        <v>2197</v>
      </c>
    </row>
    <row r="1471" spans="1:1" x14ac:dyDescent="0.25">
      <c r="A1471" s="157" t="s">
        <v>2198</v>
      </c>
    </row>
    <row r="1472" spans="1:1" x14ac:dyDescent="0.25">
      <c r="A1472" s="157" t="s">
        <v>2199</v>
      </c>
    </row>
    <row r="1473" spans="1:1" x14ac:dyDescent="0.25">
      <c r="A1473" s="157" t="s">
        <v>2200</v>
      </c>
    </row>
    <row r="1474" spans="1:1" x14ac:dyDescent="0.25">
      <c r="A1474" s="157" t="s">
        <v>2201</v>
      </c>
    </row>
    <row r="1475" spans="1:1" x14ac:dyDescent="0.25">
      <c r="A1475" s="157" t="s">
        <v>2202</v>
      </c>
    </row>
    <row r="1476" spans="1:1" x14ac:dyDescent="0.25">
      <c r="A1476" s="157" t="s">
        <v>2203</v>
      </c>
    </row>
    <row r="1477" spans="1:1" x14ac:dyDescent="0.25">
      <c r="A1477" s="157" t="s">
        <v>2204</v>
      </c>
    </row>
    <row r="1478" spans="1:1" x14ac:dyDescent="0.25">
      <c r="A1478" s="157" t="s">
        <v>2205</v>
      </c>
    </row>
    <row r="1479" spans="1:1" x14ac:dyDescent="0.25">
      <c r="A1479" s="157" t="s">
        <v>2206</v>
      </c>
    </row>
    <row r="1480" spans="1:1" x14ac:dyDescent="0.25">
      <c r="A1480" s="157" t="s">
        <v>2207</v>
      </c>
    </row>
    <row r="1481" spans="1:1" x14ac:dyDescent="0.25">
      <c r="A1481" s="157" t="s">
        <v>2208</v>
      </c>
    </row>
    <row r="1482" spans="1:1" x14ac:dyDescent="0.25">
      <c r="A1482" s="157" t="s">
        <v>2209</v>
      </c>
    </row>
    <row r="1483" spans="1:1" x14ac:dyDescent="0.25">
      <c r="A1483" s="157" t="s">
        <v>2210</v>
      </c>
    </row>
    <row r="1484" spans="1:1" x14ac:dyDescent="0.25">
      <c r="A1484" s="157" t="s">
        <v>2211</v>
      </c>
    </row>
    <row r="1485" spans="1:1" x14ac:dyDescent="0.25">
      <c r="A1485" s="157" t="s">
        <v>2212</v>
      </c>
    </row>
    <row r="1486" spans="1:1" x14ac:dyDescent="0.25">
      <c r="A1486" s="157" t="s">
        <v>2213</v>
      </c>
    </row>
    <row r="1487" spans="1:1" x14ac:dyDescent="0.25">
      <c r="A1487" s="157" t="s">
        <v>2214</v>
      </c>
    </row>
    <row r="1488" spans="1:1" x14ac:dyDescent="0.25">
      <c r="A1488" s="157" t="s">
        <v>2215</v>
      </c>
    </row>
    <row r="1489" spans="1:1" x14ac:dyDescent="0.25">
      <c r="A1489" s="157" t="s">
        <v>2216</v>
      </c>
    </row>
    <row r="1490" spans="1:1" x14ac:dyDescent="0.25">
      <c r="A1490" s="157" t="s">
        <v>2217</v>
      </c>
    </row>
    <row r="1491" spans="1:1" x14ac:dyDescent="0.25">
      <c r="A1491" s="157" t="s">
        <v>2218</v>
      </c>
    </row>
    <row r="1492" spans="1:1" x14ac:dyDescent="0.25">
      <c r="A1492" s="157" t="s">
        <v>2219</v>
      </c>
    </row>
    <row r="1493" spans="1:1" x14ac:dyDescent="0.25">
      <c r="A1493" s="157" t="s">
        <v>2220</v>
      </c>
    </row>
    <row r="1494" spans="1:1" x14ac:dyDescent="0.25">
      <c r="A1494" s="157" t="s">
        <v>2221</v>
      </c>
    </row>
    <row r="1495" spans="1:1" x14ac:dyDescent="0.25">
      <c r="A1495" s="157" t="s">
        <v>2222</v>
      </c>
    </row>
    <row r="1496" spans="1:1" x14ac:dyDescent="0.25">
      <c r="A1496" s="157" t="s">
        <v>2223</v>
      </c>
    </row>
    <row r="1497" spans="1:1" x14ac:dyDescent="0.25">
      <c r="A1497" s="157" t="s">
        <v>2224</v>
      </c>
    </row>
    <row r="1498" spans="1:1" x14ac:dyDescent="0.25">
      <c r="A1498" s="157" t="s">
        <v>2225</v>
      </c>
    </row>
    <row r="1499" spans="1:1" x14ac:dyDescent="0.25">
      <c r="A1499" s="157" t="s">
        <v>2226</v>
      </c>
    </row>
    <row r="1500" spans="1:1" x14ac:dyDescent="0.25">
      <c r="A1500" s="157" t="s">
        <v>2227</v>
      </c>
    </row>
    <row r="1501" spans="1:1" x14ac:dyDescent="0.25">
      <c r="A1501" s="157" t="s">
        <v>2228</v>
      </c>
    </row>
    <row r="1502" spans="1:1" x14ac:dyDescent="0.25">
      <c r="A1502" s="157" t="s">
        <v>2229</v>
      </c>
    </row>
    <row r="1503" spans="1:1" x14ac:dyDescent="0.25">
      <c r="A1503" s="157" t="s">
        <v>2230</v>
      </c>
    </row>
    <row r="1504" spans="1:1" x14ac:dyDescent="0.25">
      <c r="A1504" s="157" t="s">
        <v>2231</v>
      </c>
    </row>
    <row r="1505" spans="1:1" x14ac:dyDescent="0.25">
      <c r="A1505" s="157" t="s">
        <v>2232</v>
      </c>
    </row>
    <row r="1506" spans="1:1" x14ac:dyDescent="0.25">
      <c r="A1506" s="157" t="s">
        <v>2233</v>
      </c>
    </row>
    <row r="1507" spans="1:1" x14ac:dyDescent="0.25">
      <c r="A1507" s="157" t="s">
        <v>2234</v>
      </c>
    </row>
    <row r="1508" spans="1:1" x14ac:dyDescent="0.25">
      <c r="A1508" s="157" t="s">
        <v>2235</v>
      </c>
    </row>
    <row r="1509" spans="1:1" x14ac:dyDescent="0.25">
      <c r="A1509" s="157" t="s">
        <v>2236</v>
      </c>
    </row>
    <row r="1510" spans="1:1" x14ac:dyDescent="0.25">
      <c r="A1510" s="157" t="s">
        <v>2237</v>
      </c>
    </row>
    <row r="1511" spans="1:1" x14ac:dyDescent="0.25">
      <c r="A1511" s="157" t="s">
        <v>2238</v>
      </c>
    </row>
    <row r="1512" spans="1:1" x14ac:dyDescent="0.25">
      <c r="A1512" s="185" t="s">
        <v>3091</v>
      </c>
    </row>
    <row r="1513" spans="1:1" x14ac:dyDescent="0.25">
      <c r="A1513" s="157" t="s">
        <v>3092</v>
      </c>
    </row>
    <row r="1514" spans="1:1" x14ac:dyDescent="0.25">
      <c r="A1514" s="157" t="s">
        <v>3093</v>
      </c>
    </row>
    <row r="1515" spans="1:1" x14ac:dyDescent="0.25">
      <c r="A1515" s="157" t="s">
        <v>3094</v>
      </c>
    </row>
    <row r="1516" spans="1:1" x14ac:dyDescent="0.25">
      <c r="A1516" s="157" t="s">
        <v>3095</v>
      </c>
    </row>
    <row r="1517" spans="1:1" x14ac:dyDescent="0.25">
      <c r="A1517" s="157" t="s">
        <v>3096</v>
      </c>
    </row>
    <row r="1518" spans="1:1" x14ac:dyDescent="0.25">
      <c r="A1518" s="157" t="s">
        <v>5935</v>
      </c>
    </row>
    <row r="1519" spans="1:1" x14ac:dyDescent="0.25">
      <c r="A1519" s="157" t="s">
        <v>5936</v>
      </c>
    </row>
    <row r="1520" spans="1:1" x14ac:dyDescent="0.25">
      <c r="A1520" s="157" t="s">
        <v>5794</v>
      </c>
    </row>
    <row r="1521" spans="1:1" x14ac:dyDescent="0.25">
      <c r="A1521" s="157" t="s">
        <v>5795</v>
      </c>
    </row>
    <row r="1522" spans="1:1" x14ac:dyDescent="0.25">
      <c r="A1522" s="157" t="s">
        <v>5796</v>
      </c>
    </row>
    <row r="1523" spans="1:1" x14ac:dyDescent="0.25">
      <c r="A1523" s="157" t="s">
        <v>5797</v>
      </c>
    </row>
    <row r="1524" spans="1:1" x14ac:dyDescent="0.25">
      <c r="A1524" s="157" t="s">
        <v>5798</v>
      </c>
    </row>
    <row r="1525" spans="1:1" x14ac:dyDescent="0.25">
      <c r="A1525" s="157" t="s">
        <v>5799</v>
      </c>
    </row>
    <row r="1526" spans="1:1" x14ac:dyDescent="0.25">
      <c r="A1526" s="157" t="s">
        <v>5800</v>
      </c>
    </row>
    <row r="1527" spans="1:1" x14ac:dyDescent="0.25">
      <c r="A1527" s="157" t="s">
        <v>5801</v>
      </c>
    </row>
    <row r="1528" spans="1:1" x14ac:dyDescent="0.25">
      <c r="A1528" s="157" t="s">
        <v>5802</v>
      </c>
    </row>
    <row r="1529" spans="1:1" x14ac:dyDescent="0.25">
      <c r="A1529" s="157" t="s">
        <v>5803</v>
      </c>
    </row>
    <row r="1530" spans="1:1" x14ac:dyDescent="0.25">
      <c r="A1530" s="157" t="s">
        <v>5804</v>
      </c>
    </row>
    <row r="1531" spans="1:1" x14ac:dyDescent="0.25">
      <c r="A1531" s="157" t="s">
        <v>5805</v>
      </c>
    </row>
    <row r="1532" spans="1:1" x14ac:dyDescent="0.25">
      <c r="A1532" s="157" t="s">
        <v>5806</v>
      </c>
    </row>
    <row r="1533" spans="1:1" x14ac:dyDescent="0.25">
      <c r="A1533" s="157" t="s">
        <v>5807</v>
      </c>
    </row>
    <row r="1534" spans="1:1" x14ac:dyDescent="0.25">
      <c r="A1534" s="157" t="s">
        <v>5808</v>
      </c>
    </row>
    <row r="1535" spans="1:1" x14ac:dyDescent="0.25">
      <c r="A1535" s="157" t="s">
        <v>5809</v>
      </c>
    </row>
    <row r="1536" spans="1:1" x14ac:dyDescent="0.25">
      <c r="A1536" s="157" t="s">
        <v>5810</v>
      </c>
    </row>
    <row r="1537" spans="1:1" x14ac:dyDescent="0.25">
      <c r="A1537" s="157" t="s">
        <v>5811</v>
      </c>
    </row>
    <row r="1538" spans="1:1" x14ac:dyDescent="0.25">
      <c r="A1538" s="157" t="s">
        <v>7810</v>
      </c>
    </row>
    <row r="1539" spans="1:1" x14ac:dyDescent="0.25">
      <c r="A1539" s="157" t="s">
        <v>7811</v>
      </c>
    </row>
    <row r="1540" spans="1:1" x14ac:dyDescent="0.25">
      <c r="A1540" s="157" t="s">
        <v>5812</v>
      </c>
    </row>
    <row r="1541" spans="1:1" x14ac:dyDescent="0.25">
      <c r="A1541" s="157" t="s">
        <v>5813</v>
      </c>
    </row>
    <row r="1542" spans="1:1" x14ac:dyDescent="0.25">
      <c r="A1542" s="157" t="s">
        <v>5814</v>
      </c>
    </row>
    <row r="1543" spans="1:1" x14ac:dyDescent="0.25">
      <c r="A1543" s="157" t="s">
        <v>5815</v>
      </c>
    </row>
    <row r="1544" spans="1:1" x14ac:dyDescent="0.25">
      <c r="A1544" s="157" t="s">
        <v>5816</v>
      </c>
    </row>
    <row r="1545" spans="1:1" x14ac:dyDescent="0.25">
      <c r="A1545" s="157" t="s">
        <v>5817</v>
      </c>
    </row>
    <row r="1546" spans="1:1" x14ac:dyDescent="0.25">
      <c r="A1546" s="157" t="s">
        <v>5818</v>
      </c>
    </row>
    <row r="1547" spans="1:1" x14ac:dyDescent="0.25">
      <c r="A1547" s="157" t="s">
        <v>5819</v>
      </c>
    </row>
    <row r="1548" spans="1:1" x14ac:dyDescent="0.25">
      <c r="A1548" s="157" t="s">
        <v>6069</v>
      </c>
    </row>
    <row r="1549" spans="1:1" x14ac:dyDescent="0.25">
      <c r="A1549" s="157" t="s">
        <v>6070</v>
      </c>
    </row>
    <row r="1550" spans="1:1" x14ac:dyDescent="0.25">
      <c r="A1550" s="157" t="s">
        <v>5820</v>
      </c>
    </row>
    <row r="1551" spans="1:1" x14ac:dyDescent="0.25">
      <c r="A1551" s="157" t="s">
        <v>5821</v>
      </c>
    </row>
    <row r="1552" spans="1:1" x14ac:dyDescent="0.25">
      <c r="A1552" s="157" t="s">
        <v>5953</v>
      </c>
    </row>
    <row r="1553" spans="1:1" x14ac:dyDescent="0.25">
      <c r="A1553" s="157" t="s">
        <v>5954</v>
      </c>
    </row>
    <row r="1554" spans="1:1" x14ac:dyDescent="0.25">
      <c r="A1554" s="157" t="s">
        <v>5955</v>
      </c>
    </row>
    <row r="1555" spans="1:1" x14ac:dyDescent="0.25">
      <c r="A1555" s="157" t="s">
        <v>5956</v>
      </c>
    </row>
    <row r="1556" spans="1:1" x14ac:dyDescent="0.25">
      <c r="A1556" s="157" t="s">
        <v>5957</v>
      </c>
    </row>
    <row r="1557" spans="1:1" x14ac:dyDescent="0.25">
      <c r="A1557" s="157" t="s">
        <v>5958</v>
      </c>
    </row>
    <row r="1558" spans="1:1" x14ac:dyDescent="0.25">
      <c r="A1558" s="157" t="s">
        <v>5959</v>
      </c>
    </row>
    <row r="1559" spans="1:1" x14ac:dyDescent="0.25">
      <c r="A1559" s="157" t="s">
        <v>5960</v>
      </c>
    </row>
    <row r="1560" spans="1:1" x14ac:dyDescent="0.25">
      <c r="A1560" s="157" t="s">
        <v>5822</v>
      </c>
    </row>
    <row r="1561" spans="1:1" x14ac:dyDescent="0.25">
      <c r="A1561" s="157" t="s">
        <v>5823</v>
      </c>
    </row>
    <row r="1562" spans="1:1" x14ac:dyDescent="0.25">
      <c r="A1562" s="157" t="s">
        <v>5961</v>
      </c>
    </row>
    <row r="1563" spans="1:1" x14ac:dyDescent="0.25">
      <c r="A1563" s="157" t="s">
        <v>5962</v>
      </c>
    </row>
    <row r="1564" spans="1:1" x14ac:dyDescent="0.25">
      <c r="A1564" s="157" t="s">
        <v>5963</v>
      </c>
    </row>
    <row r="1565" spans="1:1" x14ac:dyDescent="0.25">
      <c r="A1565" s="157" t="s">
        <v>5964</v>
      </c>
    </row>
    <row r="1566" spans="1:1" x14ac:dyDescent="0.25">
      <c r="A1566" s="157" t="s">
        <v>5965</v>
      </c>
    </row>
    <row r="1567" spans="1:1" x14ac:dyDescent="0.25">
      <c r="A1567" s="157" t="s">
        <v>5966</v>
      </c>
    </row>
    <row r="1568" spans="1:1" x14ac:dyDescent="0.25">
      <c r="A1568" s="157" t="s">
        <v>5967</v>
      </c>
    </row>
    <row r="1569" spans="1:1" x14ac:dyDescent="0.25">
      <c r="A1569" s="157" t="s">
        <v>5968</v>
      </c>
    </row>
    <row r="1570" spans="1:1" x14ac:dyDescent="0.25">
      <c r="A1570" s="157" t="s">
        <v>5969</v>
      </c>
    </row>
    <row r="1571" spans="1:1" x14ac:dyDescent="0.25">
      <c r="A1571" s="157" t="s">
        <v>5970</v>
      </c>
    </row>
    <row r="1572" spans="1:1" x14ac:dyDescent="0.25">
      <c r="A1572" s="157" t="s">
        <v>5971</v>
      </c>
    </row>
    <row r="1573" spans="1:1" x14ac:dyDescent="0.25">
      <c r="A1573" s="157" t="s">
        <v>5972</v>
      </c>
    </row>
    <row r="1574" spans="1:1" x14ac:dyDescent="0.25">
      <c r="A1574" s="157" t="s">
        <v>5824</v>
      </c>
    </row>
    <row r="1575" spans="1:1" x14ac:dyDescent="0.25">
      <c r="A1575" s="157" t="s">
        <v>5825</v>
      </c>
    </row>
    <row r="1576" spans="1:1" x14ac:dyDescent="0.25">
      <c r="A1576" s="157" t="s">
        <v>5973</v>
      </c>
    </row>
    <row r="1577" spans="1:1" x14ac:dyDescent="0.25">
      <c r="A1577" s="157" t="s">
        <v>5974</v>
      </c>
    </row>
    <row r="1578" spans="1:1" x14ac:dyDescent="0.25">
      <c r="A1578" s="157" t="s">
        <v>5975</v>
      </c>
    </row>
    <row r="1579" spans="1:1" x14ac:dyDescent="0.25">
      <c r="A1579" s="157" t="s">
        <v>5976</v>
      </c>
    </row>
    <row r="1580" spans="1:1" x14ac:dyDescent="0.25">
      <c r="A1580" s="157" t="s">
        <v>5977</v>
      </c>
    </row>
    <row r="1581" spans="1:1" x14ac:dyDescent="0.25">
      <c r="A1581" s="157" t="s">
        <v>5978</v>
      </c>
    </row>
    <row r="1582" spans="1:1" x14ac:dyDescent="0.25">
      <c r="A1582" s="157" t="s">
        <v>6894</v>
      </c>
    </row>
    <row r="1583" spans="1:1" x14ac:dyDescent="0.25">
      <c r="A1583" s="157" t="s">
        <v>6895</v>
      </c>
    </row>
    <row r="1584" spans="1:1" x14ac:dyDescent="0.25">
      <c r="A1584" s="157" t="s">
        <v>6669</v>
      </c>
    </row>
    <row r="1585" spans="1:1" x14ac:dyDescent="0.25">
      <c r="A1585" s="157" t="s">
        <v>6670</v>
      </c>
    </row>
    <row r="1586" spans="1:1" x14ac:dyDescent="0.25">
      <c r="A1586" s="157" t="s">
        <v>6671</v>
      </c>
    </row>
    <row r="1587" spans="1:1" x14ac:dyDescent="0.25">
      <c r="A1587" s="157" t="s">
        <v>6672</v>
      </c>
    </row>
    <row r="1588" spans="1:1" x14ac:dyDescent="0.25">
      <c r="A1588" s="157" t="s">
        <v>6673</v>
      </c>
    </row>
    <row r="1589" spans="1:1" x14ac:dyDescent="0.25">
      <c r="A1589" s="157" t="s">
        <v>6674</v>
      </c>
    </row>
    <row r="1590" spans="1:1" x14ac:dyDescent="0.25">
      <c r="A1590" s="157" t="s">
        <v>8137</v>
      </c>
    </row>
    <row r="1591" spans="1:1" x14ac:dyDescent="0.25">
      <c r="A1591" s="157" t="s">
        <v>8138</v>
      </c>
    </row>
    <row r="1592" spans="1:1" x14ac:dyDescent="0.25">
      <c r="A1592" s="157" t="s">
        <v>7566</v>
      </c>
    </row>
    <row r="1593" spans="1:1" x14ac:dyDescent="0.25">
      <c r="A1593" s="157" t="s">
        <v>7567</v>
      </c>
    </row>
    <row r="1594" spans="1:1" x14ac:dyDescent="0.25">
      <c r="A1594" s="157" t="s">
        <v>7568</v>
      </c>
    </row>
    <row r="1595" spans="1:1" x14ac:dyDescent="0.25">
      <c r="A1595" s="157" t="s">
        <v>7569</v>
      </c>
    </row>
    <row r="1596" spans="1:1" x14ac:dyDescent="0.25">
      <c r="A1596" s="157" t="s">
        <v>7570</v>
      </c>
    </row>
    <row r="1597" spans="1:1" x14ac:dyDescent="0.25">
      <c r="A1597" s="157" t="s">
        <v>7571</v>
      </c>
    </row>
    <row r="1598" spans="1:1" x14ac:dyDescent="0.25">
      <c r="A1598" s="157" t="s">
        <v>7572</v>
      </c>
    </row>
    <row r="1599" spans="1:1" x14ac:dyDescent="0.25">
      <c r="A1599" s="157" t="s">
        <v>7573</v>
      </c>
    </row>
    <row r="1600" spans="1:1" x14ac:dyDescent="0.25">
      <c r="A1600" s="157" t="s">
        <v>7574</v>
      </c>
    </row>
    <row r="1601" spans="1:1" x14ac:dyDescent="0.25">
      <c r="A1601" s="157" t="s">
        <v>7575</v>
      </c>
    </row>
    <row r="1602" spans="1:1" x14ac:dyDescent="0.25">
      <c r="A1602" s="157" t="s">
        <v>7576</v>
      </c>
    </row>
    <row r="1603" spans="1:1" x14ac:dyDescent="0.25">
      <c r="A1603" s="157" t="s">
        <v>7577</v>
      </c>
    </row>
    <row r="1604" spans="1:1" x14ac:dyDescent="0.25">
      <c r="A1604" s="157" t="s">
        <v>7578</v>
      </c>
    </row>
    <row r="1605" spans="1:1" x14ac:dyDescent="0.25">
      <c r="A1605" s="157" t="s">
        <v>7579</v>
      </c>
    </row>
    <row r="1606" spans="1:1" x14ac:dyDescent="0.25">
      <c r="A1606" s="157" t="s">
        <v>7580</v>
      </c>
    </row>
    <row r="1607" spans="1:1" x14ac:dyDescent="0.25">
      <c r="A1607" s="157" t="s">
        <v>7581</v>
      </c>
    </row>
    <row r="1608" spans="1:1" x14ac:dyDescent="0.25">
      <c r="A1608" s="157" t="s">
        <v>7582</v>
      </c>
    </row>
    <row r="1609" spans="1:1" x14ac:dyDescent="0.25">
      <c r="A1609" s="157" t="s">
        <v>7583</v>
      </c>
    </row>
    <row r="1610" spans="1:1" x14ac:dyDescent="0.25">
      <c r="A1610" s="157" t="s">
        <v>7584</v>
      </c>
    </row>
    <row r="1611" spans="1:1" x14ac:dyDescent="0.25">
      <c r="A1611" s="157" t="s">
        <v>7585</v>
      </c>
    </row>
    <row r="1612" spans="1:1" x14ac:dyDescent="0.25">
      <c r="A1612" s="157" t="s">
        <v>7586</v>
      </c>
    </row>
    <row r="1613" spans="1:1" x14ac:dyDescent="0.25">
      <c r="A1613" s="157" t="s">
        <v>7587</v>
      </c>
    </row>
    <row r="1614" spans="1:1" x14ac:dyDescent="0.25">
      <c r="A1614" s="157" t="s">
        <v>7588</v>
      </c>
    </row>
    <row r="1615" spans="1:1" x14ac:dyDescent="0.25">
      <c r="A1615" s="157" t="s">
        <v>7589</v>
      </c>
    </row>
    <row r="1616" spans="1:1" x14ac:dyDescent="0.25">
      <c r="A1616" s="157" t="s">
        <v>7590</v>
      </c>
    </row>
    <row r="1617" spans="1:1" x14ac:dyDescent="0.25">
      <c r="A1617" s="157" t="s">
        <v>7591</v>
      </c>
    </row>
    <row r="1618" spans="1:1" x14ac:dyDescent="0.25">
      <c r="A1618" s="157" t="s">
        <v>7592</v>
      </c>
    </row>
    <row r="1619" spans="1:1" x14ac:dyDescent="0.25">
      <c r="A1619" s="157" t="s">
        <v>7593</v>
      </c>
    </row>
    <row r="1620" spans="1:1" x14ac:dyDescent="0.25">
      <c r="A1620" s="157" t="s">
        <v>7594</v>
      </c>
    </row>
    <row r="1621" spans="1:1" x14ac:dyDescent="0.25">
      <c r="A1621" s="157" t="s">
        <v>7595</v>
      </c>
    </row>
    <row r="1622" spans="1:1" x14ac:dyDescent="0.25">
      <c r="A1622" s="157" t="s">
        <v>7596</v>
      </c>
    </row>
    <row r="1623" spans="1:1" x14ac:dyDescent="0.25">
      <c r="A1623" s="157" t="s">
        <v>7597</v>
      </c>
    </row>
    <row r="1624" spans="1:1" x14ac:dyDescent="0.25">
      <c r="A1624" s="157" t="s">
        <v>7598</v>
      </c>
    </row>
    <row r="1625" spans="1:1" x14ac:dyDescent="0.25">
      <c r="A1625" s="157" t="s">
        <v>7599</v>
      </c>
    </row>
    <row r="1626" spans="1:1" x14ac:dyDescent="0.25">
      <c r="A1626" s="157" t="s">
        <v>7600</v>
      </c>
    </row>
    <row r="1627" spans="1:1" x14ac:dyDescent="0.25">
      <c r="A1627" s="157" t="s">
        <v>7601</v>
      </c>
    </row>
    <row r="1628" spans="1:1" x14ac:dyDescent="0.25">
      <c r="A1628" s="157" t="s">
        <v>7602</v>
      </c>
    </row>
    <row r="1629" spans="1:1" x14ac:dyDescent="0.25">
      <c r="A1629" s="157" t="s">
        <v>7603</v>
      </c>
    </row>
    <row r="1630" spans="1:1" x14ac:dyDescent="0.25">
      <c r="A1630" s="157" t="s">
        <v>7604</v>
      </c>
    </row>
    <row r="1631" spans="1:1" x14ac:dyDescent="0.25">
      <c r="A1631" s="157" t="s">
        <v>7605</v>
      </c>
    </row>
    <row r="1632" spans="1:1" x14ac:dyDescent="0.25">
      <c r="A1632" s="157" t="s">
        <v>7606</v>
      </c>
    </row>
    <row r="1633" spans="1:1" x14ac:dyDescent="0.25">
      <c r="A1633" s="157" t="s">
        <v>7607</v>
      </c>
    </row>
    <row r="1634" spans="1:1" x14ac:dyDescent="0.25">
      <c r="A1634" s="157" t="s">
        <v>7608</v>
      </c>
    </row>
    <row r="1635" spans="1:1" x14ac:dyDescent="0.25">
      <c r="A1635" s="157" t="s">
        <v>7609</v>
      </c>
    </row>
    <row r="1636" spans="1:1" x14ac:dyDescent="0.25">
      <c r="A1636" s="157" t="s">
        <v>7610</v>
      </c>
    </row>
    <row r="1637" spans="1:1" x14ac:dyDescent="0.25">
      <c r="A1637" s="157" t="s">
        <v>7611</v>
      </c>
    </row>
    <row r="1638" spans="1:1" x14ac:dyDescent="0.25">
      <c r="A1638" s="157" t="s">
        <v>7612</v>
      </c>
    </row>
    <row r="1639" spans="1:1" x14ac:dyDescent="0.25">
      <c r="A1639" s="157" t="s">
        <v>7613</v>
      </c>
    </row>
    <row r="1640" spans="1:1" x14ac:dyDescent="0.25">
      <c r="A1640" s="157" t="s">
        <v>7614</v>
      </c>
    </row>
    <row r="1641" spans="1:1" x14ac:dyDescent="0.25">
      <c r="A1641" s="157" t="s">
        <v>7615</v>
      </c>
    </row>
    <row r="1642" spans="1:1" x14ac:dyDescent="0.25">
      <c r="A1642" s="157" t="s">
        <v>7616</v>
      </c>
    </row>
    <row r="1643" spans="1:1" x14ac:dyDescent="0.25">
      <c r="A1643" s="157" t="s">
        <v>7617</v>
      </c>
    </row>
    <row r="1644" spans="1:1" x14ac:dyDescent="0.25">
      <c r="A1644" s="157" t="s">
        <v>7618</v>
      </c>
    </row>
    <row r="1645" spans="1:1" x14ac:dyDescent="0.25">
      <c r="A1645" s="157" t="s">
        <v>7619</v>
      </c>
    </row>
    <row r="1646" spans="1:1" x14ac:dyDescent="0.25">
      <c r="A1646" s="157" t="s">
        <v>7620</v>
      </c>
    </row>
    <row r="1647" spans="1:1" x14ac:dyDescent="0.25">
      <c r="A1647" s="157" t="s">
        <v>7621</v>
      </c>
    </row>
    <row r="1648" spans="1:1" x14ac:dyDescent="0.25">
      <c r="A1648" s="157" t="s">
        <v>7622</v>
      </c>
    </row>
    <row r="1649" spans="1:1" x14ac:dyDescent="0.25">
      <c r="A1649" s="157" t="s">
        <v>7623</v>
      </c>
    </row>
    <row r="1650" spans="1:1" x14ac:dyDescent="0.25">
      <c r="A1650" s="157" t="s">
        <v>7624</v>
      </c>
    </row>
    <row r="1651" spans="1:1" x14ac:dyDescent="0.25">
      <c r="A1651" s="157" t="s">
        <v>7625</v>
      </c>
    </row>
    <row r="1652" spans="1:1" x14ac:dyDescent="0.25">
      <c r="A1652" s="185" t="s">
        <v>3097</v>
      </c>
    </row>
    <row r="1653" spans="1:1" x14ac:dyDescent="0.25">
      <c r="A1653" s="157" t="s">
        <v>2169</v>
      </c>
    </row>
    <row r="1654" spans="1:1" x14ac:dyDescent="0.25">
      <c r="A1654" s="157" t="s">
        <v>2170</v>
      </c>
    </row>
    <row r="1655" spans="1:1" x14ac:dyDescent="0.25">
      <c r="A1655" s="157" t="s">
        <v>2171</v>
      </c>
    </row>
    <row r="1656" spans="1:1" x14ac:dyDescent="0.25">
      <c r="A1656" s="157" t="s">
        <v>2172</v>
      </c>
    </row>
    <row r="1657" spans="1:1" x14ac:dyDescent="0.25">
      <c r="A1657" s="157" t="s">
        <v>2173</v>
      </c>
    </row>
    <row r="1658" spans="1:1" x14ac:dyDescent="0.25">
      <c r="A1658" s="157" t="s">
        <v>2174</v>
      </c>
    </row>
    <row r="1659" spans="1:1" x14ac:dyDescent="0.25">
      <c r="A1659" s="157" t="s">
        <v>2175</v>
      </c>
    </row>
    <row r="1660" spans="1:1" x14ac:dyDescent="0.25">
      <c r="A1660" s="157" t="s">
        <v>2176</v>
      </c>
    </row>
    <row r="1661" spans="1:1" x14ac:dyDescent="0.25">
      <c r="A1661" s="157" t="s">
        <v>2177</v>
      </c>
    </row>
    <row r="1662" spans="1:1" x14ac:dyDescent="0.25">
      <c r="A1662" s="157" t="s">
        <v>2178</v>
      </c>
    </row>
    <row r="1663" spans="1:1" x14ac:dyDescent="0.25">
      <c r="A1663" s="157" t="s">
        <v>2179</v>
      </c>
    </row>
    <row r="1664" spans="1:1" x14ac:dyDescent="0.25">
      <c r="A1664" s="157" t="s">
        <v>2180</v>
      </c>
    </row>
    <row r="1665" spans="1:1" x14ac:dyDescent="0.25">
      <c r="A1665" s="157" t="s">
        <v>2181</v>
      </c>
    </row>
    <row r="1666" spans="1:1" x14ac:dyDescent="0.25">
      <c r="A1666" s="157" t="s">
        <v>2182</v>
      </c>
    </row>
    <row r="1667" spans="1:1" x14ac:dyDescent="0.25">
      <c r="A1667" s="157" t="s">
        <v>2183</v>
      </c>
    </row>
    <row r="1668" spans="1:1" x14ac:dyDescent="0.25">
      <c r="A1668" s="157" t="s">
        <v>2184</v>
      </c>
    </row>
    <row r="1669" spans="1:1" x14ac:dyDescent="0.25">
      <c r="A1669" s="157" t="s">
        <v>2185</v>
      </c>
    </row>
    <row r="1670" spans="1:1" x14ac:dyDescent="0.25">
      <c r="A1670" s="157" t="s">
        <v>2186</v>
      </c>
    </row>
    <row r="1671" spans="1:1" x14ac:dyDescent="0.25">
      <c r="A1671" s="157" t="s">
        <v>2187</v>
      </c>
    </row>
    <row r="1672" spans="1:1" x14ac:dyDescent="0.25">
      <c r="A1672" s="157" t="s">
        <v>2188</v>
      </c>
    </row>
    <row r="1673" spans="1:1" x14ac:dyDescent="0.25">
      <c r="A1673" s="157" t="s">
        <v>2189</v>
      </c>
    </row>
    <row r="1674" spans="1:1" x14ac:dyDescent="0.25">
      <c r="A1674" s="157" t="s">
        <v>2190</v>
      </c>
    </row>
    <row r="1675" spans="1:1" x14ac:dyDescent="0.25">
      <c r="A1675" s="157" t="s">
        <v>2191</v>
      </c>
    </row>
    <row r="1676" spans="1:1" x14ac:dyDescent="0.25">
      <c r="A1676" s="157" t="s">
        <v>2192</v>
      </c>
    </row>
    <row r="1677" spans="1:1" x14ac:dyDescent="0.25">
      <c r="A1677" s="157" t="s">
        <v>2193</v>
      </c>
    </row>
    <row r="1678" spans="1:1" x14ac:dyDescent="0.25">
      <c r="A1678" s="157" t="s">
        <v>2194</v>
      </c>
    </row>
    <row r="1679" spans="1:1" x14ac:dyDescent="0.25">
      <c r="A1679" s="157" t="s">
        <v>2195</v>
      </c>
    </row>
    <row r="1680" spans="1:1" x14ac:dyDescent="0.25">
      <c r="A1680" s="157" t="s">
        <v>2196</v>
      </c>
    </row>
    <row r="1681" spans="1:1" x14ac:dyDescent="0.25">
      <c r="A1681" s="157" t="s">
        <v>2197</v>
      </c>
    </row>
    <row r="1682" spans="1:1" x14ac:dyDescent="0.25">
      <c r="A1682" s="157" t="s">
        <v>2198</v>
      </c>
    </row>
    <row r="1683" spans="1:1" x14ac:dyDescent="0.25">
      <c r="A1683" s="157" t="s">
        <v>2199</v>
      </c>
    </row>
    <row r="1684" spans="1:1" x14ac:dyDescent="0.25">
      <c r="A1684" s="157" t="s">
        <v>2200</v>
      </c>
    </row>
    <row r="1685" spans="1:1" x14ac:dyDescent="0.25">
      <c r="A1685" s="157" t="s">
        <v>2201</v>
      </c>
    </row>
    <row r="1686" spans="1:1" x14ac:dyDescent="0.25">
      <c r="A1686" s="157" t="s">
        <v>2202</v>
      </c>
    </row>
    <row r="1687" spans="1:1" x14ac:dyDescent="0.25">
      <c r="A1687" s="157" t="s">
        <v>2203</v>
      </c>
    </row>
    <row r="1688" spans="1:1" x14ac:dyDescent="0.25">
      <c r="A1688" s="157" t="s">
        <v>2204</v>
      </c>
    </row>
    <row r="1689" spans="1:1" x14ac:dyDescent="0.25">
      <c r="A1689" s="157" t="s">
        <v>2205</v>
      </c>
    </row>
    <row r="1690" spans="1:1" x14ac:dyDescent="0.25">
      <c r="A1690" s="157" t="s">
        <v>2206</v>
      </c>
    </row>
    <row r="1691" spans="1:1" x14ac:dyDescent="0.25">
      <c r="A1691" s="157" t="s">
        <v>2207</v>
      </c>
    </row>
    <row r="1692" spans="1:1" x14ac:dyDescent="0.25">
      <c r="A1692" s="157" t="s">
        <v>2208</v>
      </c>
    </row>
    <row r="1693" spans="1:1" x14ac:dyDescent="0.25">
      <c r="A1693" s="157" t="s">
        <v>2209</v>
      </c>
    </row>
    <row r="1694" spans="1:1" x14ac:dyDescent="0.25">
      <c r="A1694" s="157" t="s">
        <v>2210</v>
      </c>
    </row>
    <row r="1695" spans="1:1" x14ac:dyDescent="0.25">
      <c r="A1695" s="157" t="s">
        <v>2211</v>
      </c>
    </row>
    <row r="1696" spans="1:1" x14ac:dyDescent="0.25">
      <c r="A1696" s="157" t="s">
        <v>2212</v>
      </c>
    </row>
    <row r="1697" spans="1:1" x14ac:dyDescent="0.25">
      <c r="A1697" s="157" t="s">
        <v>2213</v>
      </c>
    </row>
    <row r="1698" spans="1:1" x14ac:dyDescent="0.25">
      <c r="A1698" s="157" t="s">
        <v>2214</v>
      </c>
    </row>
    <row r="1699" spans="1:1" x14ac:dyDescent="0.25">
      <c r="A1699" s="157" t="s">
        <v>2215</v>
      </c>
    </row>
    <row r="1700" spans="1:1" x14ac:dyDescent="0.25">
      <c r="A1700" s="157" t="s">
        <v>2216</v>
      </c>
    </row>
    <row r="1701" spans="1:1" x14ac:dyDescent="0.25">
      <c r="A1701" s="157" t="s">
        <v>2217</v>
      </c>
    </row>
    <row r="1702" spans="1:1" x14ac:dyDescent="0.25">
      <c r="A1702" s="157" t="s">
        <v>2218</v>
      </c>
    </row>
    <row r="1703" spans="1:1" x14ac:dyDescent="0.25">
      <c r="A1703" s="157" t="s">
        <v>2219</v>
      </c>
    </row>
    <row r="1704" spans="1:1" x14ac:dyDescent="0.25">
      <c r="A1704" s="157" t="s">
        <v>2220</v>
      </c>
    </row>
    <row r="1705" spans="1:1" x14ac:dyDescent="0.25">
      <c r="A1705" s="157" t="s">
        <v>2221</v>
      </c>
    </row>
    <row r="1706" spans="1:1" x14ac:dyDescent="0.25">
      <c r="A1706" s="157" t="s">
        <v>2222</v>
      </c>
    </row>
    <row r="1707" spans="1:1" x14ac:dyDescent="0.25">
      <c r="A1707" s="157" t="s">
        <v>2223</v>
      </c>
    </row>
    <row r="1708" spans="1:1" x14ac:dyDescent="0.25">
      <c r="A1708" s="157" t="s">
        <v>2224</v>
      </c>
    </row>
    <row r="1709" spans="1:1" x14ac:dyDescent="0.25">
      <c r="A1709" s="157" t="s">
        <v>2225</v>
      </c>
    </row>
    <row r="1710" spans="1:1" x14ac:dyDescent="0.25">
      <c r="A1710" s="157" t="s">
        <v>2226</v>
      </c>
    </row>
    <row r="1711" spans="1:1" x14ac:dyDescent="0.25">
      <c r="A1711" s="157" t="s">
        <v>2227</v>
      </c>
    </row>
    <row r="1712" spans="1:1" x14ac:dyDescent="0.25">
      <c r="A1712" s="157" t="s">
        <v>2228</v>
      </c>
    </row>
    <row r="1713" spans="1:1" x14ac:dyDescent="0.25">
      <c r="A1713" s="157" t="s">
        <v>2229</v>
      </c>
    </row>
    <row r="1714" spans="1:1" x14ac:dyDescent="0.25">
      <c r="A1714" s="157" t="s">
        <v>2230</v>
      </c>
    </row>
    <row r="1715" spans="1:1" x14ac:dyDescent="0.25">
      <c r="A1715" s="157" t="s">
        <v>2231</v>
      </c>
    </row>
    <row r="1716" spans="1:1" x14ac:dyDescent="0.25">
      <c r="A1716" s="157" t="s">
        <v>2232</v>
      </c>
    </row>
    <row r="1717" spans="1:1" x14ac:dyDescent="0.25">
      <c r="A1717" s="157" t="s">
        <v>2233</v>
      </c>
    </row>
    <row r="1718" spans="1:1" x14ac:dyDescent="0.25">
      <c r="A1718" s="157" t="s">
        <v>2234</v>
      </c>
    </row>
    <row r="1719" spans="1:1" x14ac:dyDescent="0.25">
      <c r="A1719" s="157" t="s">
        <v>2235</v>
      </c>
    </row>
    <row r="1720" spans="1:1" x14ac:dyDescent="0.25">
      <c r="A1720" s="157" t="s">
        <v>2236</v>
      </c>
    </row>
    <row r="1721" spans="1:1" x14ac:dyDescent="0.25">
      <c r="A1721" s="157" t="s">
        <v>2237</v>
      </c>
    </row>
    <row r="1722" spans="1:1" x14ac:dyDescent="0.25">
      <c r="A1722" s="157" t="s">
        <v>2238</v>
      </c>
    </row>
    <row r="1723" spans="1:1" x14ac:dyDescent="0.25">
      <c r="A1723" s="157" t="s">
        <v>2239</v>
      </c>
    </row>
    <row r="1724" spans="1:1" x14ac:dyDescent="0.25">
      <c r="A1724" s="157" t="s">
        <v>2240</v>
      </c>
    </row>
    <row r="1725" spans="1:1" x14ac:dyDescent="0.25">
      <c r="A1725" s="157" t="s">
        <v>2241</v>
      </c>
    </row>
    <row r="1726" spans="1:1" x14ac:dyDescent="0.25">
      <c r="A1726" s="157" t="s">
        <v>2242</v>
      </c>
    </row>
    <row r="1727" spans="1:1" x14ac:dyDescent="0.25">
      <c r="A1727" s="157" t="s">
        <v>2243</v>
      </c>
    </row>
    <row r="1728" spans="1:1" x14ac:dyDescent="0.25">
      <c r="A1728" s="157" t="s">
        <v>2244</v>
      </c>
    </row>
    <row r="1729" spans="1:1" x14ac:dyDescent="0.25">
      <c r="A1729" s="157" t="s">
        <v>2245</v>
      </c>
    </row>
    <row r="1730" spans="1:1" x14ac:dyDescent="0.25">
      <c r="A1730" s="157" t="s">
        <v>2246</v>
      </c>
    </row>
    <row r="1731" spans="1:1" x14ac:dyDescent="0.25">
      <c r="A1731" s="157" t="s">
        <v>2247</v>
      </c>
    </row>
    <row r="1732" spans="1:1" x14ac:dyDescent="0.25">
      <c r="A1732" s="157" t="s">
        <v>2248</v>
      </c>
    </row>
    <row r="1733" spans="1:1" x14ac:dyDescent="0.25">
      <c r="A1733" s="157" t="s">
        <v>2249</v>
      </c>
    </row>
    <row r="1734" spans="1:1" x14ac:dyDescent="0.25">
      <c r="A1734" s="157" t="s">
        <v>2250</v>
      </c>
    </row>
    <row r="1735" spans="1:1" x14ac:dyDescent="0.25">
      <c r="A1735" s="157" t="s">
        <v>2251</v>
      </c>
    </row>
    <row r="1736" spans="1:1" x14ac:dyDescent="0.25">
      <c r="A1736" s="157" t="s">
        <v>2252</v>
      </c>
    </row>
    <row r="1737" spans="1:1" x14ac:dyDescent="0.25">
      <c r="A1737" s="157" t="s">
        <v>2253</v>
      </c>
    </row>
    <row r="1738" spans="1:1" x14ac:dyDescent="0.25">
      <c r="A1738" s="157" t="s">
        <v>2254</v>
      </c>
    </row>
    <row r="1739" spans="1:1" x14ac:dyDescent="0.25">
      <c r="A1739" s="157" t="s">
        <v>2255</v>
      </c>
    </row>
    <row r="1740" spans="1:1" x14ac:dyDescent="0.25">
      <c r="A1740" s="157" t="s">
        <v>2256</v>
      </c>
    </row>
    <row r="1741" spans="1:1" x14ac:dyDescent="0.25">
      <c r="A1741" s="157" t="s">
        <v>2257</v>
      </c>
    </row>
    <row r="1742" spans="1:1" x14ac:dyDescent="0.25">
      <c r="A1742" s="157" t="s">
        <v>2258</v>
      </c>
    </row>
    <row r="1743" spans="1:1" x14ac:dyDescent="0.25">
      <c r="A1743" s="157" t="s">
        <v>2259</v>
      </c>
    </row>
    <row r="1744" spans="1:1" x14ac:dyDescent="0.25">
      <c r="A1744" s="157" t="s">
        <v>2260</v>
      </c>
    </row>
    <row r="1745" spans="1:1" x14ac:dyDescent="0.25">
      <c r="A1745" s="157" t="s">
        <v>2261</v>
      </c>
    </row>
    <row r="1746" spans="1:1" x14ac:dyDescent="0.25">
      <c r="A1746" s="157" t="s">
        <v>2262</v>
      </c>
    </row>
    <row r="1747" spans="1:1" x14ac:dyDescent="0.25">
      <c r="A1747" s="157" t="s">
        <v>2263</v>
      </c>
    </row>
    <row r="1748" spans="1:1" x14ac:dyDescent="0.25">
      <c r="A1748" s="157" t="s">
        <v>2264</v>
      </c>
    </row>
    <row r="1749" spans="1:1" x14ac:dyDescent="0.25">
      <c r="A1749" s="157" t="s">
        <v>2265</v>
      </c>
    </row>
    <row r="1750" spans="1:1" x14ac:dyDescent="0.25">
      <c r="A1750" s="157" t="s">
        <v>2266</v>
      </c>
    </row>
    <row r="1751" spans="1:1" x14ac:dyDescent="0.25">
      <c r="A1751" s="157" t="s">
        <v>2267</v>
      </c>
    </row>
    <row r="1752" spans="1:1" x14ac:dyDescent="0.25">
      <c r="A1752" s="157" t="s">
        <v>2268</v>
      </c>
    </row>
    <row r="1753" spans="1:1" x14ac:dyDescent="0.25">
      <c r="A1753" s="157" t="s">
        <v>2269</v>
      </c>
    </row>
    <row r="1754" spans="1:1" x14ac:dyDescent="0.25">
      <c r="A1754" s="157" t="s">
        <v>2270</v>
      </c>
    </row>
    <row r="1755" spans="1:1" x14ac:dyDescent="0.25">
      <c r="A1755" s="157" t="s">
        <v>2271</v>
      </c>
    </row>
    <row r="1756" spans="1:1" x14ac:dyDescent="0.25">
      <c r="A1756" s="157" t="s">
        <v>2272</v>
      </c>
    </row>
    <row r="1757" spans="1:1" x14ac:dyDescent="0.25">
      <c r="A1757" s="157" t="s">
        <v>2273</v>
      </c>
    </row>
    <row r="1758" spans="1:1" x14ac:dyDescent="0.25">
      <c r="A1758" s="157" t="s">
        <v>2274</v>
      </c>
    </row>
    <row r="1759" spans="1:1" x14ac:dyDescent="0.25">
      <c r="A1759" s="157" t="s">
        <v>2275</v>
      </c>
    </row>
    <row r="1760" spans="1:1" x14ac:dyDescent="0.25">
      <c r="A1760" s="157" t="s">
        <v>2276</v>
      </c>
    </row>
    <row r="1761" spans="1:1" x14ac:dyDescent="0.25">
      <c r="A1761" s="157" t="s">
        <v>2277</v>
      </c>
    </row>
    <row r="1762" spans="1:1" x14ac:dyDescent="0.25">
      <c r="A1762" s="157" t="s">
        <v>2278</v>
      </c>
    </row>
    <row r="1763" spans="1:1" x14ac:dyDescent="0.25">
      <c r="A1763" s="157" t="s">
        <v>2279</v>
      </c>
    </row>
    <row r="1764" spans="1:1" x14ac:dyDescent="0.25">
      <c r="A1764" s="157" t="s">
        <v>2280</v>
      </c>
    </row>
    <row r="1765" spans="1:1" x14ac:dyDescent="0.25">
      <c r="A1765" s="157" t="s">
        <v>2281</v>
      </c>
    </row>
    <row r="1766" spans="1:1" x14ac:dyDescent="0.25">
      <c r="A1766" s="157" t="s">
        <v>2282</v>
      </c>
    </row>
    <row r="1767" spans="1:1" x14ac:dyDescent="0.25">
      <c r="A1767" s="157" t="s">
        <v>2283</v>
      </c>
    </row>
    <row r="1768" spans="1:1" x14ac:dyDescent="0.25">
      <c r="A1768" s="157" t="s">
        <v>2284</v>
      </c>
    </row>
    <row r="1769" spans="1:1" x14ac:dyDescent="0.25">
      <c r="A1769" s="157" t="s">
        <v>2285</v>
      </c>
    </row>
    <row r="1770" spans="1:1" x14ac:dyDescent="0.25">
      <c r="A1770" s="157" t="s">
        <v>2286</v>
      </c>
    </row>
    <row r="1771" spans="1:1" x14ac:dyDescent="0.25">
      <c r="A1771" s="157" t="s">
        <v>2287</v>
      </c>
    </row>
    <row r="1772" spans="1:1" x14ac:dyDescent="0.25">
      <c r="A1772" s="157" t="s">
        <v>2288</v>
      </c>
    </row>
    <row r="1773" spans="1:1" x14ac:dyDescent="0.25">
      <c r="A1773" s="157" t="s">
        <v>2289</v>
      </c>
    </row>
    <row r="1774" spans="1:1" x14ac:dyDescent="0.25">
      <c r="A1774" s="157" t="s">
        <v>2290</v>
      </c>
    </row>
    <row r="1775" spans="1:1" x14ac:dyDescent="0.25">
      <c r="A1775" s="157" t="s">
        <v>2291</v>
      </c>
    </row>
    <row r="1776" spans="1:1" x14ac:dyDescent="0.25">
      <c r="A1776" s="157" t="s">
        <v>2292</v>
      </c>
    </row>
    <row r="1777" spans="1:1" x14ac:dyDescent="0.25">
      <c r="A1777" s="157" t="s">
        <v>2293</v>
      </c>
    </row>
    <row r="1778" spans="1:1" x14ac:dyDescent="0.25">
      <c r="A1778" s="157" t="s">
        <v>2294</v>
      </c>
    </row>
    <row r="1779" spans="1:1" x14ac:dyDescent="0.25">
      <c r="A1779" s="157" t="s">
        <v>2295</v>
      </c>
    </row>
    <row r="1780" spans="1:1" x14ac:dyDescent="0.25">
      <c r="A1780" s="157" t="s">
        <v>2296</v>
      </c>
    </row>
    <row r="1781" spans="1:1" x14ac:dyDescent="0.25">
      <c r="A1781" s="157" t="s">
        <v>2297</v>
      </c>
    </row>
    <row r="1782" spans="1:1" x14ac:dyDescent="0.25">
      <c r="A1782" s="157" t="s">
        <v>3098</v>
      </c>
    </row>
    <row r="1783" spans="1:1" x14ac:dyDescent="0.25">
      <c r="A1783" s="157" t="s">
        <v>3099</v>
      </c>
    </row>
    <row r="1784" spans="1:1" x14ac:dyDescent="0.25">
      <c r="A1784" s="157" t="s">
        <v>3100</v>
      </c>
    </row>
    <row r="1785" spans="1:1" x14ac:dyDescent="0.25">
      <c r="A1785" s="157" t="s">
        <v>3101</v>
      </c>
    </row>
    <row r="1786" spans="1:1" x14ac:dyDescent="0.25">
      <c r="A1786" s="157" t="s">
        <v>3102</v>
      </c>
    </row>
    <row r="1787" spans="1:1" x14ac:dyDescent="0.25">
      <c r="A1787" s="157" t="s">
        <v>3103</v>
      </c>
    </row>
    <row r="1788" spans="1:1" x14ac:dyDescent="0.25">
      <c r="A1788" s="157" t="s">
        <v>3104</v>
      </c>
    </row>
    <row r="1789" spans="1:1" x14ac:dyDescent="0.25">
      <c r="A1789" s="157" t="s">
        <v>3105</v>
      </c>
    </row>
    <row r="1790" spans="1:1" x14ac:dyDescent="0.25">
      <c r="A1790" s="157" t="s">
        <v>3106</v>
      </c>
    </row>
    <row r="1791" spans="1:1" x14ac:dyDescent="0.25">
      <c r="A1791" s="157" t="s">
        <v>3107</v>
      </c>
    </row>
    <row r="1792" spans="1:1" x14ac:dyDescent="0.25">
      <c r="A1792" s="157" t="s">
        <v>3108</v>
      </c>
    </row>
    <row r="1793" spans="1:1" x14ac:dyDescent="0.25">
      <c r="A1793" s="157" t="s">
        <v>3109</v>
      </c>
    </row>
    <row r="1794" spans="1:1" x14ac:dyDescent="0.25">
      <c r="A1794" s="157" t="s">
        <v>3111</v>
      </c>
    </row>
    <row r="1795" spans="1:1" x14ac:dyDescent="0.25">
      <c r="A1795" s="157" t="s">
        <v>3112</v>
      </c>
    </row>
    <row r="1796" spans="1:1" x14ac:dyDescent="0.25">
      <c r="A1796" s="157" t="s">
        <v>3113</v>
      </c>
    </row>
    <row r="1797" spans="1:1" x14ac:dyDescent="0.25">
      <c r="A1797" s="157" t="s">
        <v>3114</v>
      </c>
    </row>
    <row r="1798" spans="1:1" x14ac:dyDescent="0.25">
      <c r="A1798" s="157" t="s">
        <v>3115</v>
      </c>
    </row>
    <row r="1799" spans="1:1" x14ac:dyDescent="0.25">
      <c r="A1799" s="157" t="s">
        <v>3116</v>
      </c>
    </row>
    <row r="1800" spans="1:1" x14ac:dyDescent="0.25">
      <c r="A1800" s="157" t="s">
        <v>3117</v>
      </c>
    </row>
    <row r="1801" spans="1:1" x14ac:dyDescent="0.25">
      <c r="A1801" s="157" t="s">
        <v>3118</v>
      </c>
    </row>
    <row r="1802" spans="1:1" x14ac:dyDescent="0.25">
      <c r="A1802" s="157" t="s">
        <v>3119</v>
      </c>
    </row>
    <row r="1803" spans="1:1" x14ac:dyDescent="0.25">
      <c r="A1803" s="157" t="s">
        <v>3120</v>
      </c>
    </row>
    <row r="1804" spans="1:1" x14ac:dyDescent="0.25">
      <c r="A1804" s="157" t="s">
        <v>3121</v>
      </c>
    </row>
    <row r="1805" spans="1:1" x14ac:dyDescent="0.25">
      <c r="A1805" s="157" t="s">
        <v>3122</v>
      </c>
    </row>
    <row r="1806" spans="1:1" x14ac:dyDescent="0.25">
      <c r="A1806" s="157" t="s">
        <v>3123</v>
      </c>
    </row>
    <row r="1807" spans="1:1" x14ac:dyDescent="0.25">
      <c r="A1807" s="157" t="s">
        <v>3124</v>
      </c>
    </row>
    <row r="1808" spans="1:1" x14ac:dyDescent="0.25">
      <c r="A1808" s="157" t="s">
        <v>3125</v>
      </c>
    </row>
    <row r="1809" spans="1:1" x14ac:dyDescent="0.25">
      <c r="A1809" s="157" t="s">
        <v>3126</v>
      </c>
    </row>
    <row r="1810" spans="1:1" x14ac:dyDescent="0.25">
      <c r="A1810" s="157" t="s">
        <v>3127</v>
      </c>
    </row>
    <row r="1811" spans="1:1" x14ac:dyDescent="0.25">
      <c r="A1811" s="157" t="s">
        <v>3128</v>
      </c>
    </row>
    <row r="1812" spans="1:1" x14ac:dyDescent="0.25">
      <c r="A1812" s="157" t="s">
        <v>3129</v>
      </c>
    </row>
    <row r="1813" spans="1:1" x14ac:dyDescent="0.25">
      <c r="A1813" s="157" t="s">
        <v>3130</v>
      </c>
    </row>
    <row r="1814" spans="1:1" x14ac:dyDescent="0.25">
      <c r="A1814" s="157" t="s">
        <v>3131</v>
      </c>
    </row>
    <row r="1815" spans="1:1" x14ac:dyDescent="0.25">
      <c r="A1815" s="157" t="s">
        <v>3132</v>
      </c>
    </row>
    <row r="1816" spans="1:1" x14ac:dyDescent="0.25">
      <c r="A1816" s="157" t="s">
        <v>3133</v>
      </c>
    </row>
    <row r="1817" spans="1:1" x14ac:dyDescent="0.25">
      <c r="A1817" s="157" t="s">
        <v>3134</v>
      </c>
    </row>
    <row r="1818" spans="1:1" x14ac:dyDescent="0.25">
      <c r="A1818" s="157" t="s">
        <v>3135</v>
      </c>
    </row>
    <row r="1819" spans="1:1" x14ac:dyDescent="0.25">
      <c r="A1819" s="157" t="s">
        <v>3136</v>
      </c>
    </row>
    <row r="1820" spans="1:1" x14ac:dyDescent="0.25">
      <c r="A1820" s="157" t="s">
        <v>3137</v>
      </c>
    </row>
    <row r="1821" spans="1:1" x14ac:dyDescent="0.25">
      <c r="A1821" s="157" t="s">
        <v>3138</v>
      </c>
    </row>
    <row r="1822" spans="1:1" x14ac:dyDescent="0.25">
      <c r="A1822" s="157" t="s">
        <v>3139</v>
      </c>
    </row>
    <row r="1823" spans="1:1" x14ac:dyDescent="0.25">
      <c r="A1823" s="157" t="s">
        <v>3140</v>
      </c>
    </row>
    <row r="1824" spans="1:1" x14ac:dyDescent="0.25">
      <c r="A1824" s="157" t="s">
        <v>3141</v>
      </c>
    </row>
    <row r="1825" spans="1:1" x14ac:dyDescent="0.25">
      <c r="A1825" s="157" t="s">
        <v>3142</v>
      </c>
    </row>
    <row r="1826" spans="1:1" x14ac:dyDescent="0.25">
      <c r="A1826" s="157" t="s">
        <v>3143</v>
      </c>
    </row>
    <row r="1827" spans="1:1" x14ac:dyDescent="0.25">
      <c r="A1827" s="157" t="s">
        <v>3144</v>
      </c>
    </row>
    <row r="1828" spans="1:1" x14ac:dyDescent="0.25">
      <c r="A1828" s="157" t="s">
        <v>3145</v>
      </c>
    </row>
    <row r="1829" spans="1:1" x14ac:dyDescent="0.25">
      <c r="A1829" s="157" t="s">
        <v>3146</v>
      </c>
    </row>
    <row r="1830" spans="1:1" x14ac:dyDescent="0.25">
      <c r="A1830" s="157" t="s">
        <v>3147</v>
      </c>
    </row>
    <row r="1831" spans="1:1" x14ac:dyDescent="0.25">
      <c r="A1831" s="157" t="s">
        <v>3148</v>
      </c>
    </row>
    <row r="1832" spans="1:1" x14ac:dyDescent="0.25">
      <c r="A1832" s="157" t="s">
        <v>3149</v>
      </c>
    </row>
    <row r="1833" spans="1:1" x14ac:dyDescent="0.25">
      <c r="A1833" s="157" t="s">
        <v>3150</v>
      </c>
    </row>
    <row r="1834" spans="1:1" x14ac:dyDescent="0.25">
      <c r="A1834" s="157" t="s">
        <v>4031</v>
      </c>
    </row>
    <row r="1835" spans="1:1" x14ac:dyDescent="0.25">
      <c r="A1835" s="157" t="s">
        <v>4032</v>
      </c>
    </row>
    <row r="1836" spans="1:1" x14ac:dyDescent="0.25">
      <c r="A1836" s="157" t="s">
        <v>4033</v>
      </c>
    </row>
    <row r="1837" spans="1:1" x14ac:dyDescent="0.25">
      <c r="A1837" s="157" t="s">
        <v>4034</v>
      </c>
    </row>
    <row r="1838" spans="1:1" x14ac:dyDescent="0.25">
      <c r="A1838" s="157" t="s">
        <v>4035</v>
      </c>
    </row>
    <row r="1839" spans="1:1" x14ac:dyDescent="0.25">
      <c r="A1839" s="157" t="s">
        <v>4036</v>
      </c>
    </row>
    <row r="1840" spans="1:1" x14ac:dyDescent="0.25">
      <c r="A1840" s="157" t="s">
        <v>4037</v>
      </c>
    </row>
    <row r="1841" spans="1:1" x14ac:dyDescent="0.25">
      <c r="A1841" s="157" t="s">
        <v>4038</v>
      </c>
    </row>
    <row r="1842" spans="1:1" x14ac:dyDescent="0.25">
      <c r="A1842" s="157" t="s">
        <v>4039</v>
      </c>
    </row>
    <row r="1843" spans="1:1" x14ac:dyDescent="0.25">
      <c r="A1843" s="157" t="s">
        <v>4040</v>
      </c>
    </row>
    <row r="1844" spans="1:1" x14ac:dyDescent="0.25">
      <c r="A1844" s="157" t="s">
        <v>4041</v>
      </c>
    </row>
    <row r="1845" spans="1:1" x14ac:dyDescent="0.25">
      <c r="A1845" s="157" t="s">
        <v>4042</v>
      </c>
    </row>
    <row r="1846" spans="1:1" x14ac:dyDescent="0.25">
      <c r="A1846" s="157" t="s">
        <v>4043</v>
      </c>
    </row>
    <row r="1847" spans="1:1" x14ac:dyDescent="0.25">
      <c r="A1847" s="157" t="s">
        <v>4044</v>
      </c>
    </row>
    <row r="1848" spans="1:1" x14ac:dyDescent="0.25">
      <c r="A1848" s="157" t="s">
        <v>4045</v>
      </c>
    </row>
    <row r="1849" spans="1:1" x14ac:dyDescent="0.25">
      <c r="A1849" s="157" t="s">
        <v>4046</v>
      </c>
    </row>
    <row r="1850" spans="1:1" x14ac:dyDescent="0.25">
      <c r="A1850" s="157" t="s">
        <v>4047</v>
      </c>
    </row>
    <row r="1851" spans="1:1" x14ac:dyDescent="0.25">
      <c r="A1851" s="157" t="s">
        <v>4048</v>
      </c>
    </row>
    <row r="1852" spans="1:1" x14ac:dyDescent="0.25">
      <c r="A1852" s="157" t="s">
        <v>4049</v>
      </c>
    </row>
    <row r="1853" spans="1:1" x14ac:dyDescent="0.25">
      <c r="A1853" s="157" t="s">
        <v>4050</v>
      </c>
    </row>
    <row r="1854" spans="1:1" x14ac:dyDescent="0.25">
      <c r="A1854" s="157" t="s">
        <v>4051</v>
      </c>
    </row>
    <row r="1855" spans="1:1" x14ac:dyDescent="0.25">
      <c r="A1855" s="157" t="s">
        <v>4052</v>
      </c>
    </row>
    <row r="1856" spans="1:1" x14ac:dyDescent="0.25">
      <c r="A1856" s="157" t="s">
        <v>4053</v>
      </c>
    </row>
    <row r="1857" spans="1:1" x14ac:dyDescent="0.25">
      <c r="A1857" s="157" t="s">
        <v>4054</v>
      </c>
    </row>
    <row r="1858" spans="1:1" x14ac:dyDescent="0.25">
      <c r="A1858" s="157" t="s">
        <v>4055</v>
      </c>
    </row>
    <row r="1859" spans="1:1" x14ac:dyDescent="0.25">
      <c r="A1859" s="157" t="s">
        <v>4056</v>
      </c>
    </row>
    <row r="1860" spans="1:1" x14ac:dyDescent="0.25">
      <c r="A1860" s="157" t="s">
        <v>4057</v>
      </c>
    </row>
    <row r="1861" spans="1:1" x14ac:dyDescent="0.25">
      <c r="A1861" s="157" t="s">
        <v>4058</v>
      </c>
    </row>
    <row r="1862" spans="1:1" x14ac:dyDescent="0.25">
      <c r="A1862" s="157" t="s">
        <v>4059</v>
      </c>
    </row>
    <row r="1863" spans="1:1" x14ac:dyDescent="0.25">
      <c r="A1863" s="157" t="s">
        <v>4060</v>
      </c>
    </row>
    <row r="1864" spans="1:1" x14ac:dyDescent="0.25">
      <c r="A1864" s="157" t="s">
        <v>4888</v>
      </c>
    </row>
    <row r="1865" spans="1:1" x14ac:dyDescent="0.25">
      <c r="A1865" s="157" t="s">
        <v>4889</v>
      </c>
    </row>
    <row r="1866" spans="1:1" x14ac:dyDescent="0.25">
      <c r="A1866" s="157" t="s">
        <v>5037</v>
      </c>
    </row>
    <row r="1867" spans="1:1" x14ac:dyDescent="0.25">
      <c r="A1867" s="157" t="s">
        <v>5044</v>
      </c>
    </row>
    <row r="1868" spans="1:1" x14ac:dyDescent="0.25">
      <c r="A1868" s="157" t="s">
        <v>5156</v>
      </c>
    </row>
    <row r="1869" spans="1:1" x14ac:dyDescent="0.25">
      <c r="A1869" s="157" t="s">
        <v>5157</v>
      </c>
    </row>
    <row r="1870" spans="1:1" x14ac:dyDescent="0.25">
      <c r="A1870" s="157" t="s">
        <v>5176</v>
      </c>
    </row>
    <row r="1871" spans="1:1" x14ac:dyDescent="0.25">
      <c r="A1871" s="157" t="s">
        <v>5177</v>
      </c>
    </row>
    <row r="1872" spans="1:1" x14ac:dyDescent="0.25">
      <c r="A1872" s="157" t="s">
        <v>5178</v>
      </c>
    </row>
    <row r="1873" spans="1:1" x14ac:dyDescent="0.25">
      <c r="A1873" s="157" t="s">
        <v>5826</v>
      </c>
    </row>
    <row r="1874" spans="1:1" x14ac:dyDescent="0.25">
      <c r="A1874" s="157" t="s">
        <v>5827</v>
      </c>
    </row>
    <row r="1875" spans="1:1" x14ac:dyDescent="0.25">
      <c r="A1875" s="157" t="s">
        <v>5828</v>
      </c>
    </row>
    <row r="1876" spans="1:1" x14ac:dyDescent="0.25">
      <c r="A1876" s="157" t="s">
        <v>5937</v>
      </c>
    </row>
    <row r="1877" spans="1:1" x14ac:dyDescent="0.25">
      <c r="A1877" s="157" t="s">
        <v>5938</v>
      </c>
    </row>
    <row r="1878" spans="1:1" x14ac:dyDescent="0.25">
      <c r="A1878" s="157" t="s">
        <v>5939</v>
      </c>
    </row>
    <row r="1879" spans="1:1" x14ac:dyDescent="0.25">
      <c r="A1879" s="157" t="s">
        <v>5940</v>
      </c>
    </row>
    <row r="1880" spans="1:1" x14ac:dyDescent="0.25">
      <c r="A1880" s="157" t="s">
        <v>5941</v>
      </c>
    </row>
    <row r="1881" spans="1:1" x14ac:dyDescent="0.25">
      <c r="A1881" s="157" t="s">
        <v>6017</v>
      </c>
    </row>
    <row r="1882" spans="1:1" x14ac:dyDescent="0.25">
      <c r="A1882" s="157" t="s">
        <v>6018</v>
      </c>
    </row>
    <row r="1883" spans="1:1" x14ac:dyDescent="0.25">
      <c r="A1883" s="157" t="s">
        <v>6019</v>
      </c>
    </row>
    <row r="1884" spans="1:1" x14ac:dyDescent="0.25">
      <c r="A1884" s="157" t="s">
        <v>6020</v>
      </c>
    </row>
    <row r="1885" spans="1:1" x14ac:dyDescent="0.25">
      <c r="A1885" s="157" t="s">
        <v>6452</v>
      </c>
    </row>
    <row r="1886" spans="1:1" x14ac:dyDescent="0.25">
      <c r="A1886" s="157" t="s">
        <v>6453</v>
      </c>
    </row>
    <row r="1887" spans="1:1" x14ac:dyDescent="0.25">
      <c r="A1887" s="157" t="s">
        <v>6454</v>
      </c>
    </row>
    <row r="1888" spans="1:1" x14ac:dyDescent="0.25">
      <c r="A1888" s="157" t="s">
        <v>6455</v>
      </c>
    </row>
    <row r="1889" spans="1:1" x14ac:dyDescent="0.25">
      <c r="A1889" s="157" t="s">
        <v>6456</v>
      </c>
    </row>
    <row r="1890" spans="1:1" x14ac:dyDescent="0.25">
      <c r="A1890" s="157" t="s">
        <v>6457</v>
      </c>
    </row>
    <row r="1891" spans="1:1" x14ac:dyDescent="0.25">
      <c r="A1891" s="157" t="s">
        <v>6458</v>
      </c>
    </row>
    <row r="1892" spans="1:1" x14ac:dyDescent="0.25">
      <c r="A1892" s="157" t="s">
        <v>6459</v>
      </c>
    </row>
    <row r="1893" spans="1:1" x14ac:dyDescent="0.25">
      <c r="A1893" s="157" t="s">
        <v>6460</v>
      </c>
    </row>
    <row r="1894" spans="1:1" x14ac:dyDescent="0.25">
      <c r="A1894" s="157" t="s">
        <v>6461</v>
      </c>
    </row>
    <row r="1895" spans="1:1" x14ac:dyDescent="0.25">
      <c r="A1895" s="157" t="s">
        <v>6462</v>
      </c>
    </row>
    <row r="1896" spans="1:1" x14ac:dyDescent="0.25">
      <c r="A1896" s="157" t="s">
        <v>6463</v>
      </c>
    </row>
    <row r="1897" spans="1:1" x14ac:dyDescent="0.25">
      <c r="A1897" s="157" t="s">
        <v>6464</v>
      </c>
    </row>
    <row r="1898" spans="1:1" x14ac:dyDescent="0.25">
      <c r="A1898" s="157" t="s">
        <v>6465</v>
      </c>
    </row>
    <row r="1899" spans="1:1" x14ac:dyDescent="0.25">
      <c r="A1899" s="157" t="s">
        <v>6466</v>
      </c>
    </row>
    <row r="1900" spans="1:1" x14ac:dyDescent="0.25">
      <c r="A1900" s="157" t="s">
        <v>6467</v>
      </c>
    </row>
    <row r="1901" spans="1:1" x14ac:dyDescent="0.25">
      <c r="A1901" s="157" t="s">
        <v>6468</v>
      </c>
    </row>
    <row r="1902" spans="1:1" x14ac:dyDescent="0.25">
      <c r="A1902" s="157" t="s">
        <v>6469</v>
      </c>
    </row>
    <row r="1903" spans="1:1" x14ac:dyDescent="0.25">
      <c r="A1903" s="157" t="s">
        <v>6470</v>
      </c>
    </row>
    <row r="1904" spans="1:1" x14ac:dyDescent="0.25">
      <c r="A1904" s="157" t="s">
        <v>6675</v>
      </c>
    </row>
    <row r="1905" spans="1:1" x14ac:dyDescent="0.25">
      <c r="A1905" s="157" t="s">
        <v>6676</v>
      </c>
    </row>
    <row r="1906" spans="1:1" x14ac:dyDescent="0.25">
      <c r="A1906" s="157" t="s">
        <v>6677</v>
      </c>
    </row>
    <row r="1907" spans="1:1" x14ac:dyDescent="0.25">
      <c r="A1907" s="157" t="s">
        <v>6754</v>
      </c>
    </row>
    <row r="1908" spans="1:1" x14ac:dyDescent="0.25">
      <c r="A1908" s="157" t="s">
        <v>6896</v>
      </c>
    </row>
    <row r="1909" spans="1:1" x14ac:dyDescent="0.25">
      <c r="A1909" s="157" t="s">
        <v>7626</v>
      </c>
    </row>
    <row r="1910" spans="1:1" x14ac:dyDescent="0.25">
      <c r="A1910" s="157" t="s">
        <v>8387</v>
      </c>
    </row>
    <row r="1911" spans="1:1" x14ac:dyDescent="0.25">
      <c r="A1911" s="157" t="s">
        <v>10798</v>
      </c>
    </row>
    <row r="1912" spans="1:1" x14ac:dyDescent="0.25">
      <c r="A1912" s="157" t="s">
        <v>10799</v>
      </c>
    </row>
    <row r="1913" spans="1:1" x14ac:dyDescent="0.25">
      <c r="A1913" s="157" t="s">
        <v>10800</v>
      </c>
    </row>
    <row r="1914" spans="1:1" x14ac:dyDescent="0.25">
      <c r="A1914" s="157" t="s">
        <v>10801</v>
      </c>
    </row>
    <row r="1915" spans="1:1" x14ac:dyDescent="0.25">
      <c r="A1915" s="157" t="s">
        <v>10802</v>
      </c>
    </row>
    <row r="1916" spans="1:1" x14ac:dyDescent="0.25">
      <c r="A1916" s="157" t="s">
        <v>10921</v>
      </c>
    </row>
    <row r="1917" spans="1:1" x14ac:dyDescent="0.25">
      <c r="A1917" s="157" t="s">
        <v>10922</v>
      </c>
    </row>
    <row r="1918" spans="1:1" x14ac:dyDescent="0.25">
      <c r="A1918" s="157" t="s">
        <v>10923</v>
      </c>
    </row>
    <row r="1919" spans="1:1" x14ac:dyDescent="0.25">
      <c r="A1919" s="157" t="s">
        <v>10924</v>
      </c>
    </row>
    <row r="1920" spans="1:1" x14ac:dyDescent="0.25">
      <c r="A1920" s="157" t="s">
        <v>10925</v>
      </c>
    </row>
    <row r="1921" spans="1:1" x14ac:dyDescent="0.25">
      <c r="A1921" s="157" t="s">
        <v>10926</v>
      </c>
    </row>
    <row r="1922" spans="1:1" x14ac:dyDescent="0.25">
      <c r="A1922" s="157" t="s">
        <v>10927</v>
      </c>
    </row>
    <row r="1923" spans="1:1" x14ac:dyDescent="0.25">
      <c r="A1923" s="157" t="s">
        <v>11128</v>
      </c>
    </row>
    <row r="1924" spans="1:1" x14ac:dyDescent="0.25">
      <c r="A1924" s="157" t="s">
        <v>11377</v>
      </c>
    </row>
    <row r="1925" spans="1:1" x14ac:dyDescent="0.25">
      <c r="A1925" s="157" t="s">
        <v>11378</v>
      </c>
    </row>
    <row r="1926" spans="1:1" x14ac:dyDescent="0.25">
      <c r="A1926" s="157" t="s">
        <v>11379</v>
      </c>
    </row>
    <row r="1927" spans="1:1" x14ac:dyDescent="0.25">
      <c r="A1927" s="157" t="s">
        <v>11380</v>
      </c>
    </row>
    <row r="1928" spans="1:1" x14ac:dyDescent="0.25">
      <c r="A1928" s="157" t="s">
        <v>11381</v>
      </c>
    </row>
    <row r="1929" spans="1:1" x14ac:dyDescent="0.25">
      <c r="A1929" s="185" t="s">
        <v>3110</v>
      </c>
    </row>
    <row r="1930" spans="1:1" x14ac:dyDescent="0.25">
      <c r="A1930" s="157" t="s">
        <v>2169</v>
      </c>
    </row>
    <row r="1931" spans="1:1" x14ac:dyDescent="0.25">
      <c r="A1931" s="157" t="s">
        <v>2170</v>
      </c>
    </row>
    <row r="1932" spans="1:1" x14ac:dyDescent="0.25">
      <c r="A1932" s="157" t="s">
        <v>2171</v>
      </c>
    </row>
    <row r="1933" spans="1:1" x14ac:dyDescent="0.25">
      <c r="A1933" s="157" t="s">
        <v>2172</v>
      </c>
    </row>
    <row r="1934" spans="1:1" x14ac:dyDescent="0.25">
      <c r="A1934" s="157" t="s">
        <v>2173</v>
      </c>
    </row>
    <row r="1935" spans="1:1" x14ac:dyDescent="0.25">
      <c r="A1935" s="157" t="s">
        <v>2174</v>
      </c>
    </row>
    <row r="1936" spans="1:1" x14ac:dyDescent="0.25">
      <c r="A1936" s="157" t="s">
        <v>2175</v>
      </c>
    </row>
    <row r="1937" spans="1:1" x14ac:dyDescent="0.25">
      <c r="A1937" s="157" t="s">
        <v>2176</v>
      </c>
    </row>
    <row r="1938" spans="1:1" x14ac:dyDescent="0.25">
      <c r="A1938" s="157" t="s">
        <v>2177</v>
      </c>
    </row>
    <row r="1939" spans="1:1" x14ac:dyDescent="0.25">
      <c r="A1939" s="157" t="s">
        <v>2178</v>
      </c>
    </row>
    <row r="1940" spans="1:1" x14ac:dyDescent="0.25">
      <c r="A1940" s="157" t="s">
        <v>2179</v>
      </c>
    </row>
    <row r="1941" spans="1:1" x14ac:dyDescent="0.25">
      <c r="A1941" s="157" t="s">
        <v>2180</v>
      </c>
    </row>
    <row r="1942" spans="1:1" x14ac:dyDescent="0.25">
      <c r="A1942" s="157" t="s">
        <v>2181</v>
      </c>
    </row>
    <row r="1943" spans="1:1" x14ac:dyDescent="0.25">
      <c r="A1943" s="157" t="s">
        <v>2182</v>
      </c>
    </row>
    <row r="1944" spans="1:1" x14ac:dyDescent="0.25">
      <c r="A1944" s="157" t="s">
        <v>2183</v>
      </c>
    </row>
    <row r="1945" spans="1:1" x14ac:dyDescent="0.25">
      <c r="A1945" s="157" t="s">
        <v>2184</v>
      </c>
    </row>
    <row r="1946" spans="1:1" x14ac:dyDescent="0.25">
      <c r="A1946" s="157" t="s">
        <v>2185</v>
      </c>
    </row>
    <row r="1947" spans="1:1" x14ac:dyDescent="0.25">
      <c r="A1947" s="157" t="s">
        <v>2186</v>
      </c>
    </row>
    <row r="1948" spans="1:1" x14ac:dyDescent="0.25">
      <c r="A1948" s="157" t="s">
        <v>2187</v>
      </c>
    </row>
    <row r="1949" spans="1:1" x14ac:dyDescent="0.25">
      <c r="A1949" s="157" t="s">
        <v>2188</v>
      </c>
    </row>
    <row r="1950" spans="1:1" x14ac:dyDescent="0.25">
      <c r="A1950" s="157" t="s">
        <v>2189</v>
      </c>
    </row>
    <row r="1951" spans="1:1" x14ac:dyDescent="0.25">
      <c r="A1951" s="157" t="s">
        <v>2190</v>
      </c>
    </row>
    <row r="1952" spans="1:1" x14ac:dyDescent="0.25">
      <c r="A1952" s="157" t="s">
        <v>2191</v>
      </c>
    </row>
    <row r="1953" spans="1:1" x14ac:dyDescent="0.25">
      <c r="A1953" s="157" t="s">
        <v>2192</v>
      </c>
    </row>
    <row r="1954" spans="1:1" x14ac:dyDescent="0.25">
      <c r="A1954" s="157" t="s">
        <v>2193</v>
      </c>
    </row>
    <row r="1955" spans="1:1" x14ac:dyDescent="0.25">
      <c r="A1955" s="157" t="s">
        <v>2194</v>
      </c>
    </row>
    <row r="1956" spans="1:1" x14ac:dyDescent="0.25">
      <c r="A1956" s="157" t="s">
        <v>2195</v>
      </c>
    </row>
    <row r="1957" spans="1:1" x14ac:dyDescent="0.25">
      <c r="A1957" s="157" t="s">
        <v>2196</v>
      </c>
    </row>
    <row r="1958" spans="1:1" x14ac:dyDescent="0.25">
      <c r="A1958" s="157" t="s">
        <v>2197</v>
      </c>
    </row>
    <row r="1959" spans="1:1" x14ac:dyDescent="0.25">
      <c r="A1959" s="157" t="s">
        <v>2198</v>
      </c>
    </row>
    <row r="1960" spans="1:1" x14ac:dyDescent="0.25">
      <c r="A1960" s="157" t="s">
        <v>2199</v>
      </c>
    </row>
    <row r="1961" spans="1:1" x14ac:dyDescent="0.25">
      <c r="A1961" s="157" t="s">
        <v>2200</v>
      </c>
    </row>
    <row r="1962" spans="1:1" x14ac:dyDescent="0.25">
      <c r="A1962" s="157" t="s">
        <v>2201</v>
      </c>
    </row>
    <row r="1963" spans="1:1" x14ac:dyDescent="0.25">
      <c r="A1963" s="157" t="s">
        <v>2202</v>
      </c>
    </row>
    <row r="1964" spans="1:1" x14ac:dyDescent="0.25">
      <c r="A1964" s="157" t="s">
        <v>2203</v>
      </c>
    </row>
    <row r="1965" spans="1:1" x14ac:dyDescent="0.25">
      <c r="A1965" s="157" t="s">
        <v>2204</v>
      </c>
    </row>
    <row r="1966" spans="1:1" x14ac:dyDescent="0.25">
      <c r="A1966" s="157" t="s">
        <v>2205</v>
      </c>
    </row>
    <row r="1967" spans="1:1" x14ac:dyDescent="0.25">
      <c r="A1967" s="157" t="s">
        <v>2206</v>
      </c>
    </row>
    <row r="1968" spans="1:1" x14ac:dyDescent="0.25">
      <c r="A1968" s="157" t="s">
        <v>2207</v>
      </c>
    </row>
    <row r="1969" spans="1:1" x14ac:dyDescent="0.25">
      <c r="A1969" s="157" t="s">
        <v>2208</v>
      </c>
    </row>
    <row r="1970" spans="1:1" x14ac:dyDescent="0.25">
      <c r="A1970" s="157" t="s">
        <v>2209</v>
      </c>
    </row>
    <row r="1971" spans="1:1" x14ac:dyDescent="0.25">
      <c r="A1971" s="157" t="s">
        <v>2210</v>
      </c>
    </row>
    <row r="1972" spans="1:1" x14ac:dyDescent="0.25">
      <c r="A1972" s="157" t="s">
        <v>2211</v>
      </c>
    </row>
    <row r="1973" spans="1:1" x14ac:dyDescent="0.25">
      <c r="A1973" s="157" t="s">
        <v>2212</v>
      </c>
    </row>
    <row r="1974" spans="1:1" x14ac:dyDescent="0.25">
      <c r="A1974" s="157" t="s">
        <v>2213</v>
      </c>
    </row>
    <row r="1975" spans="1:1" x14ac:dyDescent="0.25">
      <c r="A1975" s="157" t="s">
        <v>2214</v>
      </c>
    </row>
    <row r="1976" spans="1:1" x14ac:dyDescent="0.25">
      <c r="A1976" s="157" t="s">
        <v>2215</v>
      </c>
    </row>
    <row r="1977" spans="1:1" x14ac:dyDescent="0.25">
      <c r="A1977" s="157" t="s">
        <v>2216</v>
      </c>
    </row>
    <row r="1978" spans="1:1" x14ac:dyDescent="0.25">
      <c r="A1978" s="157" t="s">
        <v>2217</v>
      </c>
    </row>
    <row r="1979" spans="1:1" x14ac:dyDescent="0.25">
      <c r="A1979" s="157" t="s">
        <v>2218</v>
      </c>
    </row>
    <row r="1980" spans="1:1" x14ac:dyDescent="0.25">
      <c r="A1980" s="157" t="s">
        <v>2219</v>
      </c>
    </row>
    <row r="1981" spans="1:1" x14ac:dyDescent="0.25">
      <c r="A1981" s="157" t="s">
        <v>2220</v>
      </c>
    </row>
    <row r="1982" spans="1:1" x14ac:dyDescent="0.25">
      <c r="A1982" s="157" t="s">
        <v>2221</v>
      </c>
    </row>
    <row r="1983" spans="1:1" x14ac:dyDescent="0.25">
      <c r="A1983" s="157" t="s">
        <v>2222</v>
      </c>
    </row>
    <row r="1984" spans="1:1" x14ac:dyDescent="0.25">
      <c r="A1984" s="157" t="s">
        <v>2223</v>
      </c>
    </row>
    <row r="1985" spans="1:1" x14ac:dyDescent="0.25">
      <c r="A1985" s="157" t="s">
        <v>2224</v>
      </c>
    </row>
    <row r="1986" spans="1:1" x14ac:dyDescent="0.25">
      <c r="A1986" s="157" t="s">
        <v>2225</v>
      </c>
    </row>
    <row r="1987" spans="1:1" x14ac:dyDescent="0.25">
      <c r="A1987" s="157" t="s">
        <v>2226</v>
      </c>
    </row>
    <row r="1988" spans="1:1" x14ac:dyDescent="0.25">
      <c r="A1988" s="157" t="s">
        <v>2227</v>
      </c>
    </row>
    <row r="1989" spans="1:1" x14ac:dyDescent="0.25">
      <c r="A1989" s="157" t="s">
        <v>2228</v>
      </c>
    </row>
    <row r="1990" spans="1:1" x14ac:dyDescent="0.25">
      <c r="A1990" s="157" t="s">
        <v>2229</v>
      </c>
    </row>
    <row r="1991" spans="1:1" x14ac:dyDescent="0.25">
      <c r="A1991" s="157" t="s">
        <v>2230</v>
      </c>
    </row>
    <row r="1992" spans="1:1" x14ac:dyDescent="0.25">
      <c r="A1992" s="157" t="s">
        <v>2231</v>
      </c>
    </row>
    <row r="1993" spans="1:1" x14ac:dyDescent="0.25">
      <c r="A1993" s="157" t="s">
        <v>2232</v>
      </c>
    </row>
    <row r="1994" spans="1:1" x14ac:dyDescent="0.25">
      <c r="A1994" s="157" t="s">
        <v>2233</v>
      </c>
    </row>
    <row r="1995" spans="1:1" x14ac:dyDescent="0.25">
      <c r="A1995" s="157" t="s">
        <v>2234</v>
      </c>
    </row>
    <row r="1996" spans="1:1" x14ac:dyDescent="0.25">
      <c r="A1996" s="157" t="s">
        <v>2235</v>
      </c>
    </row>
    <row r="1997" spans="1:1" x14ac:dyDescent="0.25">
      <c r="A1997" s="157" t="s">
        <v>2236</v>
      </c>
    </row>
    <row r="1998" spans="1:1" x14ac:dyDescent="0.25">
      <c r="A1998" s="157" t="s">
        <v>2237</v>
      </c>
    </row>
    <row r="1999" spans="1:1" x14ac:dyDescent="0.25">
      <c r="A1999" s="157" t="s">
        <v>2238</v>
      </c>
    </row>
    <row r="2000" spans="1:1" x14ac:dyDescent="0.25">
      <c r="A2000" s="157" t="s">
        <v>2239</v>
      </c>
    </row>
    <row r="2001" spans="1:1" x14ac:dyDescent="0.25">
      <c r="A2001" s="157" t="s">
        <v>2240</v>
      </c>
    </row>
    <row r="2002" spans="1:1" x14ac:dyDescent="0.25">
      <c r="A2002" s="157" t="s">
        <v>2241</v>
      </c>
    </row>
    <row r="2003" spans="1:1" x14ac:dyDescent="0.25">
      <c r="A2003" s="157" t="s">
        <v>2242</v>
      </c>
    </row>
    <row r="2004" spans="1:1" x14ac:dyDescent="0.25">
      <c r="A2004" s="157" t="s">
        <v>2243</v>
      </c>
    </row>
    <row r="2005" spans="1:1" x14ac:dyDescent="0.25">
      <c r="A2005" s="157" t="s">
        <v>2244</v>
      </c>
    </row>
    <row r="2006" spans="1:1" x14ac:dyDescent="0.25">
      <c r="A2006" s="157" t="s">
        <v>2245</v>
      </c>
    </row>
    <row r="2007" spans="1:1" x14ac:dyDescent="0.25">
      <c r="A2007" s="157" t="s">
        <v>2246</v>
      </c>
    </row>
    <row r="2008" spans="1:1" x14ac:dyDescent="0.25">
      <c r="A2008" s="157" t="s">
        <v>2247</v>
      </c>
    </row>
    <row r="2009" spans="1:1" x14ac:dyDescent="0.25">
      <c r="A2009" s="157" t="s">
        <v>2248</v>
      </c>
    </row>
    <row r="2010" spans="1:1" x14ac:dyDescent="0.25">
      <c r="A2010" s="157" t="s">
        <v>2249</v>
      </c>
    </row>
    <row r="2011" spans="1:1" x14ac:dyDescent="0.25">
      <c r="A2011" s="157" t="s">
        <v>2250</v>
      </c>
    </row>
    <row r="2012" spans="1:1" x14ac:dyDescent="0.25">
      <c r="A2012" s="157" t="s">
        <v>2251</v>
      </c>
    </row>
    <row r="2013" spans="1:1" x14ac:dyDescent="0.25">
      <c r="A2013" s="157" t="s">
        <v>2252</v>
      </c>
    </row>
    <row r="2014" spans="1:1" x14ac:dyDescent="0.25">
      <c r="A2014" s="157" t="s">
        <v>2253</v>
      </c>
    </row>
    <row r="2015" spans="1:1" x14ac:dyDescent="0.25">
      <c r="A2015" s="157" t="s">
        <v>2254</v>
      </c>
    </row>
    <row r="2016" spans="1:1" x14ac:dyDescent="0.25">
      <c r="A2016" s="157" t="s">
        <v>2255</v>
      </c>
    </row>
    <row r="2017" spans="1:1" x14ac:dyDescent="0.25">
      <c r="A2017" s="157" t="s">
        <v>2256</v>
      </c>
    </row>
    <row r="2018" spans="1:1" x14ac:dyDescent="0.25">
      <c r="A2018" s="157" t="s">
        <v>2257</v>
      </c>
    </row>
    <row r="2019" spans="1:1" x14ac:dyDescent="0.25">
      <c r="A2019" s="157" t="s">
        <v>2258</v>
      </c>
    </row>
    <row r="2020" spans="1:1" x14ac:dyDescent="0.25">
      <c r="A2020" s="157" t="s">
        <v>2259</v>
      </c>
    </row>
    <row r="2021" spans="1:1" x14ac:dyDescent="0.25">
      <c r="A2021" s="157" t="s">
        <v>2260</v>
      </c>
    </row>
    <row r="2022" spans="1:1" x14ac:dyDescent="0.25">
      <c r="A2022" s="157" t="s">
        <v>2261</v>
      </c>
    </row>
    <row r="2023" spans="1:1" x14ac:dyDescent="0.25">
      <c r="A2023" s="157" t="s">
        <v>2262</v>
      </c>
    </row>
    <row r="2024" spans="1:1" x14ac:dyDescent="0.25">
      <c r="A2024" s="157" t="s">
        <v>2263</v>
      </c>
    </row>
    <row r="2025" spans="1:1" x14ac:dyDescent="0.25">
      <c r="A2025" s="157" t="s">
        <v>2264</v>
      </c>
    </row>
    <row r="2026" spans="1:1" x14ac:dyDescent="0.25">
      <c r="A2026" s="157" t="s">
        <v>2265</v>
      </c>
    </row>
    <row r="2027" spans="1:1" x14ac:dyDescent="0.25">
      <c r="A2027" s="157" t="s">
        <v>2266</v>
      </c>
    </row>
    <row r="2028" spans="1:1" x14ac:dyDescent="0.25">
      <c r="A2028" s="157" t="s">
        <v>2267</v>
      </c>
    </row>
    <row r="2029" spans="1:1" x14ac:dyDescent="0.25">
      <c r="A2029" s="157" t="s">
        <v>2268</v>
      </c>
    </row>
    <row r="2030" spans="1:1" x14ac:dyDescent="0.25">
      <c r="A2030" s="157" t="s">
        <v>2269</v>
      </c>
    </row>
    <row r="2031" spans="1:1" x14ac:dyDescent="0.25">
      <c r="A2031" s="157" t="s">
        <v>2270</v>
      </c>
    </row>
    <row r="2032" spans="1:1" x14ac:dyDescent="0.25">
      <c r="A2032" s="157" t="s">
        <v>2271</v>
      </c>
    </row>
    <row r="2033" spans="1:1" x14ac:dyDescent="0.25">
      <c r="A2033" s="157" t="s">
        <v>2272</v>
      </c>
    </row>
    <row r="2034" spans="1:1" x14ac:dyDescent="0.25">
      <c r="A2034" s="157" t="s">
        <v>2273</v>
      </c>
    </row>
    <row r="2035" spans="1:1" x14ac:dyDescent="0.25">
      <c r="A2035" s="157" t="s">
        <v>2274</v>
      </c>
    </row>
    <row r="2036" spans="1:1" x14ac:dyDescent="0.25">
      <c r="A2036" s="157" t="s">
        <v>2275</v>
      </c>
    </row>
    <row r="2037" spans="1:1" x14ac:dyDescent="0.25">
      <c r="A2037" s="157" t="s">
        <v>2276</v>
      </c>
    </row>
    <row r="2038" spans="1:1" x14ac:dyDescent="0.25">
      <c r="A2038" s="157" t="s">
        <v>2277</v>
      </c>
    </row>
    <row r="2039" spans="1:1" x14ac:dyDescent="0.25">
      <c r="A2039" s="157" t="s">
        <v>2278</v>
      </c>
    </row>
    <row r="2040" spans="1:1" x14ac:dyDescent="0.25">
      <c r="A2040" s="157" t="s">
        <v>2279</v>
      </c>
    </row>
    <row r="2041" spans="1:1" x14ac:dyDescent="0.25">
      <c r="A2041" s="157" t="s">
        <v>2280</v>
      </c>
    </row>
    <row r="2042" spans="1:1" x14ac:dyDescent="0.25">
      <c r="A2042" s="157" t="s">
        <v>2281</v>
      </c>
    </row>
    <row r="2043" spans="1:1" x14ac:dyDescent="0.25">
      <c r="A2043" s="157" t="s">
        <v>2282</v>
      </c>
    </row>
    <row r="2044" spans="1:1" x14ac:dyDescent="0.25">
      <c r="A2044" s="157" t="s">
        <v>2283</v>
      </c>
    </row>
    <row r="2045" spans="1:1" x14ac:dyDescent="0.25">
      <c r="A2045" s="157" t="s">
        <v>2284</v>
      </c>
    </row>
    <row r="2046" spans="1:1" x14ac:dyDescent="0.25">
      <c r="A2046" s="157" t="s">
        <v>2285</v>
      </c>
    </row>
    <row r="2047" spans="1:1" x14ac:dyDescent="0.25">
      <c r="A2047" s="157" t="s">
        <v>2286</v>
      </c>
    </row>
    <row r="2048" spans="1:1" x14ac:dyDescent="0.25">
      <c r="A2048" s="157" t="s">
        <v>2287</v>
      </c>
    </row>
    <row r="2049" spans="1:1" x14ac:dyDescent="0.25">
      <c r="A2049" s="157" t="s">
        <v>2288</v>
      </c>
    </row>
    <row r="2050" spans="1:1" x14ac:dyDescent="0.25">
      <c r="A2050" s="157" t="s">
        <v>2289</v>
      </c>
    </row>
    <row r="2051" spans="1:1" x14ac:dyDescent="0.25">
      <c r="A2051" s="157" t="s">
        <v>2290</v>
      </c>
    </row>
    <row r="2052" spans="1:1" x14ac:dyDescent="0.25">
      <c r="A2052" s="157" t="s">
        <v>2291</v>
      </c>
    </row>
    <row r="2053" spans="1:1" x14ac:dyDescent="0.25">
      <c r="A2053" s="157" t="s">
        <v>2292</v>
      </c>
    </row>
    <row r="2054" spans="1:1" x14ac:dyDescent="0.25">
      <c r="A2054" s="157" t="s">
        <v>2293</v>
      </c>
    </row>
    <row r="2055" spans="1:1" x14ac:dyDescent="0.25">
      <c r="A2055" s="157" t="s">
        <v>2294</v>
      </c>
    </row>
    <row r="2056" spans="1:1" x14ac:dyDescent="0.25">
      <c r="A2056" s="157" t="s">
        <v>2295</v>
      </c>
    </row>
    <row r="2057" spans="1:1" x14ac:dyDescent="0.25">
      <c r="A2057" s="157" t="s">
        <v>2296</v>
      </c>
    </row>
    <row r="2058" spans="1:1" x14ac:dyDescent="0.25">
      <c r="A2058" s="157" t="s">
        <v>2297</v>
      </c>
    </row>
    <row r="2059" spans="1:1" x14ac:dyDescent="0.25">
      <c r="A2059" s="157" t="s">
        <v>3098</v>
      </c>
    </row>
    <row r="2060" spans="1:1" x14ac:dyDescent="0.25">
      <c r="A2060" s="157" t="s">
        <v>3099</v>
      </c>
    </row>
    <row r="2061" spans="1:1" x14ac:dyDescent="0.25">
      <c r="A2061" s="157" t="s">
        <v>3100</v>
      </c>
    </row>
    <row r="2062" spans="1:1" x14ac:dyDescent="0.25">
      <c r="A2062" s="157" t="s">
        <v>3101</v>
      </c>
    </row>
    <row r="2063" spans="1:1" x14ac:dyDescent="0.25">
      <c r="A2063" s="157" t="s">
        <v>3102</v>
      </c>
    </row>
    <row r="2064" spans="1:1" x14ac:dyDescent="0.25">
      <c r="A2064" s="157" t="s">
        <v>3103</v>
      </c>
    </row>
    <row r="2065" spans="1:1" x14ac:dyDescent="0.25">
      <c r="A2065" s="157" t="s">
        <v>3104</v>
      </c>
    </row>
    <row r="2066" spans="1:1" x14ac:dyDescent="0.25">
      <c r="A2066" s="157" t="s">
        <v>3105</v>
      </c>
    </row>
    <row r="2067" spans="1:1" x14ac:dyDescent="0.25">
      <c r="A2067" s="157" t="s">
        <v>3106</v>
      </c>
    </row>
    <row r="2068" spans="1:1" x14ac:dyDescent="0.25">
      <c r="A2068" s="157" t="s">
        <v>3107</v>
      </c>
    </row>
    <row r="2069" spans="1:1" x14ac:dyDescent="0.25">
      <c r="A2069" s="157" t="s">
        <v>3108</v>
      </c>
    </row>
    <row r="2070" spans="1:1" x14ac:dyDescent="0.25">
      <c r="A2070" s="157" t="s">
        <v>3109</v>
      </c>
    </row>
    <row r="2071" spans="1:1" x14ac:dyDescent="0.25">
      <c r="A2071" s="157" t="s">
        <v>3111</v>
      </c>
    </row>
    <row r="2072" spans="1:1" x14ac:dyDescent="0.25">
      <c r="A2072" s="157" t="s">
        <v>3112</v>
      </c>
    </row>
    <row r="2073" spans="1:1" x14ac:dyDescent="0.25">
      <c r="A2073" s="157" t="s">
        <v>3113</v>
      </c>
    </row>
    <row r="2074" spans="1:1" x14ac:dyDescent="0.25">
      <c r="A2074" s="157" t="s">
        <v>3114</v>
      </c>
    </row>
    <row r="2075" spans="1:1" x14ac:dyDescent="0.25">
      <c r="A2075" s="157" t="s">
        <v>3115</v>
      </c>
    </row>
    <row r="2076" spans="1:1" x14ac:dyDescent="0.25">
      <c r="A2076" s="157" t="s">
        <v>3116</v>
      </c>
    </row>
    <row r="2077" spans="1:1" x14ac:dyDescent="0.25">
      <c r="A2077" s="157" t="s">
        <v>3117</v>
      </c>
    </row>
    <row r="2078" spans="1:1" x14ac:dyDescent="0.25">
      <c r="A2078" s="157" t="s">
        <v>3118</v>
      </c>
    </row>
    <row r="2079" spans="1:1" x14ac:dyDescent="0.25">
      <c r="A2079" s="157" t="s">
        <v>3119</v>
      </c>
    </row>
    <row r="2080" spans="1:1" x14ac:dyDescent="0.25">
      <c r="A2080" s="157" t="s">
        <v>3120</v>
      </c>
    </row>
    <row r="2081" spans="1:1" x14ac:dyDescent="0.25">
      <c r="A2081" s="157" t="s">
        <v>3121</v>
      </c>
    </row>
    <row r="2082" spans="1:1" x14ac:dyDescent="0.25">
      <c r="A2082" s="157" t="s">
        <v>3122</v>
      </c>
    </row>
    <row r="2083" spans="1:1" x14ac:dyDescent="0.25">
      <c r="A2083" s="157" t="s">
        <v>3123</v>
      </c>
    </row>
    <row r="2084" spans="1:1" x14ac:dyDescent="0.25">
      <c r="A2084" s="157" t="s">
        <v>3124</v>
      </c>
    </row>
    <row r="2085" spans="1:1" x14ac:dyDescent="0.25">
      <c r="A2085" s="157" t="s">
        <v>3125</v>
      </c>
    </row>
    <row r="2086" spans="1:1" x14ac:dyDescent="0.25">
      <c r="A2086" s="157" t="s">
        <v>3126</v>
      </c>
    </row>
    <row r="2087" spans="1:1" x14ac:dyDescent="0.25">
      <c r="A2087" s="157" t="s">
        <v>3127</v>
      </c>
    </row>
    <row r="2088" spans="1:1" x14ac:dyDescent="0.25">
      <c r="A2088" s="157" t="s">
        <v>3128</v>
      </c>
    </row>
    <row r="2089" spans="1:1" x14ac:dyDescent="0.25">
      <c r="A2089" s="157" t="s">
        <v>3129</v>
      </c>
    </row>
    <row r="2090" spans="1:1" x14ac:dyDescent="0.25">
      <c r="A2090" s="157" t="s">
        <v>3130</v>
      </c>
    </row>
    <row r="2091" spans="1:1" x14ac:dyDescent="0.25">
      <c r="A2091" s="157" t="s">
        <v>3131</v>
      </c>
    </row>
    <row r="2092" spans="1:1" x14ac:dyDescent="0.25">
      <c r="A2092" s="157" t="s">
        <v>3132</v>
      </c>
    </row>
    <row r="2093" spans="1:1" x14ac:dyDescent="0.25">
      <c r="A2093" s="157" t="s">
        <v>3133</v>
      </c>
    </row>
    <row r="2094" spans="1:1" x14ac:dyDescent="0.25">
      <c r="A2094" s="157" t="s">
        <v>3134</v>
      </c>
    </row>
    <row r="2095" spans="1:1" x14ac:dyDescent="0.25">
      <c r="A2095" s="157" t="s">
        <v>3135</v>
      </c>
    </row>
    <row r="2096" spans="1:1" x14ac:dyDescent="0.25">
      <c r="A2096" s="157" t="s">
        <v>3136</v>
      </c>
    </row>
    <row r="2097" spans="1:1" x14ac:dyDescent="0.25">
      <c r="A2097" s="157" t="s">
        <v>3137</v>
      </c>
    </row>
    <row r="2098" spans="1:1" x14ac:dyDescent="0.25">
      <c r="A2098" s="157" t="s">
        <v>3138</v>
      </c>
    </row>
    <row r="2099" spans="1:1" x14ac:dyDescent="0.25">
      <c r="A2099" s="157" t="s">
        <v>3139</v>
      </c>
    </row>
    <row r="2100" spans="1:1" x14ac:dyDescent="0.25">
      <c r="A2100" s="157" t="s">
        <v>3140</v>
      </c>
    </row>
    <row r="2101" spans="1:1" x14ac:dyDescent="0.25">
      <c r="A2101" s="157" t="s">
        <v>3141</v>
      </c>
    </row>
    <row r="2102" spans="1:1" x14ac:dyDescent="0.25">
      <c r="A2102" s="157" t="s">
        <v>3142</v>
      </c>
    </row>
    <row r="2103" spans="1:1" x14ac:dyDescent="0.25">
      <c r="A2103" s="157" t="s">
        <v>3143</v>
      </c>
    </row>
    <row r="2104" spans="1:1" x14ac:dyDescent="0.25">
      <c r="A2104" s="157" t="s">
        <v>3144</v>
      </c>
    </row>
    <row r="2105" spans="1:1" x14ac:dyDescent="0.25">
      <c r="A2105" s="157" t="s">
        <v>3145</v>
      </c>
    </row>
    <row r="2106" spans="1:1" x14ac:dyDescent="0.25">
      <c r="A2106" s="157" t="s">
        <v>3146</v>
      </c>
    </row>
    <row r="2107" spans="1:1" x14ac:dyDescent="0.25">
      <c r="A2107" s="157" t="s">
        <v>3147</v>
      </c>
    </row>
    <row r="2108" spans="1:1" x14ac:dyDescent="0.25">
      <c r="A2108" s="157" t="s">
        <v>3148</v>
      </c>
    </row>
    <row r="2109" spans="1:1" x14ac:dyDescent="0.25">
      <c r="A2109" s="157" t="s">
        <v>3149</v>
      </c>
    </row>
    <row r="2110" spans="1:1" x14ac:dyDescent="0.25">
      <c r="A2110" s="157" t="s">
        <v>3150</v>
      </c>
    </row>
    <row r="2111" spans="1:1" x14ac:dyDescent="0.25">
      <c r="A2111" s="157" t="s">
        <v>4031</v>
      </c>
    </row>
    <row r="2112" spans="1:1" x14ac:dyDescent="0.25">
      <c r="A2112" s="157" t="s">
        <v>4032</v>
      </c>
    </row>
    <row r="2113" spans="1:1" x14ac:dyDescent="0.25">
      <c r="A2113" s="157" t="s">
        <v>4033</v>
      </c>
    </row>
    <row r="2114" spans="1:1" x14ac:dyDescent="0.25">
      <c r="A2114" s="157" t="s">
        <v>4034</v>
      </c>
    </row>
    <row r="2115" spans="1:1" x14ac:dyDescent="0.25">
      <c r="A2115" s="157" t="s">
        <v>4035</v>
      </c>
    </row>
    <row r="2116" spans="1:1" x14ac:dyDescent="0.25">
      <c r="A2116" s="157" t="s">
        <v>4036</v>
      </c>
    </row>
    <row r="2117" spans="1:1" x14ac:dyDescent="0.25">
      <c r="A2117" s="157" t="s">
        <v>4037</v>
      </c>
    </row>
    <row r="2118" spans="1:1" x14ac:dyDescent="0.25">
      <c r="A2118" s="157" t="s">
        <v>4038</v>
      </c>
    </row>
    <row r="2119" spans="1:1" x14ac:dyDescent="0.25">
      <c r="A2119" s="157" t="s">
        <v>4039</v>
      </c>
    </row>
    <row r="2120" spans="1:1" x14ac:dyDescent="0.25">
      <c r="A2120" s="157" t="s">
        <v>4040</v>
      </c>
    </row>
    <row r="2121" spans="1:1" x14ac:dyDescent="0.25">
      <c r="A2121" s="157" t="s">
        <v>4041</v>
      </c>
    </row>
    <row r="2122" spans="1:1" x14ac:dyDescent="0.25">
      <c r="A2122" s="157" t="s">
        <v>4042</v>
      </c>
    </row>
    <row r="2123" spans="1:1" x14ac:dyDescent="0.25">
      <c r="A2123" s="157" t="s">
        <v>4043</v>
      </c>
    </row>
    <row r="2124" spans="1:1" x14ac:dyDescent="0.25">
      <c r="A2124" s="157" t="s">
        <v>4044</v>
      </c>
    </row>
    <row r="2125" spans="1:1" x14ac:dyDescent="0.25">
      <c r="A2125" s="157" t="s">
        <v>4045</v>
      </c>
    </row>
    <row r="2126" spans="1:1" x14ac:dyDescent="0.25">
      <c r="A2126" s="157" t="s">
        <v>4046</v>
      </c>
    </row>
    <row r="2127" spans="1:1" x14ac:dyDescent="0.25">
      <c r="A2127" s="157" t="s">
        <v>4047</v>
      </c>
    </row>
    <row r="2128" spans="1:1" x14ac:dyDescent="0.25">
      <c r="A2128" s="157" t="s">
        <v>4048</v>
      </c>
    </row>
    <row r="2129" spans="1:1" x14ac:dyDescent="0.25">
      <c r="A2129" s="157" t="s">
        <v>4049</v>
      </c>
    </row>
    <row r="2130" spans="1:1" x14ac:dyDescent="0.25">
      <c r="A2130" s="157" t="s">
        <v>4050</v>
      </c>
    </row>
    <row r="2131" spans="1:1" x14ac:dyDescent="0.25">
      <c r="A2131" s="157" t="s">
        <v>4051</v>
      </c>
    </row>
    <row r="2132" spans="1:1" x14ac:dyDescent="0.25">
      <c r="A2132" s="157" t="s">
        <v>4052</v>
      </c>
    </row>
    <row r="2133" spans="1:1" x14ac:dyDescent="0.25">
      <c r="A2133" s="157" t="s">
        <v>4053</v>
      </c>
    </row>
    <row r="2134" spans="1:1" x14ac:dyDescent="0.25">
      <c r="A2134" s="157" t="s">
        <v>4054</v>
      </c>
    </row>
    <row r="2135" spans="1:1" x14ac:dyDescent="0.25">
      <c r="A2135" s="157" t="s">
        <v>4055</v>
      </c>
    </row>
    <row r="2136" spans="1:1" x14ac:dyDescent="0.25">
      <c r="A2136" s="157" t="s">
        <v>4056</v>
      </c>
    </row>
    <row r="2137" spans="1:1" x14ac:dyDescent="0.25">
      <c r="A2137" s="157" t="s">
        <v>4057</v>
      </c>
    </row>
    <row r="2138" spans="1:1" x14ac:dyDescent="0.25">
      <c r="A2138" s="157" t="s">
        <v>4058</v>
      </c>
    </row>
    <row r="2139" spans="1:1" x14ac:dyDescent="0.25">
      <c r="A2139" s="157" t="s">
        <v>4059</v>
      </c>
    </row>
    <row r="2140" spans="1:1" x14ac:dyDescent="0.25">
      <c r="A2140" s="157" t="s">
        <v>4060</v>
      </c>
    </row>
    <row r="2141" spans="1:1" x14ac:dyDescent="0.25">
      <c r="A2141" s="157" t="s">
        <v>4888</v>
      </c>
    </row>
    <row r="2142" spans="1:1" x14ac:dyDescent="0.25">
      <c r="A2142" s="157" t="s">
        <v>4889</v>
      </c>
    </row>
    <row r="2143" spans="1:1" x14ac:dyDescent="0.25">
      <c r="A2143" s="157" t="s">
        <v>5037</v>
      </c>
    </row>
    <row r="2144" spans="1:1" x14ac:dyDescent="0.25">
      <c r="A2144" s="157" t="s">
        <v>5044</v>
      </c>
    </row>
    <row r="2145" spans="1:1" x14ac:dyDescent="0.25">
      <c r="A2145" s="157" t="s">
        <v>5156</v>
      </c>
    </row>
    <row r="2146" spans="1:1" x14ac:dyDescent="0.25">
      <c r="A2146" s="157" t="s">
        <v>5157</v>
      </c>
    </row>
    <row r="2147" spans="1:1" x14ac:dyDescent="0.25">
      <c r="A2147" s="157" t="s">
        <v>5176</v>
      </c>
    </row>
    <row r="2148" spans="1:1" x14ac:dyDescent="0.25">
      <c r="A2148" s="157" t="s">
        <v>5177</v>
      </c>
    </row>
    <row r="2149" spans="1:1" x14ac:dyDescent="0.25">
      <c r="A2149" s="157" t="s">
        <v>5178</v>
      </c>
    </row>
    <row r="2150" spans="1:1" x14ac:dyDescent="0.25">
      <c r="A2150" s="157" t="s">
        <v>5826</v>
      </c>
    </row>
    <row r="2151" spans="1:1" x14ac:dyDescent="0.25">
      <c r="A2151" s="157" t="s">
        <v>5827</v>
      </c>
    </row>
    <row r="2152" spans="1:1" x14ac:dyDescent="0.25">
      <c r="A2152" s="157" t="s">
        <v>5828</v>
      </c>
    </row>
    <row r="2153" spans="1:1" x14ac:dyDescent="0.25">
      <c r="A2153" s="157" t="s">
        <v>5937</v>
      </c>
    </row>
    <row r="2154" spans="1:1" x14ac:dyDescent="0.25">
      <c r="A2154" s="157" t="s">
        <v>5938</v>
      </c>
    </row>
    <row r="2155" spans="1:1" x14ac:dyDescent="0.25">
      <c r="A2155" s="157" t="s">
        <v>5939</v>
      </c>
    </row>
    <row r="2156" spans="1:1" x14ac:dyDescent="0.25">
      <c r="A2156" s="157" t="s">
        <v>5940</v>
      </c>
    </row>
    <row r="2157" spans="1:1" x14ac:dyDescent="0.25">
      <c r="A2157" s="157" t="s">
        <v>5941</v>
      </c>
    </row>
    <row r="2158" spans="1:1" x14ac:dyDescent="0.25">
      <c r="A2158" s="157" t="s">
        <v>6017</v>
      </c>
    </row>
    <row r="2159" spans="1:1" x14ac:dyDescent="0.25">
      <c r="A2159" s="157" t="s">
        <v>6018</v>
      </c>
    </row>
    <row r="2160" spans="1:1" x14ac:dyDescent="0.25">
      <c r="A2160" s="157" t="s">
        <v>6019</v>
      </c>
    </row>
    <row r="2161" spans="1:1" x14ac:dyDescent="0.25">
      <c r="A2161" s="157" t="s">
        <v>6020</v>
      </c>
    </row>
    <row r="2162" spans="1:1" x14ac:dyDescent="0.25">
      <c r="A2162" s="157" t="s">
        <v>6452</v>
      </c>
    </row>
    <row r="2163" spans="1:1" x14ac:dyDescent="0.25">
      <c r="A2163" s="157" t="s">
        <v>6453</v>
      </c>
    </row>
    <row r="2164" spans="1:1" x14ac:dyDescent="0.25">
      <c r="A2164" s="157" t="s">
        <v>6454</v>
      </c>
    </row>
    <row r="2165" spans="1:1" x14ac:dyDescent="0.25">
      <c r="A2165" s="157" t="s">
        <v>6455</v>
      </c>
    </row>
    <row r="2166" spans="1:1" x14ac:dyDescent="0.25">
      <c r="A2166" s="157" t="s">
        <v>6456</v>
      </c>
    </row>
    <row r="2167" spans="1:1" x14ac:dyDescent="0.25">
      <c r="A2167" s="157" t="s">
        <v>6457</v>
      </c>
    </row>
    <row r="2168" spans="1:1" x14ac:dyDescent="0.25">
      <c r="A2168" s="157" t="s">
        <v>6458</v>
      </c>
    </row>
    <row r="2169" spans="1:1" x14ac:dyDescent="0.25">
      <c r="A2169" s="157" t="s">
        <v>6459</v>
      </c>
    </row>
    <row r="2170" spans="1:1" x14ac:dyDescent="0.25">
      <c r="A2170" s="157" t="s">
        <v>6460</v>
      </c>
    </row>
    <row r="2171" spans="1:1" x14ac:dyDescent="0.25">
      <c r="A2171" s="157" t="s">
        <v>6461</v>
      </c>
    </row>
    <row r="2172" spans="1:1" x14ac:dyDescent="0.25">
      <c r="A2172" s="157" t="s">
        <v>6462</v>
      </c>
    </row>
    <row r="2173" spans="1:1" x14ac:dyDescent="0.25">
      <c r="A2173" s="157" t="s">
        <v>6463</v>
      </c>
    </row>
    <row r="2174" spans="1:1" x14ac:dyDescent="0.25">
      <c r="A2174" s="157" t="s">
        <v>6464</v>
      </c>
    </row>
    <row r="2175" spans="1:1" x14ac:dyDescent="0.25">
      <c r="A2175" s="157" t="s">
        <v>6465</v>
      </c>
    </row>
    <row r="2176" spans="1:1" x14ac:dyDescent="0.25">
      <c r="A2176" s="157" t="s">
        <v>6466</v>
      </c>
    </row>
    <row r="2177" spans="1:1" x14ac:dyDescent="0.25">
      <c r="A2177" s="157" t="s">
        <v>6467</v>
      </c>
    </row>
    <row r="2178" spans="1:1" x14ac:dyDescent="0.25">
      <c r="A2178" s="157" t="s">
        <v>6468</v>
      </c>
    </row>
    <row r="2179" spans="1:1" x14ac:dyDescent="0.25">
      <c r="A2179" s="157" t="s">
        <v>6469</v>
      </c>
    </row>
    <row r="2180" spans="1:1" x14ac:dyDescent="0.25">
      <c r="A2180" s="157" t="s">
        <v>6470</v>
      </c>
    </row>
    <row r="2181" spans="1:1" x14ac:dyDescent="0.25">
      <c r="A2181" s="157" t="s">
        <v>6675</v>
      </c>
    </row>
    <row r="2182" spans="1:1" x14ac:dyDescent="0.25">
      <c r="A2182" s="157" t="s">
        <v>6676</v>
      </c>
    </row>
    <row r="2183" spans="1:1" x14ac:dyDescent="0.25">
      <c r="A2183" s="157" t="s">
        <v>6677</v>
      </c>
    </row>
    <row r="2184" spans="1:1" x14ac:dyDescent="0.25">
      <c r="A2184" s="157" t="s">
        <v>6754</v>
      </c>
    </row>
    <row r="2185" spans="1:1" x14ac:dyDescent="0.25">
      <c r="A2185" s="157" t="s">
        <v>6896</v>
      </c>
    </row>
    <row r="2186" spans="1:1" x14ac:dyDescent="0.25">
      <c r="A2186" s="157" t="s">
        <v>7626</v>
      </c>
    </row>
    <row r="2187" spans="1:1" x14ac:dyDescent="0.25">
      <c r="A2187" s="157" t="s">
        <v>8387</v>
      </c>
    </row>
    <row r="2188" spans="1:1" x14ac:dyDescent="0.25">
      <c r="A2188" s="157" t="s">
        <v>10798</v>
      </c>
    </row>
    <row r="2189" spans="1:1" x14ac:dyDescent="0.25">
      <c r="A2189" s="157" t="s">
        <v>10799</v>
      </c>
    </row>
    <row r="2190" spans="1:1" x14ac:dyDescent="0.25">
      <c r="A2190" s="157" t="s">
        <v>10800</v>
      </c>
    </row>
    <row r="2191" spans="1:1" x14ac:dyDescent="0.25">
      <c r="A2191" s="157" t="s">
        <v>10801</v>
      </c>
    </row>
    <row r="2192" spans="1:1" x14ac:dyDescent="0.25">
      <c r="A2192" s="157" t="s">
        <v>10802</v>
      </c>
    </row>
    <row r="2193" spans="1:1" x14ac:dyDescent="0.25">
      <c r="A2193" s="157" t="s">
        <v>10921</v>
      </c>
    </row>
    <row r="2194" spans="1:1" x14ac:dyDescent="0.25">
      <c r="A2194" s="157" t="s">
        <v>10922</v>
      </c>
    </row>
    <row r="2195" spans="1:1" x14ac:dyDescent="0.25">
      <c r="A2195" s="157" t="s">
        <v>10923</v>
      </c>
    </row>
    <row r="2196" spans="1:1" x14ac:dyDescent="0.25">
      <c r="A2196" s="157" t="s">
        <v>10924</v>
      </c>
    </row>
    <row r="2197" spans="1:1" x14ac:dyDescent="0.25">
      <c r="A2197" s="157" t="s">
        <v>10925</v>
      </c>
    </row>
    <row r="2198" spans="1:1" x14ac:dyDescent="0.25">
      <c r="A2198" s="157" t="s">
        <v>10926</v>
      </c>
    </row>
    <row r="2199" spans="1:1" x14ac:dyDescent="0.25">
      <c r="A2199" s="157" t="s">
        <v>10927</v>
      </c>
    </row>
    <row r="2200" spans="1:1" x14ac:dyDescent="0.25">
      <c r="A2200" s="157" t="s">
        <v>11128</v>
      </c>
    </row>
    <row r="2201" spans="1:1" x14ac:dyDescent="0.25">
      <c r="A2201" s="157" t="s">
        <v>11377</v>
      </c>
    </row>
    <row r="2202" spans="1:1" x14ac:dyDescent="0.25">
      <c r="A2202" s="157" t="s">
        <v>11378</v>
      </c>
    </row>
    <row r="2203" spans="1:1" x14ac:dyDescent="0.25">
      <c r="A2203" s="157" t="s">
        <v>11379</v>
      </c>
    </row>
    <row r="2204" spans="1:1" x14ac:dyDescent="0.25">
      <c r="A2204" s="157" t="s">
        <v>11380</v>
      </c>
    </row>
    <row r="2205" spans="1:1" x14ac:dyDescent="0.25">
      <c r="A2205" s="157" t="s">
        <v>11381</v>
      </c>
    </row>
    <row r="2206" spans="1:1" x14ac:dyDescent="0.25">
      <c r="A2206" s="185" t="s">
        <v>4030</v>
      </c>
    </row>
    <row r="2207" spans="1:1" x14ac:dyDescent="0.25">
      <c r="A2207" s="157" t="s">
        <v>2169</v>
      </c>
    </row>
    <row r="2208" spans="1:1" x14ac:dyDescent="0.25">
      <c r="A2208" s="157" t="s">
        <v>2170</v>
      </c>
    </row>
    <row r="2209" spans="1:1" x14ac:dyDescent="0.25">
      <c r="A2209" s="157" t="s">
        <v>2171</v>
      </c>
    </row>
    <row r="2210" spans="1:1" x14ac:dyDescent="0.25">
      <c r="A2210" s="157" t="s">
        <v>2172</v>
      </c>
    </row>
    <row r="2211" spans="1:1" x14ac:dyDescent="0.25">
      <c r="A2211" s="157" t="s">
        <v>2173</v>
      </c>
    </row>
    <row r="2212" spans="1:1" x14ac:dyDescent="0.25">
      <c r="A2212" s="157" t="s">
        <v>2174</v>
      </c>
    </row>
    <row r="2213" spans="1:1" x14ac:dyDescent="0.25">
      <c r="A2213" s="157" t="s">
        <v>2175</v>
      </c>
    </row>
    <row r="2214" spans="1:1" x14ac:dyDescent="0.25">
      <c r="A2214" s="157" t="s">
        <v>2176</v>
      </c>
    </row>
    <row r="2215" spans="1:1" x14ac:dyDescent="0.25">
      <c r="A2215" s="157" t="s">
        <v>2177</v>
      </c>
    </row>
    <row r="2216" spans="1:1" x14ac:dyDescent="0.25">
      <c r="A2216" s="157" t="s">
        <v>2178</v>
      </c>
    </row>
    <row r="2217" spans="1:1" x14ac:dyDescent="0.25">
      <c r="A2217" s="157" t="s">
        <v>2179</v>
      </c>
    </row>
    <row r="2218" spans="1:1" x14ac:dyDescent="0.25">
      <c r="A2218" s="157" t="s">
        <v>2180</v>
      </c>
    </row>
    <row r="2219" spans="1:1" x14ac:dyDescent="0.25">
      <c r="A2219" s="157" t="s">
        <v>2181</v>
      </c>
    </row>
    <row r="2220" spans="1:1" x14ac:dyDescent="0.25">
      <c r="A2220" s="157" t="s">
        <v>2182</v>
      </c>
    </row>
    <row r="2221" spans="1:1" x14ac:dyDescent="0.25">
      <c r="A2221" s="157" t="s">
        <v>2183</v>
      </c>
    </row>
    <row r="2222" spans="1:1" x14ac:dyDescent="0.25">
      <c r="A2222" s="157" t="s">
        <v>2184</v>
      </c>
    </row>
    <row r="2223" spans="1:1" x14ac:dyDescent="0.25">
      <c r="A2223" s="157" t="s">
        <v>2185</v>
      </c>
    </row>
    <row r="2224" spans="1:1" x14ac:dyDescent="0.25">
      <c r="A2224" s="157" t="s">
        <v>2186</v>
      </c>
    </row>
    <row r="2225" spans="1:1" x14ac:dyDescent="0.25">
      <c r="A2225" s="157" t="s">
        <v>2187</v>
      </c>
    </row>
    <row r="2226" spans="1:1" x14ac:dyDescent="0.25">
      <c r="A2226" s="157" t="s">
        <v>2188</v>
      </c>
    </row>
    <row r="2227" spans="1:1" x14ac:dyDescent="0.25">
      <c r="A2227" s="157" t="s">
        <v>2189</v>
      </c>
    </row>
    <row r="2228" spans="1:1" x14ac:dyDescent="0.25">
      <c r="A2228" s="157" t="s">
        <v>2190</v>
      </c>
    </row>
    <row r="2229" spans="1:1" x14ac:dyDescent="0.25">
      <c r="A2229" s="157" t="s">
        <v>2191</v>
      </c>
    </row>
    <row r="2230" spans="1:1" x14ac:dyDescent="0.25">
      <c r="A2230" s="157" t="s">
        <v>2192</v>
      </c>
    </row>
    <row r="2231" spans="1:1" x14ac:dyDescent="0.25">
      <c r="A2231" s="157" t="s">
        <v>2193</v>
      </c>
    </row>
    <row r="2232" spans="1:1" x14ac:dyDescent="0.25">
      <c r="A2232" s="157" t="s">
        <v>2194</v>
      </c>
    </row>
    <row r="2233" spans="1:1" x14ac:dyDescent="0.25">
      <c r="A2233" s="157" t="s">
        <v>2195</v>
      </c>
    </row>
    <row r="2234" spans="1:1" x14ac:dyDescent="0.25">
      <c r="A2234" s="157" t="s">
        <v>2196</v>
      </c>
    </row>
    <row r="2235" spans="1:1" x14ac:dyDescent="0.25">
      <c r="A2235" s="157" t="s">
        <v>2197</v>
      </c>
    </row>
    <row r="2236" spans="1:1" x14ac:dyDescent="0.25">
      <c r="A2236" s="157" t="s">
        <v>2198</v>
      </c>
    </row>
    <row r="2237" spans="1:1" x14ac:dyDescent="0.25">
      <c r="A2237" s="157" t="s">
        <v>2199</v>
      </c>
    </row>
    <row r="2238" spans="1:1" x14ac:dyDescent="0.25">
      <c r="A2238" s="157" t="s">
        <v>2200</v>
      </c>
    </row>
    <row r="2239" spans="1:1" x14ac:dyDescent="0.25">
      <c r="A2239" s="157" t="s">
        <v>2201</v>
      </c>
    </row>
    <row r="2240" spans="1:1" x14ac:dyDescent="0.25">
      <c r="A2240" s="157" t="s">
        <v>2202</v>
      </c>
    </row>
    <row r="2241" spans="1:1" x14ac:dyDescent="0.25">
      <c r="A2241" s="157" t="s">
        <v>2203</v>
      </c>
    </row>
    <row r="2242" spans="1:1" x14ac:dyDescent="0.25">
      <c r="A2242" s="157" t="s">
        <v>2204</v>
      </c>
    </row>
    <row r="2243" spans="1:1" x14ac:dyDescent="0.25">
      <c r="A2243" s="157" t="s">
        <v>2205</v>
      </c>
    </row>
    <row r="2244" spans="1:1" x14ac:dyDescent="0.25">
      <c r="A2244" s="157" t="s">
        <v>2206</v>
      </c>
    </row>
    <row r="2245" spans="1:1" x14ac:dyDescent="0.25">
      <c r="A2245" s="157" t="s">
        <v>2207</v>
      </c>
    </row>
    <row r="2246" spans="1:1" x14ac:dyDescent="0.25">
      <c r="A2246" s="157" t="s">
        <v>2208</v>
      </c>
    </row>
    <row r="2247" spans="1:1" x14ac:dyDescent="0.25">
      <c r="A2247" s="157" t="s">
        <v>2209</v>
      </c>
    </row>
    <row r="2248" spans="1:1" x14ac:dyDescent="0.25">
      <c r="A2248" s="157" t="s">
        <v>2210</v>
      </c>
    </row>
    <row r="2249" spans="1:1" x14ac:dyDescent="0.25">
      <c r="A2249" s="157" t="s">
        <v>2211</v>
      </c>
    </row>
    <row r="2250" spans="1:1" x14ac:dyDescent="0.25">
      <c r="A2250" s="157" t="s">
        <v>2212</v>
      </c>
    </row>
    <row r="2251" spans="1:1" x14ac:dyDescent="0.25">
      <c r="A2251" s="157" t="s">
        <v>2213</v>
      </c>
    </row>
    <row r="2252" spans="1:1" x14ac:dyDescent="0.25">
      <c r="A2252" s="157" t="s">
        <v>2214</v>
      </c>
    </row>
    <row r="2253" spans="1:1" x14ac:dyDescent="0.25">
      <c r="A2253" s="157" t="s">
        <v>2215</v>
      </c>
    </row>
    <row r="2254" spans="1:1" x14ac:dyDescent="0.25">
      <c r="A2254" s="157" t="s">
        <v>2216</v>
      </c>
    </row>
    <row r="2255" spans="1:1" x14ac:dyDescent="0.25">
      <c r="A2255" s="157" t="s">
        <v>2217</v>
      </c>
    </row>
    <row r="2256" spans="1:1" x14ac:dyDescent="0.25">
      <c r="A2256" s="157" t="s">
        <v>2218</v>
      </c>
    </row>
    <row r="2257" spans="1:1" x14ac:dyDescent="0.25">
      <c r="A2257" s="157" t="s">
        <v>2219</v>
      </c>
    </row>
    <row r="2258" spans="1:1" x14ac:dyDescent="0.25">
      <c r="A2258" s="157" t="s">
        <v>2220</v>
      </c>
    </row>
    <row r="2259" spans="1:1" x14ac:dyDescent="0.25">
      <c r="A2259" s="157" t="s">
        <v>2221</v>
      </c>
    </row>
    <row r="2260" spans="1:1" x14ac:dyDescent="0.25">
      <c r="A2260" s="157" t="s">
        <v>2222</v>
      </c>
    </row>
    <row r="2261" spans="1:1" x14ac:dyDescent="0.25">
      <c r="A2261" s="157" t="s">
        <v>2223</v>
      </c>
    </row>
    <row r="2262" spans="1:1" x14ac:dyDescent="0.25">
      <c r="A2262" s="157" t="s">
        <v>2224</v>
      </c>
    </row>
    <row r="2263" spans="1:1" x14ac:dyDescent="0.25">
      <c r="A2263" s="157" t="s">
        <v>2225</v>
      </c>
    </row>
    <row r="2264" spans="1:1" x14ac:dyDescent="0.25">
      <c r="A2264" s="157" t="s">
        <v>2226</v>
      </c>
    </row>
    <row r="2265" spans="1:1" x14ac:dyDescent="0.25">
      <c r="A2265" s="157" t="s">
        <v>2227</v>
      </c>
    </row>
    <row r="2266" spans="1:1" x14ac:dyDescent="0.25">
      <c r="A2266" s="157" t="s">
        <v>2228</v>
      </c>
    </row>
    <row r="2267" spans="1:1" x14ac:dyDescent="0.25">
      <c r="A2267" s="157" t="s">
        <v>2229</v>
      </c>
    </row>
    <row r="2268" spans="1:1" x14ac:dyDescent="0.25">
      <c r="A2268" s="157" t="s">
        <v>2230</v>
      </c>
    </row>
    <row r="2269" spans="1:1" x14ac:dyDescent="0.25">
      <c r="A2269" s="157" t="s">
        <v>2231</v>
      </c>
    </row>
    <row r="2270" spans="1:1" x14ac:dyDescent="0.25">
      <c r="A2270" s="157" t="s">
        <v>2232</v>
      </c>
    </row>
    <row r="2271" spans="1:1" x14ac:dyDescent="0.25">
      <c r="A2271" s="157" t="s">
        <v>2233</v>
      </c>
    </row>
    <row r="2272" spans="1:1" x14ac:dyDescent="0.25">
      <c r="A2272" s="157" t="s">
        <v>2234</v>
      </c>
    </row>
    <row r="2273" spans="1:1" x14ac:dyDescent="0.25">
      <c r="A2273" s="157" t="s">
        <v>2235</v>
      </c>
    </row>
    <row r="2274" spans="1:1" x14ac:dyDescent="0.25">
      <c r="A2274" s="157" t="s">
        <v>2236</v>
      </c>
    </row>
    <row r="2275" spans="1:1" x14ac:dyDescent="0.25">
      <c r="A2275" s="157" t="s">
        <v>2237</v>
      </c>
    </row>
    <row r="2276" spans="1:1" x14ac:dyDescent="0.25">
      <c r="A2276" s="157" t="s">
        <v>2238</v>
      </c>
    </row>
    <row r="2277" spans="1:1" x14ac:dyDescent="0.25">
      <c r="A2277" s="157" t="s">
        <v>2239</v>
      </c>
    </row>
    <row r="2278" spans="1:1" x14ac:dyDescent="0.25">
      <c r="A2278" s="157" t="s">
        <v>2240</v>
      </c>
    </row>
    <row r="2279" spans="1:1" x14ac:dyDescent="0.25">
      <c r="A2279" s="157" t="s">
        <v>2241</v>
      </c>
    </row>
    <row r="2280" spans="1:1" x14ac:dyDescent="0.25">
      <c r="A2280" s="157" t="s">
        <v>2242</v>
      </c>
    </row>
    <row r="2281" spans="1:1" x14ac:dyDescent="0.25">
      <c r="A2281" s="157" t="s">
        <v>2243</v>
      </c>
    </row>
    <row r="2282" spans="1:1" x14ac:dyDescent="0.25">
      <c r="A2282" s="157" t="s">
        <v>2244</v>
      </c>
    </row>
    <row r="2283" spans="1:1" x14ac:dyDescent="0.25">
      <c r="A2283" s="157" t="s">
        <v>2245</v>
      </c>
    </row>
    <row r="2284" spans="1:1" x14ac:dyDescent="0.25">
      <c r="A2284" s="157" t="s">
        <v>2246</v>
      </c>
    </row>
    <row r="2285" spans="1:1" x14ac:dyDescent="0.25">
      <c r="A2285" s="157" t="s">
        <v>2247</v>
      </c>
    </row>
    <row r="2286" spans="1:1" x14ac:dyDescent="0.25">
      <c r="A2286" s="157" t="s">
        <v>2248</v>
      </c>
    </row>
    <row r="2287" spans="1:1" x14ac:dyDescent="0.25">
      <c r="A2287" s="157" t="s">
        <v>2249</v>
      </c>
    </row>
    <row r="2288" spans="1:1" x14ac:dyDescent="0.25">
      <c r="A2288" s="157" t="s">
        <v>2250</v>
      </c>
    </row>
    <row r="2289" spans="1:1" x14ac:dyDescent="0.25">
      <c r="A2289" s="157" t="s">
        <v>2251</v>
      </c>
    </row>
    <row r="2290" spans="1:1" x14ac:dyDescent="0.25">
      <c r="A2290" s="157" t="s">
        <v>2252</v>
      </c>
    </row>
    <row r="2291" spans="1:1" x14ac:dyDescent="0.25">
      <c r="A2291" s="157" t="s">
        <v>2253</v>
      </c>
    </row>
    <row r="2292" spans="1:1" x14ac:dyDescent="0.25">
      <c r="A2292" s="157" t="s">
        <v>2254</v>
      </c>
    </row>
    <row r="2293" spans="1:1" x14ac:dyDescent="0.25">
      <c r="A2293" s="157" t="s">
        <v>2255</v>
      </c>
    </row>
    <row r="2294" spans="1:1" x14ac:dyDescent="0.25">
      <c r="A2294" s="157" t="s">
        <v>2256</v>
      </c>
    </row>
    <row r="2295" spans="1:1" x14ac:dyDescent="0.25">
      <c r="A2295" s="157" t="s">
        <v>2257</v>
      </c>
    </row>
    <row r="2296" spans="1:1" x14ac:dyDescent="0.25">
      <c r="A2296" s="157" t="s">
        <v>2258</v>
      </c>
    </row>
    <row r="2297" spans="1:1" x14ac:dyDescent="0.25">
      <c r="A2297" s="157" t="s">
        <v>2259</v>
      </c>
    </row>
    <row r="2298" spans="1:1" x14ac:dyDescent="0.25">
      <c r="A2298" s="157" t="s">
        <v>2260</v>
      </c>
    </row>
    <row r="2299" spans="1:1" x14ac:dyDescent="0.25">
      <c r="A2299" s="157" t="s">
        <v>2261</v>
      </c>
    </row>
    <row r="2300" spans="1:1" x14ac:dyDescent="0.25">
      <c r="A2300" s="157" t="s">
        <v>2262</v>
      </c>
    </row>
    <row r="2301" spans="1:1" x14ac:dyDescent="0.25">
      <c r="A2301" s="157" t="s">
        <v>2263</v>
      </c>
    </row>
    <row r="2302" spans="1:1" x14ac:dyDescent="0.25">
      <c r="A2302" s="157" t="s">
        <v>2264</v>
      </c>
    </row>
    <row r="2303" spans="1:1" x14ac:dyDescent="0.25">
      <c r="A2303" s="157" t="s">
        <v>2265</v>
      </c>
    </row>
    <row r="2304" spans="1:1" x14ac:dyDescent="0.25">
      <c r="A2304" s="157" t="s">
        <v>2266</v>
      </c>
    </row>
    <row r="2305" spans="1:1" x14ac:dyDescent="0.25">
      <c r="A2305" s="157" t="s">
        <v>2267</v>
      </c>
    </row>
    <row r="2306" spans="1:1" x14ac:dyDescent="0.25">
      <c r="A2306" s="157" t="s">
        <v>2268</v>
      </c>
    </row>
    <row r="2307" spans="1:1" x14ac:dyDescent="0.25">
      <c r="A2307" s="157" t="s">
        <v>2269</v>
      </c>
    </row>
    <row r="2308" spans="1:1" x14ac:dyDescent="0.25">
      <c r="A2308" s="157" t="s">
        <v>2270</v>
      </c>
    </row>
    <row r="2309" spans="1:1" x14ac:dyDescent="0.25">
      <c r="A2309" s="157" t="s">
        <v>2271</v>
      </c>
    </row>
    <row r="2310" spans="1:1" x14ac:dyDescent="0.25">
      <c r="A2310" s="157" t="s">
        <v>2272</v>
      </c>
    </row>
    <row r="2311" spans="1:1" x14ac:dyDescent="0.25">
      <c r="A2311" s="157" t="s">
        <v>2273</v>
      </c>
    </row>
    <row r="2312" spans="1:1" x14ac:dyDescent="0.25">
      <c r="A2312" s="157" t="s">
        <v>2274</v>
      </c>
    </row>
    <row r="2313" spans="1:1" x14ac:dyDescent="0.25">
      <c r="A2313" s="157" t="s">
        <v>2275</v>
      </c>
    </row>
    <row r="2314" spans="1:1" x14ac:dyDescent="0.25">
      <c r="A2314" s="157" t="s">
        <v>2276</v>
      </c>
    </row>
    <row r="2315" spans="1:1" x14ac:dyDescent="0.25">
      <c r="A2315" s="157" t="s">
        <v>2277</v>
      </c>
    </row>
    <row r="2316" spans="1:1" x14ac:dyDescent="0.25">
      <c r="A2316" s="157" t="s">
        <v>2278</v>
      </c>
    </row>
    <row r="2317" spans="1:1" x14ac:dyDescent="0.25">
      <c r="A2317" s="157" t="s">
        <v>2279</v>
      </c>
    </row>
    <row r="2318" spans="1:1" x14ac:dyDescent="0.25">
      <c r="A2318" s="157" t="s">
        <v>2280</v>
      </c>
    </row>
    <row r="2319" spans="1:1" x14ac:dyDescent="0.25">
      <c r="A2319" s="157" t="s">
        <v>2281</v>
      </c>
    </row>
    <row r="2320" spans="1:1" x14ac:dyDescent="0.25">
      <c r="A2320" s="157" t="s">
        <v>2282</v>
      </c>
    </row>
    <row r="2321" spans="1:1" x14ac:dyDescent="0.25">
      <c r="A2321" s="157" t="s">
        <v>2283</v>
      </c>
    </row>
    <row r="2322" spans="1:1" x14ac:dyDescent="0.25">
      <c r="A2322" s="157" t="s">
        <v>2284</v>
      </c>
    </row>
    <row r="2323" spans="1:1" x14ac:dyDescent="0.25">
      <c r="A2323" s="157" t="s">
        <v>2285</v>
      </c>
    </row>
    <row r="2324" spans="1:1" x14ac:dyDescent="0.25">
      <c r="A2324" s="157" t="s">
        <v>2286</v>
      </c>
    </row>
    <row r="2325" spans="1:1" x14ac:dyDescent="0.25">
      <c r="A2325" s="157" t="s">
        <v>2287</v>
      </c>
    </row>
    <row r="2326" spans="1:1" x14ac:dyDescent="0.25">
      <c r="A2326" s="157" t="s">
        <v>2288</v>
      </c>
    </row>
    <row r="2327" spans="1:1" x14ac:dyDescent="0.25">
      <c r="A2327" s="157" t="s">
        <v>2289</v>
      </c>
    </row>
    <row r="2328" spans="1:1" x14ac:dyDescent="0.25">
      <c r="A2328" s="157" t="s">
        <v>2290</v>
      </c>
    </row>
    <row r="2329" spans="1:1" x14ac:dyDescent="0.25">
      <c r="A2329" s="157" t="s">
        <v>2291</v>
      </c>
    </row>
    <row r="2330" spans="1:1" x14ac:dyDescent="0.25">
      <c r="A2330" s="157" t="s">
        <v>2292</v>
      </c>
    </row>
    <row r="2331" spans="1:1" x14ac:dyDescent="0.25">
      <c r="A2331" s="157" t="s">
        <v>2293</v>
      </c>
    </row>
    <row r="2332" spans="1:1" x14ac:dyDescent="0.25">
      <c r="A2332" s="157" t="s">
        <v>2294</v>
      </c>
    </row>
    <row r="2333" spans="1:1" x14ac:dyDescent="0.25">
      <c r="A2333" s="157" t="s">
        <v>2295</v>
      </c>
    </row>
    <row r="2334" spans="1:1" x14ac:dyDescent="0.25">
      <c r="A2334" s="157" t="s">
        <v>2296</v>
      </c>
    </row>
    <row r="2335" spans="1:1" x14ac:dyDescent="0.25">
      <c r="A2335" s="157" t="s">
        <v>2297</v>
      </c>
    </row>
    <row r="2336" spans="1:1" x14ac:dyDescent="0.25">
      <c r="A2336" s="157" t="s">
        <v>3098</v>
      </c>
    </row>
    <row r="2337" spans="1:1" x14ac:dyDescent="0.25">
      <c r="A2337" s="157" t="s">
        <v>3099</v>
      </c>
    </row>
    <row r="2338" spans="1:1" x14ac:dyDescent="0.25">
      <c r="A2338" s="157" t="s">
        <v>3100</v>
      </c>
    </row>
    <row r="2339" spans="1:1" x14ac:dyDescent="0.25">
      <c r="A2339" s="157" t="s">
        <v>3101</v>
      </c>
    </row>
    <row r="2340" spans="1:1" x14ac:dyDescent="0.25">
      <c r="A2340" s="157" t="s">
        <v>3102</v>
      </c>
    </row>
    <row r="2341" spans="1:1" x14ac:dyDescent="0.25">
      <c r="A2341" s="157" t="s">
        <v>3103</v>
      </c>
    </row>
    <row r="2342" spans="1:1" x14ac:dyDescent="0.25">
      <c r="A2342" s="157" t="s">
        <v>3104</v>
      </c>
    </row>
    <row r="2343" spans="1:1" x14ac:dyDescent="0.25">
      <c r="A2343" s="157" t="s">
        <v>3105</v>
      </c>
    </row>
    <row r="2344" spans="1:1" x14ac:dyDescent="0.25">
      <c r="A2344" s="157" t="s">
        <v>3106</v>
      </c>
    </row>
    <row r="2345" spans="1:1" x14ac:dyDescent="0.25">
      <c r="A2345" s="157" t="s">
        <v>3107</v>
      </c>
    </row>
    <row r="2346" spans="1:1" x14ac:dyDescent="0.25">
      <c r="A2346" s="157" t="s">
        <v>3108</v>
      </c>
    </row>
    <row r="2347" spans="1:1" x14ac:dyDescent="0.25">
      <c r="A2347" s="157" t="s">
        <v>3109</v>
      </c>
    </row>
    <row r="2348" spans="1:1" x14ac:dyDescent="0.25">
      <c r="A2348" s="157" t="s">
        <v>3111</v>
      </c>
    </row>
    <row r="2349" spans="1:1" x14ac:dyDescent="0.25">
      <c r="A2349" s="157" t="s">
        <v>3112</v>
      </c>
    </row>
    <row r="2350" spans="1:1" x14ac:dyDescent="0.25">
      <c r="A2350" s="157" t="s">
        <v>3113</v>
      </c>
    </row>
    <row r="2351" spans="1:1" x14ac:dyDescent="0.25">
      <c r="A2351" s="157" t="s">
        <v>3114</v>
      </c>
    </row>
    <row r="2352" spans="1:1" x14ac:dyDescent="0.25">
      <c r="A2352" s="157" t="s">
        <v>3115</v>
      </c>
    </row>
    <row r="2353" spans="1:1" x14ac:dyDescent="0.25">
      <c r="A2353" s="157" t="s">
        <v>3116</v>
      </c>
    </row>
    <row r="2354" spans="1:1" x14ac:dyDescent="0.25">
      <c r="A2354" s="157" t="s">
        <v>3117</v>
      </c>
    </row>
    <row r="2355" spans="1:1" x14ac:dyDescent="0.25">
      <c r="A2355" s="157" t="s">
        <v>3118</v>
      </c>
    </row>
    <row r="2356" spans="1:1" x14ac:dyDescent="0.25">
      <c r="A2356" s="157" t="s">
        <v>3119</v>
      </c>
    </row>
    <row r="2357" spans="1:1" x14ac:dyDescent="0.25">
      <c r="A2357" s="157" t="s">
        <v>3120</v>
      </c>
    </row>
    <row r="2358" spans="1:1" x14ac:dyDescent="0.25">
      <c r="A2358" s="157" t="s">
        <v>3121</v>
      </c>
    </row>
    <row r="2359" spans="1:1" x14ac:dyDescent="0.25">
      <c r="A2359" s="157" t="s">
        <v>3122</v>
      </c>
    </row>
    <row r="2360" spans="1:1" x14ac:dyDescent="0.25">
      <c r="A2360" s="157" t="s">
        <v>3123</v>
      </c>
    </row>
    <row r="2361" spans="1:1" x14ac:dyDescent="0.25">
      <c r="A2361" s="157" t="s">
        <v>3124</v>
      </c>
    </row>
    <row r="2362" spans="1:1" x14ac:dyDescent="0.25">
      <c r="A2362" s="157" t="s">
        <v>3125</v>
      </c>
    </row>
    <row r="2363" spans="1:1" x14ac:dyDescent="0.25">
      <c r="A2363" s="157" t="s">
        <v>3126</v>
      </c>
    </row>
    <row r="2364" spans="1:1" x14ac:dyDescent="0.25">
      <c r="A2364" s="157" t="s">
        <v>3127</v>
      </c>
    </row>
    <row r="2365" spans="1:1" x14ac:dyDescent="0.25">
      <c r="A2365" s="157" t="s">
        <v>3128</v>
      </c>
    </row>
    <row r="2366" spans="1:1" x14ac:dyDescent="0.25">
      <c r="A2366" s="157" t="s">
        <v>3129</v>
      </c>
    </row>
    <row r="2367" spans="1:1" x14ac:dyDescent="0.25">
      <c r="A2367" s="157" t="s">
        <v>3130</v>
      </c>
    </row>
    <row r="2368" spans="1:1" x14ac:dyDescent="0.25">
      <c r="A2368" s="157" t="s">
        <v>3131</v>
      </c>
    </row>
    <row r="2369" spans="1:1" x14ac:dyDescent="0.25">
      <c r="A2369" s="157" t="s">
        <v>3132</v>
      </c>
    </row>
    <row r="2370" spans="1:1" x14ac:dyDescent="0.25">
      <c r="A2370" s="157" t="s">
        <v>3133</v>
      </c>
    </row>
    <row r="2371" spans="1:1" x14ac:dyDescent="0.25">
      <c r="A2371" s="157" t="s">
        <v>3134</v>
      </c>
    </row>
    <row r="2372" spans="1:1" x14ac:dyDescent="0.25">
      <c r="A2372" s="157" t="s">
        <v>3135</v>
      </c>
    </row>
    <row r="2373" spans="1:1" x14ac:dyDescent="0.25">
      <c r="A2373" s="157" t="s">
        <v>3136</v>
      </c>
    </row>
    <row r="2374" spans="1:1" x14ac:dyDescent="0.25">
      <c r="A2374" s="157" t="s">
        <v>3137</v>
      </c>
    </row>
    <row r="2375" spans="1:1" x14ac:dyDescent="0.25">
      <c r="A2375" s="157" t="s">
        <v>3138</v>
      </c>
    </row>
    <row r="2376" spans="1:1" x14ac:dyDescent="0.25">
      <c r="A2376" s="157" t="s">
        <v>3139</v>
      </c>
    </row>
    <row r="2377" spans="1:1" x14ac:dyDescent="0.25">
      <c r="A2377" s="157" t="s">
        <v>3140</v>
      </c>
    </row>
    <row r="2378" spans="1:1" x14ac:dyDescent="0.25">
      <c r="A2378" s="157" t="s">
        <v>3141</v>
      </c>
    </row>
    <row r="2379" spans="1:1" x14ac:dyDescent="0.25">
      <c r="A2379" s="157" t="s">
        <v>3142</v>
      </c>
    </row>
    <row r="2380" spans="1:1" x14ac:dyDescent="0.25">
      <c r="A2380" s="157" t="s">
        <v>3143</v>
      </c>
    </row>
    <row r="2381" spans="1:1" x14ac:dyDescent="0.25">
      <c r="A2381" s="157" t="s">
        <v>3144</v>
      </c>
    </row>
    <row r="2382" spans="1:1" x14ac:dyDescent="0.25">
      <c r="A2382" s="157" t="s">
        <v>3145</v>
      </c>
    </row>
    <row r="2383" spans="1:1" x14ac:dyDescent="0.25">
      <c r="A2383" s="157" t="s">
        <v>3146</v>
      </c>
    </row>
    <row r="2384" spans="1:1" x14ac:dyDescent="0.25">
      <c r="A2384" s="157" t="s">
        <v>3147</v>
      </c>
    </row>
    <row r="2385" spans="1:1" x14ac:dyDescent="0.25">
      <c r="A2385" s="157" t="s">
        <v>3148</v>
      </c>
    </row>
    <row r="2386" spans="1:1" x14ac:dyDescent="0.25">
      <c r="A2386" s="157" t="s">
        <v>3149</v>
      </c>
    </row>
    <row r="2387" spans="1:1" x14ac:dyDescent="0.25">
      <c r="A2387" s="157" t="s">
        <v>3150</v>
      </c>
    </row>
    <row r="2388" spans="1:1" x14ac:dyDescent="0.25">
      <c r="A2388" s="157" t="s">
        <v>4031</v>
      </c>
    </row>
    <row r="2389" spans="1:1" x14ac:dyDescent="0.25">
      <c r="A2389" s="157" t="s">
        <v>4032</v>
      </c>
    </row>
    <row r="2390" spans="1:1" x14ac:dyDescent="0.25">
      <c r="A2390" s="157" t="s">
        <v>4033</v>
      </c>
    </row>
    <row r="2391" spans="1:1" x14ac:dyDescent="0.25">
      <c r="A2391" s="157" t="s">
        <v>4034</v>
      </c>
    </row>
    <row r="2392" spans="1:1" x14ac:dyDescent="0.25">
      <c r="A2392" s="157" t="s">
        <v>4035</v>
      </c>
    </row>
    <row r="2393" spans="1:1" x14ac:dyDescent="0.25">
      <c r="A2393" s="157" t="s">
        <v>4036</v>
      </c>
    </row>
    <row r="2394" spans="1:1" x14ac:dyDescent="0.25">
      <c r="A2394" s="157" t="s">
        <v>4037</v>
      </c>
    </row>
    <row r="2395" spans="1:1" x14ac:dyDescent="0.25">
      <c r="A2395" s="157" t="s">
        <v>4038</v>
      </c>
    </row>
    <row r="2396" spans="1:1" x14ac:dyDescent="0.25">
      <c r="A2396" s="157" t="s">
        <v>4039</v>
      </c>
    </row>
    <row r="2397" spans="1:1" x14ac:dyDescent="0.25">
      <c r="A2397" s="157" t="s">
        <v>4040</v>
      </c>
    </row>
    <row r="2398" spans="1:1" x14ac:dyDescent="0.25">
      <c r="A2398" s="157" t="s">
        <v>4041</v>
      </c>
    </row>
    <row r="2399" spans="1:1" x14ac:dyDescent="0.25">
      <c r="A2399" s="157" t="s">
        <v>4042</v>
      </c>
    </row>
    <row r="2400" spans="1:1" x14ac:dyDescent="0.25">
      <c r="A2400" s="157" t="s">
        <v>4043</v>
      </c>
    </row>
    <row r="2401" spans="1:1" x14ac:dyDescent="0.25">
      <c r="A2401" s="157" t="s">
        <v>4044</v>
      </c>
    </row>
    <row r="2402" spans="1:1" x14ac:dyDescent="0.25">
      <c r="A2402" s="157" t="s">
        <v>4045</v>
      </c>
    </row>
    <row r="2403" spans="1:1" x14ac:dyDescent="0.25">
      <c r="A2403" s="157" t="s">
        <v>4046</v>
      </c>
    </row>
    <row r="2404" spans="1:1" x14ac:dyDescent="0.25">
      <c r="A2404" s="157" t="s">
        <v>4047</v>
      </c>
    </row>
    <row r="2405" spans="1:1" x14ac:dyDescent="0.25">
      <c r="A2405" s="157" t="s">
        <v>4048</v>
      </c>
    </row>
    <row r="2406" spans="1:1" x14ac:dyDescent="0.25">
      <c r="A2406" s="157" t="s">
        <v>4049</v>
      </c>
    </row>
    <row r="2407" spans="1:1" x14ac:dyDescent="0.25">
      <c r="A2407" s="157" t="s">
        <v>4050</v>
      </c>
    </row>
    <row r="2408" spans="1:1" x14ac:dyDescent="0.25">
      <c r="A2408" s="157" t="s">
        <v>4051</v>
      </c>
    </row>
    <row r="2409" spans="1:1" x14ac:dyDescent="0.25">
      <c r="A2409" s="157" t="s">
        <v>4052</v>
      </c>
    </row>
    <row r="2410" spans="1:1" x14ac:dyDescent="0.25">
      <c r="A2410" s="157" t="s">
        <v>4053</v>
      </c>
    </row>
    <row r="2411" spans="1:1" x14ac:dyDescent="0.25">
      <c r="A2411" s="157" t="s">
        <v>4054</v>
      </c>
    </row>
    <row r="2412" spans="1:1" x14ac:dyDescent="0.25">
      <c r="A2412" s="157" t="s">
        <v>4055</v>
      </c>
    </row>
    <row r="2413" spans="1:1" x14ac:dyDescent="0.25">
      <c r="A2413" s="157" t="s">
        <v>4056</v>
      </c>
    </row>
    <row r="2414" spans="1:1" x14ac:dyDescent="0.25">
      <c r="A2414" s="157" t="s">
        <v>4057</v>
      </c>
    </row>
    <row r="2415" spans="1:1" x14ac:dyDescent="0.25">
      <c r="A2415" s="157" t="s">
        <v>4058</v>
      </c>
    </row>
    <row r="2416" spans="1:1" x14ac:dyDescent="0.25">
      <c r="A2416" s="157" t="s">
        <v>4059</v>
      </c>
    </row>
    <row r="2417" spans="1:1" x14ac:dyDescent="0.25">
      <c r="A2417" s="157" t="s">
        <v>4060</v>
      </c>
    </row>
    <row r="2418" spans="1:1" x14ac:dyDescent="0.25">
      <c r="A2418" s="157" t="s">
        <v>4888</v>
      </c>
    </row>
    <row r="2419" spans="1:1" x14ac:dyDescent="0.25">
      <c r="A2419" s="157" t="s">
        <v>4889</v>
      </c>
    </row>
    <row r="2420" spans="1:1" x14ac:dyDescent="0.25">
      <c r="A2420" s="157" t="s">
        <v>5037</v>
      </c>
    </row>
    <row r="2421" spans="1:1" x14ac:dyDescent="0.25">
      <c r="A2421" s="157" t="s">
        <v>5044</v>
      </c>
    </row>
    <row r="2422" spans="1:1" x14ac:dyDescent="0.25">
      <c r="A2422" s="157" t="s">
        <v>5156</v>
      </c>
    </row>
    <row r="2423" spans="1:1" x14ac:dyDescent="0.25">
      <c r="A2423" s="157" t="s">
        <v>5157</v>
      </c>
    </row>
    <row r="2424" spans="1:1" x14ac:dyDescent="0.25">
      <c r="A2424" s="157" t="s">
        <v>5176</v>
      </c>
    </row>
    <row r="2425" spans="1:1" x14ac:dyDescent="0.25">
      <c r="A2425" s="157" t="s">
        <v>5177</v>
      </c>
    </row>
    <row r="2426" spans="1:1" x14ac:dyDescent="0.25">
      <c r="A2426" s="157" t="s">
        <v>5178</v>
      </c>
    </row>
    <row r="2427" spans="1:1" x14ac:dyDescent="0.25">
      <c r="A2427" s="157" t="s">
        <v>5826</v>
      </c>
    </row>
    <row r="2428" spans="1:1" x14ac:dyDescent="0.25">
      <c r="A2428" s="157" t="s">
        <v>5827</v>
      </c>
    </row>
    <row r="2429" spans="1:1" x14ac:dyDescent="0.25">
      <c r="A2429" s="157" t="s">
        <v>5828</v>
      </c>
    </row>
    <row r="2430" spans="1:1" x14ac:dyDescent="0.25">
      <c r="A2430" s="157" t="s">
        <v>5937</v>
      </c>
    </row>
    <row r="2431" spans="1:1" x14ac:dyDescent="0.25">
      <c r="A2431" s="157" t="s">
        <v>5938</v>
      </c>
    </row>
    <row r="2432" spans="1:1" x14ac:dyDescent="0.25">
      <c r="A2432" s="157" t="s">
        <v>5939</v>
      </c>
    </row>
    <row r="2433" spans="1:1" x14ac:dyDescent="0.25">
      <c r="A2433" s="157" t="s">
        <v>5940</v>
      </c>
    </row>
    <row r="2434" spans="1:1" x14ac:dyDescent="0.25">
      <c r="A2434" s="157" t="s">
        <v>5941</v>
      </c>
    </row>
    <row r="2435" spans="1:1" x14ac:dyDescent="0.25">
      <c r="A2435" s="157" t="s">
        <v>6017</v>
      </c>
    </row>
    <row r="2436" spans="1:1" x14ac:dyDescent="0.25">
      <c r="A2436" s="157" t="s">
        <v>6018</v>
      </c>
    </row>
    <row r="2437" spans="1:1" x14ac:dyDescent="0.25">
      <c r="A2437" s="157" t="s">
        <v>6019</v>
      </c>
    </row>
    <row r="2438" spans="1:1" x14ac:dyDescent="0.25">
      <c r="A2438" s="157" t="s">
        <v>6020</v>
      </c>
    </row>
    <row r="2439" spans="1:1" x14ac:dyDescent="0.25">
      <c r="A2439" s="157" t="s">
        <v>6452</v>
      </c>
    </row>
    <row r="2440" spans="1:1" x14ac:dyDescent="0.25">
      <c r="A2440" s="157" t="s">
        <v>6453</v>
      </c>
    </row>
    <row r="2441" spans="1:1" x14ac:dyDescent="0.25">
      <c r="A2441" s="157" t="s">
        <v>6454</v>
      </c>
    </row>
    <row r="2442" spans="1:1" x14ac:dyDescent="0.25">
      <c r="A2442" s="157" t="s">
        <v>6455</v>
      </c>
    </row>
    <row r="2443" spans="1:1" x14ac:dyDescent="0.25">
      <c r="A2443" s="157" t="s">
        <v>6456</v>
      </c>
    </row>
    <row r="2444" spans="1:1" x14ac:dyDescent="0.25">
      <c r="A2444" s="157" t="s">
        <v>6457</v>
      </c>
    </row>
    <row r="2445" spans="1:1" x14ac:dyDescent="0.25">
      <c r="A2445" s="157" t="s">
        <v>6458</v>
      </c>
    </row>
    <row r="2446" spans="1:1" x14ac:dyDescent="0.25">
      <c r="A2446" s="157" t="s">
        <v>6459</v>
      </c>
    </row>
    <row r="2447" spans="1:1" x14ac:dyDescent="0.25">
      <c r="A2447" s="157" t="s">
        <v>6460</v>
      </c>
    </row>
    <row r="2448" spans="1:1" x14ac:dyDescent="0.25">
      <c r="A2448" s="157" t="s">
        <v>6461</v>
      </c>
    </row>
    <row r="2449" spans="1:1" x14ac:dyDescent="0.25">
      <c r="A2449" s="157" t="s">
        <v>6462</v>
      </c>
    </row>
    <row r="2450" spans="1:1" x14ac:dyDescent="0.25">
      <c r="A2450" s="157" t="s">
        <v>6463</v>
      </c>
    </row>
    <row r="2451" spans="1:1" x14ac:dyDescent="0.25">
      <c r="A2451" s="157" t="s">
        <v>6464</v>
      </c>
    </row>
    <row r="2452" spans="1:1" x14ac:dyDescent="0.25">
      <c r="A2452" s="157" t="s">
        <v>6465</v>
      </c>
    </row>
    <row r="2453" spans="1:1" x14ac:dyDescent="0.25">
      <c r="A2453" s="157" t="s">
        <v>6466</v>
      </c>
    </row>
    <row r="2454" spans="1:1" x14ac:dyDescent="0.25">
      <c r="A2454" s="157" t="s">
        <v>6467</v>
      </c>
    </row>
    <row r="2455" spans="1:1" x14ac:dyDescent="0.25">
      <c r="A2455" s="157" t="s">
        <v>6468</v>
      </c>
    </row>
    <row r="2456" spans="1:1" x14ac:dyDescent="0.25">
      <c r="A2456" s="157" t="s">
        <v>6469</v>
      </c>
    </row>
    <row r="2457" spans="1:1" x14ac:dyDescent="0.25">
      <c r="A2457" s="157" t="s">
        <v>6470</v>
      </c>
    </row>
    <row r="2458" spans="1:1" x14ac:dyDescent="0.25">
      <c r="A2458" s="157" t="s">
        <v>6675</v>
      </c>
    </row>
    <row r="2459" spans="1:1" x14ac:dyDescent="0.25">
      <c r="A2459" s="157" t="s">
        <v>6676</v>
      </c>
    </row>
    <row r="2460" spans="1:1" x14ac:dyDescent="0.25">
      <c r="A2460" s="157" t="s">
        <v>6677</v>
      </c>
    </row>
    <row r="2461" spans="1:1" x14ac:dyDescent="0.25">
      <c r="A2461" s="157" t="s">
        <v>6754</v>
      </c>
    </row>
    <row r="2462" spans="1:1" x14ac:dyDescent="0.25">
      <c r="A2462" s="157" t="s">
        <v>6896</v>
      </c>
    </row>
    <row r="2463" spans="1:1" x14ac:dyDescent="0.25">
      <c r="A2463" s="157" t="s">
        <v>7626</v>
      </c>
    </row>
    <row r="2464" spans="1:1" x14ac:dyDescent="0.25">
      <c r="A2464" s="157" t="s">
        <v>8387</v>
      </c>
    </row>
    <row r="2465" spans="1:1" x14ac:dyDescent="0.25">
      <c r="A2465" s="157" t="s">
        <v>10798</v>
      </c>
    </row>
    <row r="2466" spans="1:1" x14ac:dyDescent="0.25">
      <c r="A2466" s="157" t="s">
        <v>10799</v>
      </c>
    </row>
    <row r="2467" spans="1:1" x14ac:dyDescent="0.25">
      <c r="A2467" s="157" t="s">
        <v>10800</v>
      </c>
    </row>
    <row r="2468" spans="1:1" x14ac:dyDescent="0.25">
      <c r="A2468" s="157" t="s">
        <v>10801</v>
      </c>
    </row>
    <row r="2469" spans="1:1" x14ac:dyDescent="0.25">
      <c r="A2469" s="157" t="s">
        <v>10802</v>
      </c>
    </row>
    <row r="2470" spans="1:1" x14ac:dyDescent="0.25">
      <c r="A2470" s="185" t="s">
        <v>4061</v>
      </c>
    </row>
    <row r="2471" spans="1:1" x14ac:dyDescent="0.25">
      <c r="A2471" s="157" t="s">
        <v>2169</v>
      </c>
    </row>
    <row r="2472" spans="1:1" x14ac:dyDescent="0.25">
      <c r="A2472" s="157" t="s">
        <v>2170</v>
      </c>
    </row>
    <row r="2473" spans="1:1" x14ac:dyDescent="0.25">
      <c r="A2473" s="157" t="s">
        <v>2171</v>
      </c>
    </row>
    <row r="2474" spans="1:1" x14ac:dyDescent="0.25">
      <c r="A2474" s="157" t="s">
        <v>2172</v>
      </c>
    </row>
    <row r="2475" spans="1:1" x14ac:dyDescent="0.25">
      <c r="A2475" s="157" t="s">
        <v>2173</v>
      </c>
    </row>
    <row r="2476" spans="1:1" x14ac:dyDescent="0.25">
      <c r="A2476" s="157" t="s">
        <v>2174</v>
      </c>
    </row>
    <row r="2477" spans="1:1" x14ac:dyDescent="0.25">
      <c r="A2477" s="157" t="s">
        <v>2175</v>
      </c>
    </row>
    <row r="2478" spans="1:1" x14ac:dyDescent="0.25">
      <c r="A2478" s="157" t="s">
        <v>2176</v>
      </c>
    </row>
    <row r="2479" spans="1:1" x14ac:dyDescent="0.25">
      <c r="A2479" s="157" t="s">
        <v>2177</v>
      </c>
    </row>
    <row r="2480" spans="1:1" x14ac:dyDescent="0.25">
      <c r="A2480" s="157" t="s">
        <v>2178</v>
      </c>
    </row>
    <row r="2481" spans="1:1" x14ac:dyDescent="0.25">
      <c r="A2481" s="157" t="s">
        <v>2179</v>
      </c>
    </row>
    <row r="2482" spans="1:1" x14ac:dyDescent="0.25">
      <c r="A2482" s="157" t="s">
        <v>2180</v>
      </c>
    </row>
    <row r="2483" spans="1:1" x14ac:dyDescent="0.25">
      <c r="A2483" s="157" t="s">
        <v>2181</v>
      </c>
    </row>
    <row r="2484" spans="1:1" x14ac:dyDescent="0.25">
      <c r="A2484" s="157" t="s">
        <v>2182</v>
      </c>
    </row>
    <row r="2485" spans="1:1" x14ac:dyDescent="0.25">
      <c r="A2485" s="157" t="s">
        <v>2183</v>
      </c>
    </row>
    <row r="2486" spans="1:1" x14ac:dyDescent="0.25">
      <c r="A2486" s="157" t="s">
        <v>2184</v>
      </c>
    </row>
    <row r="2487" spans="1:1" x14ac:dyDescent="0.25">
      <c r="A2487" s="157" t="s">
        <v>2185</v>
      </c>
    </row>
    <row r="2488" spans="1:1" x14ac:dyDescent="0.25">
      <c r="A2488" s="157" t="s">
        <v>2186</v>
      </c>
    </row>
    <row r="2489" spans="1:1" x14ac:dyDescent="0.25">
      <c r="A2489" s="157" t="s">
        <v>2187</v>
      </c>
    </row>
    <row r="2490" spans="1:1" x14ac:dyDescent="0.25">
      <c r="A2490" s="157" t="s">
        <v>2188</v>
      </c>
    </row>
    <row r="2491" spans="1:1" x14ac:dyDescent="0.25">
      <c r="A2491" s="157" t="s">
        <v>2189</v>
      </c>
    </row>
    <row r="2492" spans="1:1" x14ac:dyDescent="0.25">
      <c r="A2492" s="157" t="s">
        <v>2190</v>
      </c>
    </row>
    <row r="2493" spans="1:1" x14ac:dyDescent="0.25">
      <c r="A2493" s="157" t="s">
        <v>2191</v>
      </c>
    </row>
    <row r="2494" spans="1:1" x14ac:dyDescent="0.25">
      <c r="A2494" s="157" t="s">
        <v>2192</v>
      </c>
    </row>
    <row r="2495" spans="1:1" x14ac:dyDescent="0.25">
      <c r="A2495" s="157" t="s">
        <v>2193</v>
      </c>
    </row>
    <row r="2496" spans="1:1" x14ac:dyDescent="0.25">
      <c r="A2496" s="157" t="s">
        <v>2194</v>
      </c>
    </row>
    <row r="2497" spans="1:1" x14ac:dyDescent="0.25">
      <c r="A2497" s="157" t="s">
        <v>2195</v>
      </c>
    </row>
    <row r="2498" spans="1:1" x14ac:dyDescent="0.25">
      <c r="A2498" s="157" t="s">
        <v>2196</v>
      </c>
    </row>
    <row r="2499" spans="1:1" x14ac:dyDescent="0.25">
      <c r="A2499" s="157" t="s">
        <v>2197</v>
      </c>
    </row>
    <row r="2500" spans="1:1" x14ac:dyDescent="0.25">
      <c r="A2500" s="157" t="s">
        <v>2198</v>
      </c>
    </row>
    <row r="2501" spans="1:1" x14ac:dyDescent="0.25">
      <c r="A2501" s="157" t="s">
        <v>2199</v>
      </c>
    </row>
    <row r="2502" spans="1:1" x14ac:dyDescent="0.25">
      <c r="A2502" s="157" t="s">
        <v>2200</v>
      </c>
    </row>
    <row r="2503" spans="1:1" x14ac:dyDescent="0.25">
      <c r="A2503" s="157" t="s">
        <v>2201</v>
      </c>
    </row>
    <row r="2504" spans="1:1" x14ac:dyDescent="0.25">
      <c r="A2504" s="157" t="s">
        <v>2202</v>
      </c>
    </row>
    <row r="2505" spans="1:1" x14ac:dyDescent="0.25">
      <c r="A2505" s="157" t="s">
        <v>2203</v>
      </c>
    </row>
    <row r="2506" spans="1:1" x14ac:dyDescent="0.25">
      <c r="A2506" s="157" t="s">
        <v>2204</v>
      </c>
    </row>
    <row r="2507" spans="1:1" x14ac:dyDescent="0.25">
      <c r="A2507" s="157" t="s">
        <v>2205</v>
      </c>
    </row>
    <row r="2508" spans="1:1" x14ac:dyDescent="0.25">
      <c r="A2508" s="157" t="s">
        <v>2206</v>
      </c>
    </row>
    <row r="2509" spans="1:1" x14ac:dyDescent="0.25">
      <c r="A2509" s="157" t="s">
        <v>2207</v>
      </c>
    </row>
    <row r="2510" spans="1:1" x14ac:dyDescent="0.25">
      <c r="A2510" s="157" t="s">
        <v>2208</v>
      </c>
    </row>
    <row r="2511" spans="1:1" x14ac:dyDescent="0.25">
      <c r="A2511" s="157" t="s">
        <v>2209</v>
      </c>
    </row>
    <row r="2512" spans="1:1" x14ac:dyDescent="0.25">
      <c r="A2512" s="157" t="s">
        <v>2210</v>
      </c>
    </row>
    <row r="2513" spans="1:1" x14ac:dyDescent="0.25">
      <c r="A2513" s="157" t="s">
        <v>2211</v>
      </c>
    </row>
    <row r="2514" spans="1:1" x14ac:dyDescent="0.25">
      <c r="A2514" s="157" t="s">
        <v>2212</v>
      </c>
    </row>
    <row r="2515" spans="1:1" x14ac:dyDescent="0.25">
      <c r="A2515" s="157" t="s">
        <v>2213</v>
      </c>
    </row>
    <row r="2516" spans="1:1" x14ac:dyDescent="0.25">
      <c r="A2516" s="157" t="s">
        <v>2214</v>
      </c>
    </row>
    <row r="2517" spans="1:1" x14ac:dyDescent="0.25">
      <c r="A2517" s="157" t="s">
        <v>2215</v>
      </c>
    </row>
    <row r="2518" spans="1:1" x14ac:dyDescent="0.25">
      <c r="A2518" s="157" t="s">
        <v>2216</v>
      </c>
    </row>
    <row r="2519" spans="1:1" x14ac:dyDescent="0.25">
      <c r="A2519" s="157" t="s">
        <v>2217</v>
      </c>
    </row>
    <row r="2520" spans="1:1" x14ac:dyDescent="0.25">
      <c r="A2520" s="157" t="s">
        <v>2218</v>
      </c>
    </row>
    <row r="2521" spans="1:1" x14ac:dyDescent="0.25">
      <c r="A2521" s="157" t="s">
        <v>2219</v>
      </c>
    </row>
    <row r="2522" spans="1:1" x14ac:dyDescent="0.25">
      <c r="A2522" s="157" t="s">
        <v>2220</v>
      </c>
    </row>
    <row r="2523" spans="1:1" x14ac:dyDescent="0.25">
      <c r="A2523" s="157" t="s">
        <v>2221</v>
      </c>
    </row>
    <row r="2524" spans="1:1" x14ac:dyDescent="0.25">
      <c r="A2524" s="157" t="s">
        <v>2222</v>
      </c>
    </row>
    <row r="2525" spans="1:1" x14ac:dyDescent="0.25">
      <c r="A2525" s="157" t="s">
        <v>2223</v>
      </c>
    </row>
    <row r="2526" spans="1:1" x14ac:dyDescent="0.25">
      <c r="A2526" s="157" t="s">
        <v>2224</v>
      </c>
    </row>
    <row r="2527" spans="1:1" x14ac:dyDescent="0.25">
      <c r="A2527" s="157" t="s">
        <v>2225</v>
      </c>
    </row>
    <row r="2528" spans="1:1" x14ac:dyDescent="0.25">
      <c r="A2528" s="157" t="s">
        <v>2226</v>
      </c>
    </row>
    <row r="2529" spans="1:1" x14ac:dyDescent="0.25">
      <c r="A2529" s="157" t="s">
        <v>2227</v>
      </c>
    </row>
    <row r="2530" spans="1:1" x14ac:dyDescent="0.25">
      <c r="A2530" s="157" t="s">
        <v>2228</v>
      </c>
    </row>
    <row r="2531" spans="1:1" x14ac:dyDescent="0.25">
      <c r="A2531" s="157" t="s">
        <v>2229</v>
      </c>
    </row>
    <row r="2532" spans="1:1" x14ac:dyDescent="0.25">
      <c r="A2532" s="157" t="s">
        <v>2230</v>
      </c>
    </row>
    <row r="2533" spans="1:1" x14ac:dyDescent="0.25">
      <c r="A2533" s="157" t="s">
        <v>2231</v>
      </c>
    </row>
    <row r="2534" spans="1:1" x14ac:dyDescent="0.25">
      <c r="A2534" s="157" t="s">
        <v>2232</v>
      </c>
    </row>
    <row r="2535" spans="1:1" x14ac:dyDescent="0.25">
      <c r="A2535" s="157" t="s">
        <v>2233</v>
      </c>
    </row>
    <row r="2536" spans="1:1" x14ac:dyDescent="0.25">
      <c r="A2536" s="157" t="s">
        <v>2234</v>
      </c>
    </row>
    <row r="2537" spans="1:1" x14ac:dyDescent="0.25">
      <c r="A2537" s="157" t="s">
        <v>2235</v>
      </c>
    </row>
    <row r="2538" spans="1:1" x14ac:dyDescent="0.25">
      <c r="A2538" s="157" t="s">
        <v>2236</v>
      </c>
    </row>
    <row r="2539" spans="1:1" x14ac:dyDescent="0.25">
      <c r="A2539" s="157" t="s">
        <v>2237</v>
      </c>
    </row>
    <row r="2540" spans="1:1" x14ac:dyDescent="0.25">
      <c r="A2540" s="157" t="s">
        <v>2238</v>
      </c>
    </row>
    <row r="2541" spans="1:1" x14ac:dyDescent="0.25">
      <c r="A2541" s="157" t="s">
        <v>2239</v>
      </c>
    </row>
    <row r="2542" spans="1:1" x14ac:dyDescent="0.25">
      <c r="A2542" s="157" t="s">
        <v>2240</v>
      </c>
    </row>
    <row r="2543" spans="1:1" x14ac:dyDescent="0.25">
      <c r="A2543" s="157" t="s">
        <v>2241</v>
      </c>
    </row>
    <row r="2544" spans="1:1" x14ac:dyDescent="0.25">
      <c r="A2544" s="157" t="s">
        <v>2242</v>
      </c>
    </row>
    <row r="2545" spans="1:1" x14ac:dyDescent="0.25">
      <c r="A2545" s="157" t="s">
        <v>2243</v>
      </c>
    </row>
    <row r="2546" spans="1:1" x14ac:dyDescent="0.25">
      <c r="A2546" s="157" t="s">
        <v>2244</v>
      </c>
    </row>
    <row r="2547" spans="1:1" x14ac:dyDescent="0.25">
      <c r="A2547" s="157" t="s">
        <v>2245</v>
      </c>
    </row>
    <row r="2548" spans="1:1" x14ac:dyDescent="0.25">
      <c r="A2548" s="157" t="s">
        <v>2246</v>
      </c>
    </row>
    <row r="2549" spans="1:1" x14ac:dyDescent="0.25">
      <c r="A2549" s="157" t="s">
        <v>2247</v>
      </c>
    </row>
    <row r="2550" spans="1:1" x14ac:dyDescent="0.25">
      <c r="A2550" s="157" t="s">
        <v>2248</v>
      </c>
    </row>
    <row r="2551" spans="1:1" x14ac:dyDescent="0.25">
      <c r="A2551" s="157" t="s">
        <v>2249</v>
      </c>
    </row>
    <row r="2552" spans="1:1" x14ac:dyDescent="0.25">
      <c r="A2552" s="157" t="s">
        <v>2250</v>
      </c>
    </row>
    <row r="2553" spans="1:1" x14ac:dyDescent="0.25">
      <c r="A2553" s="157" t="s">
        <v>2251</v>
      </c>
    </row>
    <row r="2554" spans="1:1" x14ac:dyDescent="0.25">
      <c r="A2554" s="157" t="s">
        <v>2252</v>
      </c>
    </row>
    <row r="2555" spans="1:1" x14ac:dyDescent="0.25">
      <c r="A2555" s="157" t="s">
        <v>2253</v>
      </c>
    </row>
    <row r="2556" spans="1:1" x14ac:dyDescent="0.25">
      <c r="A2556" s="157" t="s">
        <v>2254</v>
      </c>
    </row>
    <row r="2557" spans="1:1" x14ac:dyDescent="0.25">
      <c r="A2557" s="157" t="s">
        <v>2255</v>
      </c>
    </row>
    <row r="2558" spans="1:1" x14ac:dyDescent="0.25">
      <c r="A2558" s="157" t="s">
        <v>2256</v>
      </c>
    </row>
    <row r="2559" spans="1:1" x14ac:dyDescent="0.25">
      <c r="A2559" s="157" t="s">
        <v>2257</v>
      </c>
    </row>
    <row r="2560" spans="1:1" x14ac:dyDescent="0.25">
      <c r="A2560" s="157" t="s">
        <v>2258</v>
      </c>
    </row>
    <row r="2561" spans="1:1" x14ac:dyDescent="0.25">
      <c r="A2561" s="157" t="s">
        <v>2259</v>
      </c>
    </row>
    <row r="2562" spans="1:1" x14ac:dyDescent="0.25">
      <c r="A2562" s="157" t="s">
        <v>2260</v>
      </c>
    </row>
    <row r="2563" spans="1:1" x14ac:dyDescent="0.25">
      <c r="A2563" s="157" t="s">
        <v>2261</v>
      </c>
    </row>
    <row r="2564" spans="1:1" x14ac:dyDescent="0.25">
      <c r="A2564" s="157" t="s">
        <v>2262</v>
      </c>
    </row>
    <row r="2565" spans="1:1" x14ac:dyDescent="0.25">
      <c r="A2565" s="157" t="s">
        <v>2263</v>
      </c>
    </row>
    <row r="2566" spans="1:1" x14ac:dyDescent="0.25">
      <c r="A2566" s="157" t="s">
        <v>2264</v>
      </c>
    </row>
    <row r="2567" spans="1:1" x14ac:dyDescent="0.25">
      <c r="A2567" s="157" t="s">
        <v>2265</v>
      </c>
    </row>
    <row r="2568" spans="1:1" x14ac:dyDescent="0.25">
      <c r="A2568" s="157" t="s">
        <v>2266</v>
      </c>
    </row>
    <row r="2569" spans="1:1" x14ac:dyDescent="0.25">
      <c r="A2569" s="157" t="s">
        <v>2267</v>
      </c>
    </row>
    <row r="2570" spans="1:1" x14ac:dyDescent="0.25">
      <c r="A2570" s="157" t="s">
        <v>2268</v>
      </c>
    </row>
    <row r="2571" spans="1:1" x14ac:dyDescent="0.25">
      <c r="A2571" s="157" t="s">
        <v>2269</v>
      </c>
    </row>
    <row r="2572" spans="1:1" x14ac:dyDescent="0.25">
      <c r="A2572" s="157" t="s">
        <v>2270</v>
      </c>
    </row>
    <row r="2573" spans="1:1" x14ac:dyDescent="0.25">
      <c r="A2573" s="157" t="s">
        <v>2271</v>
      </c>
    </row>
    <row r="2574" spans="1:1" x14ac:dyDescent="0.25">
      <c r="A2574" s="157" t="s">
        <v>2272</v>
      </c>
    </row>
    <row r="2575" spans="1:1" x14ac:dyDescent="0.25">
      <c r="A2575" s="157" t="s">
        <v>2273</v>
      </c>
    </row>
    <row r="2576" spans="1:1" x14ac:dyDescent="0.25">
      <c r="A2576" s="157" t="s">
        <v>2274</v>
      </c>
    </row>
    <row r="2577" spans="1:1" x14ac:dyDescent="0.25">
      <c r="A2577" s="157" t="s">
        <v>2275</v>
      </c>
    </row>
    <row r="2578" spans="1:1" x14ac:dyDescent="0.25">
      <c r="A2578" s="157" t="s">
        <v>2276</v>
      </c>
    </row>
    <row r="2579" spans="1:1" x14ac:dyDescent="0.25">
      <c r="A2579" s="157" t="s">
        <v>2277</v>
      </c>
    </row>
    <row r="2580" spans="1:1" x14ac:dyDescent="0.25">
      <c r="A2580" s="157" t="s">
        <v>2278</v>
      </c>
    </row>
    <row r="2581" spans="1:1" x14ac:dyDescent="0.25">
      <c r="A2581" s="157" t="s">
        <v>2279</v>
      </c>
    </row>
    <row r="2582" spans="1:1" x14ac:dyDescent="0.25">
      <c r="A2582" s="157" t="s">
        <v>2280</v>
      </c>
    </row>
    <row r="2583" spans="1:1" x14ac:dyDescent="0.25">
      <c r="A2583" s="157" t="s">
        <v>2281</v>
      </c>
    </row>
    <row r="2584" spans="1:1" x14ac:dyDescent="0.25">
      <c r="A2584" s="157" t="s">
        <v>2282</v>
      </c>
    </row>
    <row r="2585" spans="1:1" x14ac:dyDescent="0.25">
      <c r="A2585" s="157" t="s">
        <v>2283</v>
      </c>
    </row>
    <row r="2586" spans="1:1" x14ac:dyDescent="0.25">
      <c r="A2586" s="157" t="s">
        <v>2284</v>
      </c>
    </row>
    <row r="2587" spans="1:1" x14ac:dyDescent="0.25">
      <c r="A2587" s="157" t="s">
        <v>2285</v>
      </c>
    </row>
    <row r="2588" spans="1:1" x14ac:dyDescent="0.25">
      <c r="A2588" s="157" t="s">
        <v>2286</v>
      </c>
    </row>
    <row r="2589" spans="1:1" x14ac:dyDescent="0.25">
      <c r="A2589" s="157" t="s">
        <v>2287</v>
      </c>
    </row>
    <row r="2590" spans="1:1" x14ac:dyDescent="0.25">
      <c r="A2590" s="157" t="s">
        <v>2288</v>
      </c>
    </row>
    <row r="2591" spans="1:1" x14ac:dyDescent="0.25">
      <c r="A2591" s="157" t="s">
        <v>2289</v>
      </c>
    </row>
    <row r="2592" spans="1:1" x14ac:dyDescent="0.25">
      <c r="A2592" s="157" t="s">
        <v>2290</v>
      </c>
    </row>
    <row r="2593" spans="1:1" x14ac:dyDescent="0.25">
      <c r="A2593" s="157" t="s">
        <v>2291</v>
      </c>
    </row>
    <row r="2594" spans="1:1" x14ac:dyDescent="0.25">
      <c r="A2594" s="157" t="s">
        <v>2292</v>
      </c>
    </row>
    <row r="2595" spans="1:1" x14ac:dyDescent="0.25">
      <c r="A2595" s="157" t="s">
        <v>2293</v>
      </c>
    </row>
    <row r="2596" spans="1:1" x14ac:dyDescent="0.25">
      <c r="A2596" s="157" t="s">
        <v>2294</v>
      </c>
    </row>
    <row r="2597" spans="1:1" x14ac:dyDescent="0.25">
      <c r="A2597" s="157" t="s">
        <v>2295</v>
      </c>
    </row>
    <row r="2598" spans="1:1" x14ac:dyDescent="0.25">
      <c r="A2598" s="157" t="s">
        <v>2296</v>
      </c>
    </row>
    <row r="2599" spans="1:1" x14ac:dyDescent="0.25">
      <c r="A2599" s="157" t="s">
        <v>2297</v>
      </c>
    </row>
    <row r="2600" spans="1:1" x14ac:dyDescent="0.25">
      <c r="A2600" s="157" t="s">
        <v>3098</v>
      </c>
    </row>
    <row r="2601" spans="1:1" x14ac:dyDescent="0.25">
      <c r="A2601" s="157" t="s">
        <v>3099</v>
      </c>
    </row>
    <row r="2602" spans="1:1" x14ac:dyDescent="0.25">
      <c r="A2602" s="157" t="s">
        <v>3100</v>
      </c>
    </row>
    <row r="2603" spans="1:1" x14ac:dyDescent="0.25">
      <c r="A2603" s="157" t="s">
        <v>3101</v>
      </c>
    </row>
    <row r="2604" spans="1:1" x14ac:dyDescent="0.25">
      <c r="A2604" s="157" t="s">
        <v>3102</v>
      </c>
    </row>
    <row r="2605" spans="1:1" x14ac:dyDescent="0.25">
      <c r="A2605" s="157" t="s">
        <v>3103</v>
      </c>
    </row>
    <row r="2606" spans="1:1" x14ac:dyDescent="0.25">
      <c r="A2606" s="157" t="s">
        <v>3104</v>
      </c>
    </row>
    <row r="2607" spans="1:1" x14ac:dyDescent="0.25">
      <c r="A2607" s="157" t="s">
        <v>3105</v>
      </c>
    </row>
    <row r="2608" spans="1:1" x14ac:dyDescent="0.25">
      <c r="A2608" s="157" t="s">
        <v>3106</v>
      </c>
    </row>
    <row r="2609" spans="1:1" x14ac:dyDescent="0.25">
      <c r="A2609" s="157" t="s">
        <v>3107</v>
      </c>
    </row>
    <row r="2610" spans="1:1" x14ac:dyDescent="0.25">
      <c r="A2610" s="157" t="s">
        <v>3108</v>
      </c>
    </row>
    <row r="2611" spans="1:1" x14ac:dyDescent="0.25">
      <c r="A2611" s="157" t="s">
        <v>3109</v>
      </c>
    </row>
    <row r="2612" spans="1:1" x14ac:dyDescent="0.25">
      <c r="A2612" s="157" t="s">
        <v>3111</v>
      </c>
    </row>
    <row r="2613" spans="1:1" x14ac:dyDescent="0.25">
      <c r="A2613" s="157" t="s">
        <v>3112</v>
      </c>
    </row>
    <row r="2614" spans="1:1" x14ac:dyDescent="0.25">
      <c r="A2614" s="157" t="s">
        <v>3113</v>
      </c>
    </row>
    <row r="2615" spans="1:1" x14ac:dyDescent="0.25">
      <c r="A2615" s="157" t="s">
        <v>3114</v>
      </c>
    </row>
    <row r="2616" spans="1:1" x14ac:dyDescent="0.25">
      <c r="A2616" s="157" t="s">
        <v>3115</v>
      </c>
    </row>
    <row r="2617" spans="1:1" x14ac:dyDescent="0.25">
      <c r="A2617" s="157" t="s">
        <v>3116</v>
      </c>
    </row>
    <row r="2618" spans="1:1" x14ac:dyDescent="0.25">
      <c r="A2618" s="157" t="s">
        <v>3117</v>
      </c>
    </row>
    <row r="2619" spans="1:1" x14ac:dyDescent="0.25">
      <c r="A2619" s="157" t="s">
        <v>3118</v>
      </c>
    </row>
    <row r="2620" spans="1:1" x14ac:dyDescent="0.25">
      <c r="A2620" s="157" t="s">
        <v>3119</v>
      </c>
    </row>
    <row r="2621" spans="1:1" x14ac:dyDescent="0.25">
      <c r="A2621" s="157" t="s">
        <v>3120</v>
      </c>
    </row>
    <row r="2622" spans="1:1" x14ac:dyDescent="0.25">
      <c r="A2622" s="157" t="s">
        <v>3121</v>
      </c>
    </row>
    <row r="2623" spans="1:1" x14ac:dyDescent="0.25">
      <c r="A2623" s="157" t="s">
        <v>3122</v>
      </c>
    </row>
    <row r="2624" spans="1:1" x14ac:dyDescent="0.25">
      <c r="A2624" s="157" t="s">
        <v>3123</v>
      </c>
    </row>
    <row r="2625" spans="1:1" x14ac:dyDescent="0.25">
      <c r="A2625" s="157" t="s">
        <v>3124</v>
      </c>
    </row>
    <row r="2626" spans="1:1" x14ac:dyDescent="0.25">
      <c r="A2626" s="157" t="s">
        <v>3125</v>
      </c>
    </row>
    <row r="2627" spans="1:1" x14ac:dyDescent="0.25">
      <c r="A2627" s="157" t="s">
        <v>3126</v>
      </c>
    </row>
    <row r="2628" spans="1:1" x14ac:dyDescent="0.25">
      <c r="A2628" s="157" t="s">
        <v>3127</v>
      </c>
    </row>
    <row r="2629" spans="1:1" x14ac:dyDescent="0.25">
      <c r="A2629" s="157" t="s">
        <v>3128</v>
      </c>
    </row>
    <row r="2630" spans="1:1" x14ac:dyDescent="0.25">
      <c r="A2630" s="157" t="s">
        <v>3129</v>
      </c>
    </row>
    <row r="2631" spans="1:1" x14ac:dyDescent="0.25">
      <c r="A2631" s="157" t="s">
        <v>3130</v>
      </c>
    </row>
    <row r="2632" spans="1:1" x14ac:dyDescent="0.25">
      <c r="A2632" s="157" t="s">
        <v>3131</v>
      </c>
    </row>
    <row r="2633" spans="1:1" x14ac:dyDescent="0.25">
      <c r="A2633" s="157" t="s">
        <v>3132</v>
      </c>
    </row>
    <row r="2634" spans="1:1" x14ac:dyDescent="0.25">
      <c r="A2634" s="157" t="s">
        <v>3133</v>
      </c>
    </row>
    <row r="2635" spans="1:1" x14ac:dyDescent="0.25">
      <c r="A2635" s="157" t="s">
        <v>3134</v>
      </c>
    </row>
    <row r="2636" spans="1:1" x14ac:dyDescent="0.25">
      <c r="A2636" s="157" t="s">
        <v>3135</v>
      </c>
    </row>
    <row r="2637" spans="1:1" x14ac:dyDescent="0.25">
      <c r="A2637" s="157" t="s">
        <v>3136</v>
      </c>
    </row>
    <row r="2638" spans="1:1" x14ac:dyDescent="0.25">
      <c r="A2638" s="157" t="s">
        <v>3137</v>
      </c>
    </row>
    <row r="2639" spans="1:1" x14ac:dyDescent="0.25">
      <c r="A2639" s="157" t="s">
        <v>3138</v>
      </c>
    </row>
    <row r="2640" spans="1:1" x14ac:dyDescent="0.25">
      <c r="A2640" s="157" t="s">
        <v>3139</v>
      </c>
    </row>
    <row r="2641" spans="1:1" x14ac:dyDescent="0.25">
      <c r="A2641" s="157" t="s">
        <v>3140</v>
      </c>
    </row>
    <row r="2642" spans="1:1" x14ac:dyDescent="0.25">
      <c r="A2642" s="157" t="s">
        <v>3141</v>
      </c>
    </row>
    <row r="2643" spans="1:1" x14ac:dyDescent="0.25">
      <c r="A2643" s="157" t="s">
        <v>3142</v>
      </c>
    </row>
    <row r="2644" spans="1:1" x14ac:dyDescent="0.25">
      <c r="A2644" s="157" t="s">
        <v>3143</v>
      </c>
    </row>
    <row r="2645" spans="1:1" x14ac:dyDescent="0.25">
      <c r="A2645" s="157" t="s">
        <v>3144</v>
      </c>
    </row>
    <row r="2646" spans="1:1" x14ac:dyDescent="0.25">
      <c r="A2646" s="157" t="s">
        <v>3145</v>
      </c>
    </row>
    <row r="2647" spans="1:1" x14ac:dyDescent="0.25">
      <c r="A2647" s="157" t="s">
        <v>3146</v>
      </c>
    </row>
    <row r="2648" spans="1:1" x14ac:dyDescent="0.25">
      <c r="A2648" s="157" t="s">
        <v>3147</v>
      </c>
    </row>
    <row r="2649" spans="1:1" x14ac:dyDescent="0.25">
      <c r="A2649" s="157" t="s">
        <v>3148</v>
      </c>
    </row>
    <row r="2650" spans="1:1" x14ac:dyDescent="0.25">
      <c r="A2650" s="157" t="s">
        <v>3149</v>
      </c>
    </row>
    <row r="2651" spans="1:1" x14ac:dyDescent="0.25">
      <c r="A2651" s="157" t="s">
        <v>3150</v>
      </c>
    </row>
    <row r="2652" spans="1:1" x14ac:dyDescent="0.25">
      <c r="A2652" s="157" t="s">
        <v>4031</v>
      </c>
    </row>
    <row r="2653" spans="1:1" x14ac:dyDescent="0.25">
      <c r="A2653" s="157" t="s">
        <v>4032</v>
      </c>
    </row>
    <row r="2654" spans="1:1" x14ac:dyDescent="0.25">
      <c r="A2654" s="157" t="s">
        <v>4033</v>
      </c>
    </row>
    <row r="2655" spans="1:1" x14ac:dyDescent="0.25">
      <c r="A2655" s="157" t="s">
        <v>4034</v>
      </c>
    </row>
    <row r="2656" spans="1:1" x14ac:dyDescent="0.25">
      <c r="A2656" s="157" t="s">
        <v>4035</v>
      </c>
    </row>
    <row r="2657" spans="1:1" x14ac:dyDescent="0.25">
      <c r="A2657" s="157" t="s">
        <v>4036</v>
      </c>
    </row>
    <row r="2658" spans="1:1" x14ac:dyDescent="0.25">
      <c r="A2658" s="157" t="s">
        <v>4037</v>
      </c>
    </row>
    <row r="2659" spans="1:1" x14ac:dyDescent="0.25">
      <c r="A2659" s="157" t="s">
        <v>4038</v>
      </c>
    </row>
    <row r="2660" spans="1:1" x14ac:dyDescent="0.25">
      <c r="A2660" s="157" t="s">
        <v>4039</v>
      </c>
    </row>
    <row r="2661" spans="1:1" x14ac:dyDescent="0.25">
      <c r="A2661" s="157" t="s">
        <v>4040</v>
      </c>
    </row>
    <row r="2662" spans="1:1" x14ac:dyDescent="0.25">
      <c r="A2662" s="157" t="s">
        <v>4041</v>
      </c>
    </row>
    <row r="2663" spans="1:1" x14ac:dyDescent="0.25">
      <c r="A2663" s="157" t="s">
        <v>4042</v>
      </c>
    </row>
    <row r="2664" spans="1:1" x14ac:dyDescent="0.25">
      <c r="A2664" s="157" t="s">
        <v>4043</v>
      </c>
    </row>
    <row r="2665" spans="1:1" x14ac:dyDescent="0.25">
      <c r="A2665" s="157" t="s">
        <v>4044</v>
      </c>
    </row>
    <row r="2666" spans="1:1" x14ac:dyDescent="0.25">
      <c r="A2666" s="157" t="s">
        <v>4045</v>
      </c>
    </row>
    <row r="2667" spans="1:1" x14ac:dyDescent="0.25">
      <c r="A2667" s="157" t="s">
        <v>4046</v>
      </c>
    </row>
    <row r="2668" spans="1:1" x14ac:dyDescent="0.25">
      <c r="A2668" s="157" t="s">
        <v>4047</v>
      </c>
    </row>
    <row r="2669" spans="1:1" x14ac:dyDescent="0.25">
      <c r="A2669" s="157" t="s">
        <v>4048</v>
      </c>
    </row>
    <row r="2670" spans="1:1" x14ac:dyDescent="0.25">
      <c r="A2670" s="157" t="s">
        <v>4049</v>
      </c>
    </row>
    <row r="2671" spans="1:1" x14ac:dyDescent="0.25">
      <c r="A2671" s="157" t="s">
        <v>4050</v>
      </c>
    </row>
    <row r="2672" spans="1:1" x14ac:dyDescent="0.25">
      <c r="A2672" s="157" t="s">
        <v>4051</v>
      </c>
    </row>
    <row r="2673" spans="1:1" x14ac:dyDescent="0.25">
      <c r="A2673" s="157" t="s">
        <v>4052</v>
      </c>
    </row>
    <row r="2674" spans="1:1" x14ac:dyDescent="0.25">
      <c r="A2674" s="157" t="s">
        <v>4053</v>
      </c>
    </row>
    <row r="2675" spans="1:1" x14ac:dyDescent="0.25">
      <c r="A2675" s="157" t="s">
        <v>4054</v>
      </c>
    </row>
    <row r="2676" spans="1:1" x14ac:dyDescent="0.25">
      <c r="A2676" s="157" t="s">
        <v>4055</v>
      </c>
    </row>
    <row r="2677" spans="1:1" x14ac:dyDescent="0.25">
      <c r="A2677" s="157" t="s">
        <v>4056</v>
      </c>
    </row>
    <row r="2678" spans="1:1" x14ac:dyDescent="0.25">
      <c r="A2678" s="157" t="s">
        <v>4057</v>
      </c>
    </row>
    <row r="2679" spans="1:1" x14ac:dyDescent="0.25">
      <c r="A2679" s="157" t="s">
        <v>4058</v>
      </c>
    </row>
    <row r="2680" spans="1:1" x14ac:dyDescent="0.25">
      <c r="A2680" s="157" t="s">
        <v>4059</v>
      </c>
    </row>
    <row r="2681" spans="1:1" x14ac:dyDescent="0.25">
      <c r="A2681" s="157" t="s">
        <v>4060</v>
      </c>
    </row>
    <row r="2682" spans="1:1" x14ac:dyDescent="0.25">
      <c r="A2682" s="157" t="s">
        <v>4888</v>
      </c>
    </row>
    <row r="2683" spans="1:1" x14ac:dyDescent="0.25">
      <c r="A2683" s="157" t="s">
        <v>4889</v>
      </c>
    </row>
    <row r="2684" spans="1:1" x14ac:dyDescent="0.25">
      <c r="A2684" s="157" t="s">
        <v>5037</v>
      </c>
    </row>
    <row r="2685" spans="1:1" x14ac:dyDescent="0.25">
      <c r="A2685" s="157" t="s">
        <v>5044</v>
      </c>
    </row>
    <row r="2686" spans="1:1" x14ac:dyDescent="0.25">
      <c r="A2686" s="157" t="s">
        <v>5156</v>
      </c>
    </row>
    <row r="2687" spans="1:1" x14ac:dyDescent="0.25">
      <c r="A2687" s="157" t="s">
        <v>5157</v>
      </c>
    </row>
    <row r="2688" spans="1:1" x14ac:dyDescent="0.25">
      <c r="A2688" s="157" t="s">
        <v>5176</v>
      </c>
    </row>
    <row r="2689" spans="1:1" x14ac:dyDescent="0.25">
      <c r="A2689" s="157" t="s">
        <v>5177</v>
      </c>
    </row>
    <row r="2690" spans="1:1" x14ac:dyDescent="0.25">
      <c r="A2690" s="157" t="s">
        <v>5178</v>
      </c>
    </row>
    <row r="2691" spans="1:1" x14ac:dyDescent="0.25">
      <c r="A2691" s="157" t="s">
        <v>5826</v>
      </c>
    </row>
    <row r="2692" spans="1:1" x14ac:dyDescent="0.25">
      <c r="A2692" s="157" t="s">
        <v>5827</v>
      </c>
    </row>
    <row r="2693" spans="1:1" x14ac:dyDescent="0.25">
      <c r="A2693" s="157" t="s">
        <v>5828</v>
      </c>
    </row>
    <row r="2694" spans="1:1" x14ac:dyDescent="0.25">
      <c r="A2694" s="157" t="s">
        <v>5937</v>
      </c>
    </row>
    <row r="2695" spans="1:1" x14ac:dyDescent="0.25">
      <c r="A2695" s="157" t="s">
        <v>5938</v>
      </c>
    </row>
    <row r="2696" spans="1:1" x14ac:dyDescent="0.25">
      <c r="A2696" s="157" t="s">
        <v>5939</v>
      </c>
    </row>
    <row r="2697" spans="1:1" x14ac:dyDescent="0.25">
      <c r="A2697" s="157" t="s">
        <v>5940</v>
      </c>
    </row>
    <row r="2698" spans="1:1" x14ac:dyDescent="0.25">
      <c r="A2698" s="157" t="s">
        <v>5941</v>
      </c>
    </row>
    <row r="2699" spans="1:1" x14ac:dyDescent="0.25">
      <c r="A2699" s="157" t="s">
        <v>6017</v>
      </c>
    </row>
    <row r="2700" spans="1:1" x14ac:dyDescent="0.25">
      <c r="A2700" s="157" t="s">
        <v>6018</v>
      </c>
    </row>
    <row r="2701" spans="1:1" x14ac:dyDescent="0.25">
      <c r="A2701" s="157" t="s">
        <v>6019</v>
      </c>
    </row>
    <row r="2702" spans="1:1" x14ac:dyDescent="0.25">
      <c r="A2702" s="157" t="s">
        <v>6020</v>
      </c>
    </row>
    <row r="2703" spans="1:1" x14ac:dyDescent="0.25">
      <c r="A2703" s="157" t="s">
        <v>6452</v>
      </c>
    </row>
    <row r="2704" spans="1:1" x14ac:dyDescent="0.25">
      <c r="A2704" s="157" t="s">
        <v>6453</v>
      </c>
    </row>
    <row r="2705" spans="1:1" x14ac:dyDescent="0.25">
      <c r="A2705" s="157" t="s">
        <v>6454</v>
      </c>
    </row>
    <row r="2706" spans="1:1" x14ac:dyDescent="0.25">
      <c r="A2706" s="157" t="s">
        <v>6455</v>
      </c>
    </row>
    <row r="2707" spans="1:1" x14ac:dyDescent="0.25">
      <c r="A2707" s="157" t="s">
        <v>6456</v>
      </c>
    </row>
    <row r="2708" spans="1:1" x14ac:dyDescent="0.25">
      <c r="A2708" s="157" t="s">
        <v>6457</v>
      </c>
    </row>
    <row r="2709" spans="1:1" x14ac:dyDescent="0.25">
      <c r="A2709" s="157" t="s">
        <v>6458</v>
      </c>
    </row>
    <row r="2710" spans="1:1" x14ac:dyDescent="0.25">
      <c r="A2710" s="157" t="s">
        <v>6459</v>
      </c>
    </row>
    <row r="2711" spans="1:1" x14ac:dyDescent="0.25">
      <c r="A2711" s="157" t="s">
        <v>6460</v>
      </c>
    </row>
    <row r="2712" spans="1:1" x14ac:dyDescent="0.25">
      <c r="A2712" s="157" t="s">
        <v>6461</v>
      </c>
    </row>
    <row r="2713" spans="1:1" x14ac:dyDescent="0.25">
      <c r="A2713" s="157" t="s">
        <v>6462</v>
      </c>
    </row>
    <row r="2714" spans="1:1" x14ac:dyDescent="0.25">
      <c r="A2714" s="157" t="s">
        <v>6463</v>
      </c>
    </row>
    <row r="2715" spans="1:1" x14ac:dyDescent="0.25">
      <c r="A2715" s="157" t="s">
        <v>6464</v>
      </c>
    </row>
    <row r="2716" spans="1:1" x14ac:dyDescent="0.25">
      <c r="A2716" s="157" t="s">
        <v>6465</v>
      </c>
    </row>
    <row r="2717" spans="1:1" x14ac:dyDescent="0.25">
      <c r="A2717" s="157" t="s">
        <v>6466</v>
      </c>
    </row>
    <row r="2718" spans="1:1" x14ac:dyDescent="0.25">
      <c r="A2718" s="157" t="s">
        <v>6467</v>
      </c>
    </row>
    <row r="2719" spans="1:1" x14ac:dyDescent="0.25">
      <c r="A2719" s="157" t="s">
        <v>6468</v>
      </c>
    </row>
    <row r="2720" spans="1:1" x14ac:dyDescent="0.25">
      <c r="A2720" s="157" t="s">
        <v>6469</v>
      </c>
    </row>
    <row r="2721" spans="1:1" x14ac:dyDescent="0.25">
      <c r="A2721" s="157" t="s">
        <v>6470</v>
      </c>
    </row>
    <row r="2722" spans="1:1" x14ac:dyDescent="0.25">
      <c r="A2722" s="157" t="s">
        <v>6675</v>
      </c>
    </row>
    <row r="2723" spans="1:1" x14ac:dyDescent="0.25">
      <c r="A2723" s="157" t="s">
        <v>6676</v>
      </c>
    </row>
    <row r="2724" spans="1:1" x14ac:dyDescent="0.25">
      <c r="A2724" s="157" t="s">
        <v>6677</v>
      </c>
    </row>
    <row r="2725" spans="1:1" x14ac:dyDescent="0.25">
      <c r="A2725" s="157" t="s">
        <v>6754</v>
      </c>
    </row>
    <row r="2726" spans="1:1" x14ac:dyDescent="0.25">
      <c r="A2726" s="157" t="s">
        <v>6896</v>
      </c>
    </row>
    <row r="2727" spans="1:1" x14ac:dyDescent="0.25">
      <c r="A2727" s="157" t="s">
        <v>7626</v>
      </c>
    </row>
    <row r="2728" spans="1:1" x14ac:dyDescent="0.25">
      <c r="A2728" s="157" t="s">
        <v>8387</v>
      </c>
    </row>
    <row r="2729" spans="1:1" x14ac:dyDescent="0.25">
      <c r="A2729" s="157" t="s">
        <v>10798</v>
      </c>
    </row>
    <row r="2730" spans="1:1" x14ac:dyDescent="0.25">
      <c r="A2730" s="157" t="s">
        <v>10799</v>
      </c>
    </row>
    <row r="2731" spans="1:1" x14ac:dyDescent="0.25">
      <c r="A2731" s="157" t="s">
        <v>10800</v>
      </c>
    </row>
    <row r="2732" spans="1:1" x14ac:dyDescent="0.25">
      <c r="A2732" s="157" t="s">
        <v>10801</v>
      </c>
    </row>
    <row r="2733" spans="1:1" x14ac:dyDescent="0.25">
      <c r="A2733" s="157" t="s">
        <v>10802</v>
      </c>
    </row>
    <row r="2734" spans="1:1" x14ac:dyDescent="0.25">
      <c r="A2734" s="185" t="s">
        <v>9760</v>
      </c>
    </row>
    <row r="2735" spans="1:1" x14ac:dyDescent="0.25">
      <c r="A2735" s="157" t="s">
        <v>2169</v>
      </c>
    </row>
    <row r="2736" spans="1:1" x14ac:dyDescent="0.25">
      <c r="A2736" s="157" t="s">
        <v>2170</v>
      </c>
    </row>
    <row r="2737" spans="1:1" x14ac:dyDescent="0.25">
      <c r="A2737" s="157" t="s">
        <v>2171</v>
      </c>
    </row>
    <row r="2738" spans="1:1" x14ac:dyDescent="0.25">
      <c r="A2738" s="157" t="s">
        <v>2172</v>
      </c>
    </row>
    <row r="2739" spans="1:1" x14ac:dyDescent="0.25">
      <c r="A2739" s="157" t="s">
        <v>2173</v>
      </c>
    </row>
    <row r="2740" spans="1:1" x14ac:dyDescent="0.25">
      <c r="A2740" s="157" t="s">
        <v>2174</v>
      </c>
    </row>
    <row r="2741" spans="1:1" x14ac:dyDescent="0.25">
      <c r="A2741" s="157" t="s">
        <v>2175</v>
      </c>
    </row>
    <row r="2742" spans="1:1" x14ac:dyDescent="0.25">
      <c r="A2742" s="157" t="s">
        <v>2176</v>
      </c>
    </row>
    <row r="2743" spans="1:1" x14ac:dyDescent="0.25">
      <c r="A2743" s="157" t="s">
        <v>2177</v>
      </c>
    </row>
    <row r="2744" spans="1:1" x14ac:dyDescent="0.25">
      <c r="A2744" s="157" t="s">
        <v>2178</v>
      </c>
    </row>
    <row r="2745" spans="1:1" x14ac:dyDescent="0.25">
      <c r="A2745" s="157" t="s">
        <v>2179</v>
      </c>
    </row>
    <row r="2746" spans="1:1" x14ac:dyDescent="0.25">
      <c r="A2746" s="157" t="s">
        <v>2180</v>
      </c>
    </row>
    <row r="2747" spans="1:1" x14ac:dyDescent="0.25">
      <c r="A2747" s="157" t="s">
        <v>2181</v>
      </c>
    </row>
    <row r="2748" spans="1:1" x14ac:dyDescent="0.25">
      <c r="A2748" s="157" t="s">
        <v>2182</v>
      </c>
    </row>
    <row r="2749" spans="1:1" x14ac:dyDescent="0.25">
      <c r="A2749" s="157" t="s">
        <v>2183</v>
      </c>
    </row>
    <row r="2750" spans="1:1" x14ac:dyDescent="0.25">
      <c r="A2750" s="157" t="s">
        <v>2184</v>
      </c>
    </row>
    <row r="2751" spans="1:1" x14ac:dyDescent="0.25">
      <c r="A2751" s="157" t="s">
        <v>2185</v>
      </c>
    </row>
    <row r="2752" spans="1:1" x14ac:dyDescent="0.25">
      <c r="A2752" s="157" t="s">
        <v>2186</v>
      </c>
    </row>
    <row r="2753" spans="1:1" x14ac:dyDescent="0.25">
      <c r="A2753" s="157" t="s">
        <v>2187</v>
      </c>
    </row>
    <row r="2754" spans="1:1" x14ac:dyDescent="0.25">
      <c r="A2754" s="157" t="s">
        <v>2188</v>
      </c>
    </row>
    <row r="2755" spans="1:1" x14ac:dyDescent="0.25">
      <c r="A2755" s="157" t="s">
        <v>2189</v>
      </c>
    </row>
    <row r="2756" spans="1:1" x14ac:dyDescent="0.25">
      <c r="A2756" s="157" t="s">
        <v>2190</v>
      </c>
    </row>
    <row r="2757" spans="1:1" x14ac:dyDescent="0.25">
      <c r="A2757" s="157" t="s">
        <v>2191</v>
      </c>
    </row>
    <row r="2758" spans="1:1" x14ac:dyDescent="0.25">
      <c r="A2758" s="157" t="s">
        <v>2192</v>
      </c>
    </row>
    <row r="2759" spans="1:1" x14ac:dyDescent="0.25">
      <c r="A2759" s="157" t="s">
        <v>2193</v>
      </c>
    </row>
    <row r="2760" spans="1:1" x14ac:dyDescent="0.25">
      <c r="A2760" s="157" t="s">
        <v>2194</v>
      </c>
    </row>
    <row r="2761" spans="1:1" x14ac:dyDescent="0.25">
      <c r="A2761" s="157" t="s">
        <v>2195</v>
      </c>
    </row>
    <row r="2762" spans="1:1" x14ac:dyDescent="0.25">
      <c r="A2762" s="157" t="s">
        <v>2196</v>
      </c>
    </row>
    <row r="2763" spans="1:1" x14ac:dyDescent="0.25">
      <c r="A2763" s="157" t="s">
        <v>2197</v>
      </c>
    </row>
    <row r="2764" spans="1:1" x14ac:dyDescent="0.25">
      <c r="A2764" s="157" t="s">
        <v>2198</v>
      </c>
    </row>
    <row r="2765" spans="1:1" x14ac:dyDescent="0.25">
      <c r="A2765" s="157" t="s">
        <v>2199</v>
      </c>
    </row>
    <row r="2766" spans="1:1" x14ac:dyDescent="0.25">
      <c r="A2766" s="157" t="s">
        <v>2200</v>
      </c>
    </row>
    <row r="2767" spans="1:1" x14ac:dyDescent="0.25">
      <c r="A2767" s="157" t="s">
        <v>2201</v>
      </c>
    </row>
    <row r="2768" spans="1:1" x14ac:dyDescent="0.25">
      <c r="A2768" s="157" t="s">
        <v>2202</v>
      </c>
    </row>
    <row r="2769" spans="1:1" x14ac:dyDescent="0.25">
      <c r="A2769" s="157" t="s">
        <v>2203</v>
      </c>
    </row>
    <row r="2770" spans="1:1" x14ac:dyDescent="0.25">
      <c r="A2770" s="157" t="s">
        <v>2204</v>
      </c>
    </row>
    <row r="2771" spans="1:1" x14ac:dyDescent="0.25">
      <c r="A2771" s="157" t="s">
        <v>2205</v>
      </c>
    </row>
    <row r="2772" spans="1:1" x14ac:dyDescent="0.25">
      <c r="A2772" s="157" t="s">
        <v>2206</v>
      </c>
    </row>
    <row r="2773" spans="1:1" x14ac:dyDescent="0.25">
      <c r="A2773" s="157" t="s">
        <v>2207</v>
      </c>
    </row>
    <row r="2774" spans="1:1" x14ac:dyDescent="0.25">
      <c r="A2774" s="157" t="s">
        <v>2208</v>
      </c>
    </row>
    <row r="2775" spans="1:1" x14ac:dyDescent="0.25">
      <c r="A2775" s="157" t="s">
        <v>2209</v>
      </c>
    </row>
    <row r="2776" spans="1:1" x14ac:dyDescent="0.25">
      <c r="A2776" s="157" t="s">
        <v>2210</v>
      </c>
    </row>
    <row r="2777" spans="1:1" x14ac:dyDescent="0.25">
      <c r="A2777" s="157" t="s">
        <v>2211</v>
      </c>
    </row>
    <row r="2778" spans="1:1" x14ac:dyDescent="0.25">
      <c r="A2778" s="157" t="s">
        <v>2212</v>
      </c>
    </row>
    <row r="2779" spans="1:1" x14ac:dyDescent="0.25">
      <c r="A2779" s="157" t="s">
        <v>2213</v>
      </c>
    </row>
    <row r="2780" spans="1:1" x14ac:dyDescent="0.25">
      <c r="A2780" s="157" t="s">
        <v>2214</v>
      </c>
    </row>
    <row r="2781" spans="1:1" x14ac:dyDescent="0.25">
      <c r="A2781" s="157" t="s">
        <v>2215</v>
      </c>
    </row>
    <row r="2782" spans="1:1" x14ac:dyDescent="0.25">
      <c r="A2782" s="157" t="s">
        <v>2216</v>
      </c>
    </row>
    <row r="2783" spans="1:1" x14ac:dyDescent="0.25">
      <c r="A2783" s="157" t="s">
        <v>2217</v>
      </c>
    </row>
    <row r="2784" spans="1:1" x14ac:dyDescent="0.25">
      <c r="A2784" s="157" t="s">
        <v>2218</v>
      </c>
    </row>
    <row r="2785" spans="1:1" x14ac:dyDescent="0.25">
      <c r="A2785" s="157" t="s">
        <v>2219</v>
      </c>
    </row>
    <row r="2786" spans="1:1" x14ac:dyDescent="0.25">
      <c r="A2786" s="157" t="s">
        <v>2220</v>
      </c>
    </row>
    <row r="2787" spans="1:1" x14ac:dyDescent="0.25">
      <c r="A2787" s="157" t="s">
        <v>2221</v>
      </c>
    </row>
    <row r="2788" spans="1:1" x14ac:dyDescent="0.25">
      <c r="A2788" s="157" t="s">
        <v>2222</v>
      </c>
    </row>
    <row r="2789" spans="1:1" x14ac:dyDescent="0.25">
      <c r="A2789" s="157" t="s">
        <v>2223</v>
      </c>
    </row>
    <row r="2790" spans="1:1" x14ac:dyDescent="0.25">
      <c r="A2790" s="157" t="s">
        <v>2224</v>
      </c>
    </row>
    <row r="2791" spans="1:1" x14ac:dyDescent="0.25">
      <c r="A2791" s="157" t="s">
        <v>2225</v>
      </c>
    </row>
    <row r="2792" spans="1:1" x14ac:dyDescent="0.25">
      <c r="A2792" s="157" t="s">
        <v>2226</v>
      </c>
    </row>
    <row r="2793" spans="1:1" x14ac:dyDescent="0.25">
      <c r="A2793" s="157" t="s">
        <v>2227</v>
      </c>
    </row>
    <row r="2794" spans="1:1" x14ac:dyDescent="0.25">
      <c r="A2794" s="157" t="s">
        <v>2228</v>
      </c>
    </row>
    <row r="2795" spans="1:1" x14ac:dyDescent="0.25">
      <c r="A2795" s="157" t="s">
        <v>2229</v>
      </c>
    </row>
    <row r="2796" spans="1:1" x14ac:dyDescent="0.25">
      <c r="A2796" s="157" t="s">
        <v>2230</v>
      </c>
    </row>
    <row r="2797" spans="1:1" x14ac:dyDescent="0.25">
      <c r="A2797" s="157" t="s">
        <v>2231</v>
      </c>
    </row>
    <row r="2798" spans="1:1" x14ac:dyDescent="0.25">
      <c r="A2798" s="157" t="s">
        <v>2232</v>
      </c>
    </row>
    <row r="2799" spans="1:1" x14ac:dyDescent="0.25">
      <c r="A2799" s="157" t="s">
        <v>2233</v>
      </c>
    </row>
    <row r="2800" spans="1:1" x14ac:dyDescent="0.25">
      <c r="A2800" s="157" t="s">
        <v>2234</v>
      </c>
    </row>
    <row r="2801" spans="1:1" x14ac:dyDescent="0.25">
      <c r="A2801" s="157" t="s">
        <v>2235</v>
      </c>
    </row>
    <row r="2802" spans="1:1" x14ac:dyDescent="0.25">
      <c r="A2802" s="157" t="s">
        <v>2236</v>
      </c>
    </row>
    <row r="2803" spans="1:1" x14ac:dyDescent="0.25">
      <c r="A2803" s="157" t="s">
        <v>2237</v>
      </c>
    </row>
    <row r="2804" spans="1:1" x14ac:dyDescent="0.25">
      <c r="A2804" s="157" t="s">
        <v>2238</v>
      </c>
    </row>
    <row r="2805" spans="1:1" x14ac:dyDescent="0.25">
      <c r="A2805" s="157" t="s">
        <v>2239</v>
      </c>
    </row>
    <row r="2806" spans="1:1" x14ac:dyDescent="0.25">
      <c r="A2806" s="157" t="s">
        <v>2240</v>
      </c>
    </row>
    <row r="2807" spans="1:1" x14ac:dyDescent="0.25">
      <c r="A2807" s="157" t="s">
        <v>2241</v>
      </c>
    </row>
    <row r="2808" spans="1:1" x14ac:dyDescent="0.25">
      <c r="A2808" s="157" t="s">
        <v>2242</v>
      </c>
    </row>
    <row r="2809" spans="1:1" x14ac:dyDescent="0.25">
      <c r="A2809" s="157" t="s">
        <v>2243</v>
      </c>
    </row>
    <row r="2810" spans="1:1" x14ac:dyDescent="0.25">
      <c r="A2810" s="157" t="s">
        <v>2244</v>
      </c>
    </row>
    <row r="2811" spans="1:1" x14ac:dyDescent="0.25">
      <c r="A2811" s="157" t="s">
        <v>2245</v>
      </c>
    </row>
    <row r="2812" spans="1:1" x14ac:dyDescent="0.25">
      <c r="A2812" s="157" t="s">
        <v>2246</v>
      </c>
    </row>
    <row r="2813" spans="1:1" x14ac:dyDescent="0.25">
      <c r="A2813" s="157" t="s">
        <v>2247</v>
      </c>
    </row>
    <row r="2814" spans="1:1" x14ac:dyDescent="0.25">
      <c r="A2814" s="157" t="s">
        <v>2248</v>
      </c>
    </row>
    <row r="2815" spans="1:1" x14ac:dyDescent="0.25">
      <c r="A2815" s="157" t="s">
        <v>2249</v>
      </c>
    </row>
    <row r="2816" spans="1:1" x14ac:dyDescent="0.25">
      <c r="A2816" s="157" t="s">
        <v>2250</v>
      </c>
    </row>
    <row r="2817" spans="1:1" x14ac:dyDescent="0.25">
      <c r="A2817" s="157" t="s">
        <v>2251</v>
      </c>
    </row>
    <row r="2818" spans="1:1" x14ac:dyDescent="0.25">
      <c r="A2818" s="157" t="s">
        <v>2252</v>
      </c>
    </row>
    <row r="2819" spans="1:1" x14ac:dyDescent="0.25">
      <c r="A2819" s="157" t="s">
        <v>2253</v>
      </c>
    </row>
    <row r="2820" spans="1:1" x14ac:dyDescent="0.25">
      <c r="A2820" s="157" t="s">
        <v>2254</v>
      </c>
    </row>
    <row r="2821" spans="1:1" x14ac:dyDescent="0.25">
      <c r="A2821" s="157" t="s">
        <v>2255</v>
      </c>
    </row>
    <row r="2822" spans="1:1" x14ac:dyDescent="0.25">
      <c r="A2822" s="157" t="s">
        <v>2256</v>
      </c>
    </row>
    <row r="2823" spans="1:1" x14ac:dyDescent="0.25">
      <c r="A2823" s="157" t="s">
        <v>2257</v>
      </c>
    </row>
    <row r="2824" spans="1:1" x14ac:dyDescent="0.25">
      <c r="A2824" s="157" t="s">
        <v>2258</v>
      </c>
    </row>
    <row r="2825" spans="1:1" x14ac:dyDescent="0.25">
      <c r="A2825" s="157" t="s">
        <v>2259</v>
      </c>
    </row>
    <row r="2826" spans="1:1" x14ac:dyDescent="0.25">
      <c r="A2826" s="157" t="s">
        <v>2260</v>
      </c>
    </row>
    <row r="2827" spans="1:1" x14ac:dyDescent="0.25">
      <c r="A2827" s="157" t="s">
        <v>2261</v>
      </c>
    </row>
    <row r="2828" spans="1:1" x14ac:dyDescent="0.25">
      <c r="A2828" s="157" t="s">
        <v>2262</v>
      </c>
    </row>
    <row r="2829" spans="1:1" x14ac:dyDescent="0.25">
      <c r="A2829" s="157" t="s">
        <v>2263</v>
      </c>
    </row>
    <row r="2830" spans="1:1" x14ac:dyDescent="0.25">
      <c r="A2830" s="157" t="s">
        <v>2264</v>
      </c>
    </row>
    <row r="2831" spans="1:1" x14ac:dyDescent="0.25">
      <c r="A2831" s="157" t="s">
        <v>2265</v>
      </c>
    </row>
    <row r="2832" spans="1:1" x14ac:dyDescent="0.25">
      <c r="A2832" s="157" t="s">
        <v>2266</v>
      </c>
    </row>
    <row r="2833" spans="1:1" x14ac:dyDescent="0.25">
      <c r="A2833" s="157" t="s">
        <v>2267</v>
      </c>
    </row>
    <row r="2834" spans="1:1" x14ac:dyDescent="0.25">
      <c r="A2834" s="157" t="s">
        <v>2268</v>
      </c>
    </row>
    <row r="2835" spans="1:1" x14ac:dyDescent="0.25">
      <c r="A2835" s="157" t="s">
        <v>2269</v>
      </c>
    </row>
    <row r="2836" spans="1:1" x14ac:dyDescent="0.25">
      <c r="A2836" s="157" t="s">
        <v>2270</v>
      </c>
    </row>
    <row r="2837" spans="1:1" x14ac:dyDescent="0.25">
      <c r="A2837" s="157" t="s">
        <v>2271</v>
      </c>
    </row>
    <row r="2838" spans="1:1" x14ac:dyDescent="0.25">
      <c r="A2838" s="157" t="s">
        <v>2272</v>
      </c>
    </row>
    <row r="2839" spans="1:1" x14ac:dyDescent="0.25">
      <c r="A2839" s="157" t="s">
        <v>2273</v>
      </c>
    </row>
    <row r="2840" spans="1:1" x14ac:dyDescent="0.25">
      <c r="A2840" s="157" t="s">
        <v>2274</v>
      </c>
    </row>
    <row r="2841" spans="1:1" x14ac:dyDescent="0.25">
      <c r="A2841" s="157" t="s">
        <v>2275</v>
      </c>
    </row>
    <row r="2842" spans="1:1" x14ac:dyDescent="0.25">
      <c r="A2842" s="157" t="s">
        <v>2276</v>
      </c>
    </row>
    <row r="2843" spans="1:1" x14ac:dyDescent="0.25">
      <c r="A2843" s="157" t="s">
        <v>2277</v>
      </c>
    </row>
    <row r="2844" spans="1:1" x14ac:dyDescent="0.25">
      <c r="A2844" s="157" t="s">
        <v>2278</v>
      </c>
    </row>
    <row r="2845" spans="1:1" x14ac:dyDescent="0.25">
      <c r="A2845" s="157" t="s">
        <v>2279</v>
      </c>
    </row>
    <row r="2846" spans="1:1" x14ac:dyDescent="0.25">
      <c r="A2846" s="157" t="s">
        <v>2280</v>
      </c>
    </row>
    <row r="2847" spans="1:1" x14ac:dyDescent="0.25">
      <c r="A2847" s="157" t="s">
        <v>2281</v>
      </c>
    </row>
    <row r="2848" spans="1:1" x14ac:dyDescent="0.25">
      <c r="A2848" s="157" t="s">
        <v>2282</v>
      </c>
    </row>
    <row r="2849" spans="1:1" x14ac:dyDescent="0.25">
      <c r="A2849" s="157" t="s">
        <v>2283</v>
      </c>
    </row>
    <row r="2850" spans="1:1" x14ac:dyDescent="0.25">
      <c r="A2850" s="157" t="s">
        <v>2284</v>
      </c>
    </row>
    <row r="2851" spans="1:1" x14ac:dyDescent="0.25">
      <c r="A2851" s="157" t="s">
        <v>2285</v>
      </c>
    </row>
    <row r="2852" spans="1:1" x14ac:dyDescent="0.25">
      <c r="A2852" s="157" t="s">
        <v>2286</v>
      </c>
    </row>
    <row r="2853" spans="1:1" x14ac:dyDescent="0.25">
      <c r="A2853" s="157" t="s">
        <v>2287</v>
      </c>
    </row>
    <row r="2854" spans="1:1" x14ac:dyDescent="0.25">
      <c r="A2854" s="157" t="s">
        <v>2288</v>
      </c>
    </row>
    <row r="2855" spans="1:1" x14ac:dyDescent="0.25">
      <c r="A2855" s="157" t="s">
        <v>2289</v>
      </c>
    </row>
    <row r="2856" spans="1:1" x14ac:dyDescent="0.25">
      <c r="A2856" s="157" t="s">
        <v>2290</v>
      </c>
    </row>
    <row r="2857" spans="1:1" x14ac:dyDescent="0.25">
      <c r="A2857" s="157" t="s">
        <v>2291</v>
      </c>
    </row>
    <row r="2858" spans="1:1" x14ac:dyDescent="0.25">
      <c r="A2858" s="157" t="s">
        <v>2292</v>
      </c>
    </row>
    <row r="2859" spans="1:1" x14ac:dyDescent="0.25">
      <c r="A2859" s="157" t="s">
        <v>2293</v>
      </c>
    </row>
    <row r="2860" spans="1:1" x14ac:dyDescent="0.25">
      <c r="A2860" s="157" t="s">
        <v>2294</v>
      </c>
    </row>
    <row r="2861" spans="1:1" x14ac:dyDescent="0.25">
      <c r="A2861" s="157" t="s">
        <v>2295</v>
      </c>
    </row>
    <row r="2862" spans="1:1" x14ac:dyDescent="0.25">
      <c r="A2862" s="157" t="s">
        <v>2296</v>
      </c>
    </row>
    <row r="2863" spans="1:1" x14ac:dyDescent="0.25">
      <c r="A2863" s="157" t="s">
        <v>2297</v>
      </c>
    </row>
    <row r="2864" spans="1:1" x14ac:dyDescent="0.25">
      <c r="A2864" s="157" t="s">
        <v>3098</v>
      </c>
    </row>
    <row r="2865" spans="1:1" x14ac:dyDescent="0.25">
      <c r="A2865" s="157" t="s">
        <v>3099</v>
      </c>
    </row>
    <row r="2866" spans="1:1" x14ac:dyDescent="0.25">
      <c r="A2866" s="157" t="s">
        <v>3100</v>
      </c>
    </row>
    <row r="2867" spans="1:1" x14ac:dyDescent="0.25">
      <c r="A2867" s="157" t="s">
        <v>3101</v>
      </c>
    </row>
    <row r="2868" spans="1:1" x14ac:dyDescent="0.25">
      <c r="A2868" s="157" t="s">
        <v>3102</v>
      </c>
    </row>
    <row r="2869" spans="1:1" x14ac:dyDescent="0.25">
      <c r="A2869" s="157" t="s">
        <v>3103</v>
      </c>
    </row>
    <row r="2870" spans="1:1" x14ac:dyDescent="0.25">
      <c r="A2870" s="157" t="s">
        <v>3104</v>
      </c>
    </row>
    <row r="2871" spans="1:1" x14ac:dyDescent="0.25">
      <c r="A2871" s="157" t="s">
        <v>3105</v>
      </c>
    </row>
    <row r="2872" spans="1:1" x14ac:dyDescent="0.25">
      <c r="A2872" s="157" t="s">
        <v>3106</v>
      </c>
    </row>
    <row r="2873" spans="1:1" x14ac:dyDescent="0.25">
      <c r="A2873" s="157" t="s">
        <v>3107</v>
      </c>
    </row>
    <row r="2874" spans="1:1" x14ac:dyDescent="0.25">
      <c r="A2874" s="157" t="s">
        <v>3108</v>
      </c>
    </row>
    <row r="2875" spans="1:1" x14ac:dyDescent="0.25">
      <c r="A2875" s="157" t="s">
        <v>3109</v>
      </c>
    </row>
    <row r="2876" spans="1:1" x14ac:dyDescent="0.25">
      <c r="A2876" s="157" t="s">
        <v>3111</v>
      </c>
    </row>
    <row r="2877" spans="1:1" x14ac:dyDescent="0.25">
      <c r="A2877" s="157" t="s">
        <v>3112</v>
      </c>
    </row>
    <row r="2878" spans="1:1" x14ac:dyDescent="0.25">
      <c r="A2878" s="157" t="s">
        <v>3113</v>
      </c>
    </row>
    <row r="2879" spans="1:1" x14ac:dyDescent="0.25">
      <c r="A2879" s="157" t="s">
        <v>3114</v>
      </c>
    </row>
    <row r="2880" spans="1:1" x14ac:dyDescent="0.25">
      <c r="A2880" s="157" t="s">
        <v>3115</v>
      </c>
    </row>
    <row r="2881" spans="1:1" x14ac:dyDescent="0.25">
      <c r="A2881" s="157" t="s">
        <v>3116</v>
      </c>
    </row>
    <row r="2882" spans="1:1" x14ac:dyDescent="0.25">
      <c r="A2882" s="157" t="s">
        <v>3117</v>
      </c>
    </row>
    <row r="2883" spans="1:1" x14ac:dyDescent="0.25">
      <c r="A2883" s="157" t="s">
        <v>3118</v>
      </c>
    </row>
    <row r="2884" spans="1:1" x14ac:dyDescent="0.25">
      <c r="A2884" s="157" t="s">
        <v>3119</v>
      </c>
    </row>
    <row r="2885" spans="1:1" x14ac:dyDescent="0.25">
      <c r="A2885" s="157" t="s">
        <v>3120</v>
      </c>
    </row>
    <row r="2886" spans="1:1" x14ac:dyDescent="0.25">
      <c r="A2886" s="157" t="s">
        <v>3121</v>
      </c>
    </row>
    <row r="2887" spans="1:1" x14ac:dyDescent="0.25">
      <c r="A2887" s="157" t="s">
        <v>3122</v>
      </c>
    </row>
    <row r="2888" spans="1:1" x14ac:dyDescent="0.25">
      <c r="A2888" s="157" t="s">
        <v>3123</v>
      </c>
    </row>
    <row r="2889" spans="1:1" x14ac:dyDescent="0.25">
      <c r="A2889" s="157" t="s">
        <v>3124</v>
      </c>
    </row>
    <row r="2890" spans="1:1" x14ac:dyDescent="0.25">
      <c r="A2890" s="157" t="s">
        <v>3125</v>
      </c>
    </row>
    <row r="2891" spans="1:1" x14ac:dyDescent="0.25">
      <c r="A2891" s="157" t="s">
        <v>3126</v>
      </c>
    </row>
    <row r="2892" spans="1:1" x14ac:dyDescent="0.25">
      <c r="A2892" s="157" t="s">
        <v>3127</v>
      </c>
    </row>
    <row r="2893" spans="1:1" x14ac:dyDescent="0.25">
      <c r="A2893" s="157" t="s">
        <v>3128</v>
      </c>
    </row>
    <row r="2894" spans="1:1" x14ac:dyDescent="0.25">
      <c r="A2894" s="157" t="s">
        <v>3129</v>
      </c>
    </row>
    <row r="2895" spans="1:1" x14ac:dyDescent="0.25">
      <c r="A2895" s="157" t="s">
        <v>3130</v>
      </c>
    </row>
    <row r="2896" spans="1:1" x14ac:dyDescent="0.25">
      <c r="A2896" s="157" t="s">
        <v>3131</v>
      </c>
    </row>
    <row r="2897" spans="1:1" x14ac:dyDescent="0.25">
      <c r="A2897" s="157" t="s">
        <v>3132</v>
      </c>
    </row>
    <row r="2898" spans="1:1" x14ac:dyDescent="0.25">
      <c r="A2898" s="157" t="s">
        <v>3133</v>
      </c>
    </row>
    <row r="2899" spans="1:1" x14ac:dyDescent="0.25">
      <c r="A2899" s="157" t="s">
        <v>3134</v>
      </c>
    </row>
    <row r="2900" spans="1:1" x14ac:dyDescent="0.25">
      <c r="A2900" s="157" t="s">
        <v>3135</v>
      </c>
    </row>
    <row r="2901" spans="1:1" x14ac:dyDescent="0.25">
      <c r="A2901" s="157" t="s">
        <v>3136</v>
      </c>
    </row>
    <row r="2902" spans="1:1" x14ac:dyDescent="0.25">
      <c r="A2902" s="157" t="s">
        <v>3137</v>
      </c>
    </row>
    <row r="2903" spans="1:1" x14ac:dyDescent="0.25">
      <c r="A2903" s="157" t="s">
        <v>3138</v>
      </c>
    </row>
    <row r="2904" spans="1:1" x14ac:dyDescent="0.25">
      <c r="A2904" s="157" t="s">
        <v>3139</v>
      </c>
    </row>
    <row r="2905" spans="1:1" x14ac:dyDescent="0.25">
      <c r="A2905" s="157" t="s">
        <v>3140</v>
      </c>
    </row>
    <row r="2906" spans="1:1" x14ac:dyDescent="0.25">
      <c r="A2906" s="157" t="s">
        <v>3141</v>
      </c>
    </row>
    <row r="2907" spans="1:1" x14ac:dyDescent="0.25">
      <c r="A2907" s="157" t="s">
        <v>3142</v>
      </c>
    </row>
    <row r="2908" spans="1:1" x14ac:dyDescent="0.25">
      <c r="A2908" s="157" t="s">
        <v>3143</v>
      </c>
    </row>
    <row r="2909" spans="1:1" x14ac:dyDescent="0.25">
      <c r="A2909" s="157" t="s">
        <v>3144</v>
      </c>
    </row>
    <row r="2910" spans="1:1" x14ac:dyDescent="0.25">
      <c r="A2910" s="157" t="s">
        <v>3145</v>
      </c>
    </row>
    <row r="2911" spans="1:1" x14ac:dyDescent="0.25">
      <c r="A2911" s="157" t="s">
        <v>3146</v>
      </c>
    </row>
    <row r="2912" spans="1:1" x14ac:dyDescent="0.25">
      <c r="A2912" s="157" t="s">
        <v>3147</v>
      </c>
    </row>
    <row r="2913" spans="1:1" x14ac:dyDescent="0.25">
      <c r="A2913" s="157" t="s">
        <v>3148</v>
      </c>
    </row>
    <row r="2914" spans="1:1" x14ac:dyDescent="0.25">
      <c r="A2914" s="157" t="s">
        <v>3149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B2902"/>
  <sheetViews>
    <sheetView tabSelected="1" zoomScaleNormal="100" workbookViewId="0">
      <selection activeCell="B1" sqref="B1:B2020"/>
    </sheetView>
  </sheetViews>
  <sheetFormatPr defaultRowHeight="15" x14ac:dyDescent="0.25"/>
  <cols>
    <col min="1" max="1" width="119" bestFit="1" customWidth="1"/>
    <col min="2" max="2" width="145.42578125" bestFit="1" customWidth="1"/>
  </cols>
  <sheetData>
    <row r="1" spans="1:2" x14ac:dyDescent="0.25">
      <c r="A1" s="86" t="s">
        <v>4062</v>
      </c>
      <c r="B1" s="86" t="s">
        <v>4062</v>
      </c>
    </row>
    <row r="2" spans="1:2" x14ac:dyDescent="0.25">
      <c r="A2" s="86"/>
      <c r="B2" s="86"/>
    </row>
    <row r="3" spans="1:2" x14ac:dyDescent="0.25">
      <c r="A3" s="86" t="s">
        <v>4063</v>
      </c>
      <c r="B3" s="86" t="s">
        <v>8621</v>
      </c>
    </row>
    <row r="4" spans="1:2" x14ac:dyDescent="0.25">
      <c r="A4" s="86"/>
      <c r="B4" s="86"/>
    </row>
    <row r="5" spans="1:2" x14ac:dyDescent="0.25">
      <c r="A5" s="86" t="s">
        <v>11129</v>
      </c>
      <c r="B5" s="86" t="s">
        <v>11129</v>
      </c>
    </row>
    <row r="6" spans="1:2" x14ac:dyDescent="0.25">
      <c r="A6" s="86"/>
      <c r="B6" s="86"/>
    </row>
    <row r="7" spans="1:2" x14ac:dyDescent="0.25">
      <c r="A7" s="86" t="s">
        <v>4064</v>
      </c>
      <c r="B7" s="86" t="s">
        <v>4064</v>
      </c>
    </row>
    <row r="8" spans="1:2" x14ac:dyDescent="0.25">
      <c r="A8" s="86" t="s">
        <v>4065</v>
      </c>
      <c r="B8" s="86" t="s">
        <v>4065</v>
      </c>
    </row>
    <row r="9" spans="1:2" x14ac:dyDescent="0.25">
      <c r="A9" s="86" t="s">
        <v>4066</v>
      </c>
      <c r="B9" s="86" t="s">
        <v>8622</v>
      </c>
    </row>
    <row r="10" spans="1:2" x14ac:dyDescent="0.25">
      <c r="A10" s="86"/>
      <c r="B10" s="86" t="s">
        <v>8623</v>
      </c>
    </row>
    <row r="11" spans="1:2" x14ac:dyDescent="0.25">
      <c r="A11" s="86" t="s">
        <v>4067</v>
      </c>
      <c r="B11" s="86"/>
    </row>
    <row r="12" spans="1:2" x14ac:dyDescent="0.25">
      <c r="A12" s="86"/>
      <c r="B12" s="86" t="s">
        <v>4067</v>
      </c>
    </row>
    <row r="13" spans="1:2" x14ac:dyDescent="0.25">
      <c r="A13" s="86" t="s">
        <v>4068</v>
      </c>
      <c r="B13" s="86"/>
    </row>
    <row r="14" spans="1:2" x14ac:dyDescent="0.25">
      <c r="A14" s="86" t="s">
        <v>4069</v>
      </c>
      <c r="B14" s="86"/>
    </row>
    <row r="15" spans="1:2" x14ac:dyDescent="0.25">
      <c r="A15" s="86" t="s">
        <v>4070</v>
      </c>
      <c r="B15" s="86" t="s">
        <v>8624</v>
      </c>
    </row>
    <row r="16" spans="1:2" x14ac:dyDescent="0.25">
      <c r="A16" s="86" t="s">
        <v>4071</v>
      </c>
      <c r="B16" s="86" t="s">
        <v>8625</v>
      </c>
    </row>
    <row r="17" spans="1:2" x14ac:dyDescent="0.25">
      <c r="A17" s="86" t="s">
        <v>4072</v>
      </c>
      <c r="B17" s="86" t="s">
        <v>8626</v>
      </c>
    </row>
    <row r="18" spans="1:2" x14ac:dyDescent="0.25">
      <c r="A18" s="86" t="s">
        <v>4073</v>
      </c>
      <c r="B18" s="86" t="s">
        <v>8627</v>
      </c>
    </row>
    <row r="19" spans="1:2" x14ac:dyDescent="0.25">
      <c r="A19" s="86" t="s">
        <v>4074</v>
      </c>
      <c r="B19" s="86" t="s">
        <v>8628</v>
      </c>
    </row>
    <row r="20" spans="1:2" x14ac:dyDescent="0.25">
      <c r="A20" s="86" t="s">
        <v>4075</v>
      </c>
      <c r="B20" s="86"/>
    </row>
    <row r="21" spans="1:2" x14ac:dyDescent="0.25">
      <c r="A21" s="86" t="s">
        <v>4890</v>
      </c>
      <c r="B21" s="86" t="s">
        <v>8629</v>
      </c>
    </row>
    <row r="22" spans="1:2" x14ac:dyDescent="0.25">
      <c r="A22" s="86" t="s">
        <v>4076</v>
      </c>
      <c r="B22" s="86" t="s">
        <v>8630</v>
      </c>
    </row>
    <row r="23" spans="1:2" x14ac:dyDescent="0.25">
      <c r="A23" s="86" t="s">
        <v>4077</v>
      </c>
      <c r="B23" s="86" t="s">
        <v>8631</v>
      </c>
    </row>
    <row r="24" spans="1:2" x14ac:dyDescent="0.25">
      <c r="A24" s="86" t="s">
        <v>4078</v>
      </c>
      <c r="B24" s="86" t="s">
        <v>8632</v>
      </c>
    </row>
    <row r="25" spans="1:2" x14ac:dyDescent="0.25">
      <c r="A25" s="86" t="s">
        <v>4079</v>
      </c>
      <c r="B25" s="86" t="s">
        <v>8633</v>
      </c>
    </row>
    <row r="26" spans="1:2" x14ac:dyDescent="0.25">
      <c r="A26" s="86" t="s">
        <v>4080</v>
      </c>
      <c r="B26" s="86" t="s">
        <v>8634</v>
      </c>
    </row>
    <row r="27" spans="1:2" x14ac:dyDescent="0.25">
      <c r="A27" s="86" t="s">
        <v>4891</v>
      </c>
      <c r="B27" s="86" t="s">
        <v>8635</v>
      </c>
    </row>
    <row r="28" spans="1:2" x14ac:dyDescent="0.25">
      <c r="A28" s="86" t="s">
        <v>4081</v>
      </c>
      <c r="B28" s="86" t="s">
        <v>8636</v>
      </c>
    </row>
    <row r="29" spans="1:2" x14ac:dyDescent="0.25">
      <c r="A29" s="86" t="s">
        <v>4082</v>
      </c>
      <c r="B29" s="86" t="s">
        <v>8637</v>
      </c>
    </row>
    <row r="30" spans="1:2" x14ac:dyDescent="0.25">
      <c r="A30" s="86" t="s">
        <v>4083</v>
      </c>
      <c r="B30" s="86" t="s">
        <v>8638</v>
      </c>
    </row>
    <row r="31" spans="1:2" x14ac:dyDescent="0.25">
      <c r="A31" s="86" t="s">
        <v>4084</v>
      </c>
      <c r="B31" s="86" t="s">
        <v>8639</v>
      </c>
    </row>
    <row r="32" spans="1:2" x14ac:dyDescent="0.25">
      <c r="A32" s="86" t="s">
        <v>4085</v>
      </c>
      <c r="B32" s="86" t="s">
        <v>8640</v>
      </c>
    </row>
    <row r="33" spans="1:2" x14ac:dyDescent="0.25">
      <c r="A33" s="86" t="s">
        <v>4892</v>
      </c>
      <c r="B33" s="86" t="s">
        <v>8641</v>
      </c>
    </row>
    <row r="34" spans="1:2" x14ac:dyDescent="0.25">
      <c r="A34" s="86" t="s">
        <v>4086</v>
      </c>
      <c r="B34" s="86" t="s">
        <v>8642</v>
      </c>
    </row>
    <row r="35" spans="1:2" x14ac:dyDescent="0.25">
      <c r="A35" s="86" t="s">
        <v>4087</v>
      </c>
      <c r="B35" s="86" t="s">
        <v>8643</v>
      </c>
    </row>
    <row r="36" spans="1:2" x14ac:dyDescent="0.25">
      <c r="A36" s="86" t="s">
        <v>4088</v>
      </c>
      <c r="B36" s="86" t="s">
        <v>8644</v>
      </c>
    </row>
    <row r="37" spans="1:2" x14ac:dyDescent="0.25">
      <c r="A37" s="86" t="s">
        <v>4089</v>
      </c>
      <c r="B37" s="86" t="s">
        <v>8645</v>
      </c>
    </row>
    <row r="38" spans="1:2" x14ac:dyDescent="0.25">
      <c r="A38" s="86" t="s">
        <v>4090</v>
      </c>
      <c r="B38" s="86" t="s">
        <v>8646</v>
      </c>
    </row>
    <row r="39" spans="1:2" x14ac:dyDescent="0.25">
      <c r="A39" s="86" t="s">
        <v>4893</v>
      </c>
      <c r="B39" s="86" t="s">
        <v>8647</v>
      </c>
    </row>
    <row r="40" spans="1:2" x14ac:dyDescent="0.25">
      <c r="A40" s="86" t="s">
        <v>4091</v>
      </c>
      <c r="B40" s="86" t="s">
        <v>8648</v>
      </c>
    </row>
    <row r="41" spans="1:2" x14ac:dyDescent="0.25">
      <c r="A41" s="86" t="s">
        <v>4092</v>
      </c>
      <c r="B41" s="86"/>
    </row>
    <row r="42" spans="1:2" x14ac:dyDescent="0.25">
      <c r="A42" s="86" t="s">
        <v>4093</v>
      </c>
      <c r="B42" s="86" t="s">
        <v>8649</v>
      </c>
    </row>
    <row r="43" spans="1:2" x14ac:dyDescent="0.25">
      <c r="A43" s="86" t="s">
        <v>4094</v>
      </c>
      <c r="B43" s="86" t="s">
        <v>8630</v>
      </c>
    </row>
    <row r="44" spans="1:2" x14ac:dyDescent="0.25">
      <c r="A44" s="86" t="s">
        <v>4095</v>
      </c>
      <c r="B44" s="86" t="s">
        <v>8631</v>
      </c>
    </row>
    <row r="45" spans="1:2" x14ac:dyDescent="0.25">
      <c r="A45" s="86" t="s">
        <v>4096</v>
      </c>
      <c r="B45" s="86" t="s">
        <v>8632</v>
      </c>
    </row>
    <row r="46" spans="1:2" x14ac:dyDescent="0.25">
      <c r="A46" s="86" t="s">
        <v>4097</v>
      </c>
      <c r="B46" s="86" t="s">
        <v>8650</v>
      </c>
    </row>
    <row r="47" spans="1:2" x14ac:dyDescent="0.25">
      <c r="A47" s="86" t="s">
        <v>4098</v>
      </c>
      <c r="B47" s="86" t="s">
        <v>8651</v>
      </c>
    </row>
    <row r="48" spans="1:2" x14ac:dyDescent="0.25">
      <c r="A48" s="86" t="s">
        <v>4099</v>
      </c>
      <c r="B48" s="86" t="s">
        <v>8652</v>
      </c>
    </row>
    <row r="49" spans="1:2" x14ac:dyDescent="0.25">
      <c r="A49" s="86" t="s">
        <v>4100</v>
      </c>
      <c r="B49" s="86" t="s">
        <v>8636</v>
      </c>
    </row>
    <row r="50" spans="1:2" x14ac:dyDescent="0.25">
      <c r="A50" s="86" t="s">
        <v>4101</v>
      </c>
      <c r="B50" s="86" t="s">
        <v>8637</v>
      </c>
    </row>
    <row r="51" spans="1:2" x14ac:dyDescent="0.25">
      <c r="A51" s="86" t="s">
        <v>4102</v>
      </c>
      <c r="B51" s="86" t="s">
        <v>8653</v>
      </c>
    </row>
    <row r="52" spans="1:2" x14ac:dyDescent="0.25">
      <c r="A52" s="86" t="s">
        <v>4103</v>
      </c>
      <c r="B52" s="86" t="s">
        <v>8654</v>
      </c>
    </row>
    <row r="53" spans="1:2" x14ac:dyDescent="0.25">
      <c r="A53" s="86" t="s">
        <v>4104</v>
      </c>
      <c r="B53" s="86" t="s">
        <v>8655</v>
      </c>
    </row>
    <row r="54" spans="1:2" x14ac:dyDescent="0.25">
      <c r="A54" s="86" t="s">
        <v>4105</v>
      </c>
      <c r="B54" s="86" t="s">
        <v>8641</v>
      </c>
    </row>
    <row r="55" spans="1:2" x14ac:dyDescent="0.25">
      <c r="A55" s="86" t="s">
        <v>4106</v>
      </c>
      <c r="B55" s="86" t="s">
        <v>8642</v>
      </c>
    </row>
    <row r="56" spans="1:2" x14ac:dyDescent="0.25">
      <c r="A56" s="86" t="s">
        <v>4107</v>
      </c>
      <c r="B56" s="86" t="s">
        <v>8643</v>
      </c>
    </row>
    <row r="57" spans="1:2" x14ac:dyDescent="0.25">
      <c r="A57" s="86" t="s">
        <v>4108</v>
      </c>
      <c r="B57" s="86" t="s">
        <v>8644</v>
      </c>
    </row>
    <row r="58" spans="1:2" x14ac:dyDescent="0.25">
      <c r="A58" s="86" t="s">
        <v>4109</v>
      </c>
      <c r="B58" s="86" t="s">
        <v>8645</v>
      </c>
    </row>
    <row r="59" spans="1:2" x14ac:dyDescent="0.25">
      <c r="A59" s="86" t="s">
        <v>4110</v>
      </c>
      <c r="B59" s="86" t="s">
        <v>8646</v>
      </c>
    </row>
    <row r="60" spans="1:2" x14ac:dyDescent="0.25">
      <c r="A60" s="86" t="s">
        <v>4111</v>
      </c>
      <c r="B60" s="86" t="s">
        <v>8647</v>
      </c>
    </row>
    <row r="61" spans="1:2" x14ac:dyDescent="0.25">
      <c r="A61" s="86" t="s">
        <v>4112</v>
      </c>
      <c r="B61" s="86" t="s">
        <v>8656</v>
      </c>
    </row>
    <row r="62" spans="1:2" x14ac:dyDescent="0.25">
      <c r="A62" s="86" t="s">
        <v>4113</v>
      </c>
      <c r="B62" s="86"/>
    </row>
    <row r="63" spans="1:2" x14ac:dyDescent="0.25">
      <c r="A63" s="86" t="s">
        <v>4114</v>
      </c>
      <c r="B63" s="86" t="s">
        <v>8657</v>
      </c>
    </row>
    <row r="64" spans="1:2" x14ac:dyDescent="0.25">
      <c r="A64" s="86" t="s">
        <v>4115</v>
      </c>
      <c r="B64" s="86" t="s">
        <v>8658</v>
      </c>
    </row>
    <row r="65" spans="1:2" x14ac:dyDescent="0.25">
      <c r="A65" s="86" t="s">
        <v>4116</v>
      </c>
      <c r="B65" s="86" t="s">
        <v>8659</v>
      </c>
    </row>
    <row r="66" spans="1:2" x14ac:dyDescent="0.25">
      <c r="A66" s="86" t="s">
        <v>4117</v>
      </c>
      <c r="B66" s="86" t="s">
        <v>8660</v>
      </c>
    </row>
    <row r="67" spans="1:2" x14ac:dyDescent="0.25">
      <c r="A67" s="86" t="s">
        <v>4118</v>
      </c>
      <c r="B67" s="86" t="s">
        <v>8650</v>
      </c>
    </row>
    <row r="68" spans="1:2" x14ac:dyDescent="0.25">
      <c r="A68" s="86" t="s">
        <v>4765</v>
      </c>
      <c r="B68" s="86" t="s">
        <v>8651</v>
      </c>
    </row>
    <row r="69" spans="1:2" x14ac:dyDescent="0.25">
      <c r="A69" s="86" t="s">
        <v>4766</v>
      </c>
      <c r="B69" s="86" t="s">
        <v>8652</v>
      </c>
    </row>
    <row r="70" spans="1:2" x14ac:dyDescent="0.25">
      <c r="A70" s="86" t="s">
        <v>4767</v>
      </c>
      <c r="B70" s="86" t="s">
        <v>8661</v>
      </c>
    </row>
    <row r="71" spans="1:2" x14ac:dyDescent="0.25">
      <c r="A71" s="86" t="s">
        <v>4768</v>
      </c>
      <c r="B71" s="86" t="s">
        <v>8662</v>
      </c>
    </row>
    <row r="72" spans="1:2" x14ac:dyDescent="0.25">
      <c r="A72" s="86" t="s">
        <v>4769</v>
      </c>
      <c r="B72" s="86" t="s">
        <v>8663</v>
      </c>
    </row>
    <row r="73" spans="1:2" x14ac:dyDescent="0.25">
      <c r="A73" s="86" t="s">
        <v>4770</v>
      </c>
      <c r="B73" s="86" t="s">
        <v>8654</v>
      </c>
    </row>
    <row r="74" spans="1:2" x14ac:dyDescent="0.25">
      <c r="A74" s="86" t="s">
        <v>4771</v>
      </c>
      <c r="B74" s="86" t="s">
        <v>8655</v>
      </c>
    </row>
    <row r="75" spans="1:2" x14ac:dyDescent="0.25">
      <c r="A75" s="86" t="s">
        <v>4772</v>
      </c>
      <c r="B75" s="86" t="s">
        <v>8641</v>
      </c>
    </row>
    <row r="76" spans="1:2" x14ac:dyDescent="0.25">
      <c r="A76" s="86" t="s">
        <v>4773</v>
      </c>
      <c r="B76" s="86" t="s">
        <v>8642</v>
      </c>
    </row>
    <row r="77" spans="1:2" x14ac:dyDescent="0.25">
      <c r="A77" s="86" t="s">
        <v>4774</v>
      </c>
      <c r="B77" s="86" t="s">
        <v>8643</v>
      </c>
    </row>
    <row r="78" spans="1:2" x14ac:dyDescent="0.25">
      <c r="A78" s="86" t="s">
        <v>4775</v>
      </c>
      <c r="B78" s="86" t="s">
        <v>8644</v>
      </c>
    </row>
    <row r="79" spans="1:2" x14ac:dyDescent="0.25">
      <c r="A79" s="86" t="s">
        <v>4776</v>
      </c>
      <c r="B79" s="86" t="s">
        <v>8645</v>
      </c>
    </row>
    <row r="80" spans="1:2" x14ac:dyDescent="0.25">
      <c r="A80" s="86" t="s">
        <v>6021</v>
      </c>
      <c r="B80" s="86" t="s">
        <v>8664</v>
      </c>
    </row>
    <row r="81" spans="1:2" x14ac:dyDescent="0.25">
      <c r="A81" s="86" t="s">
        <v>6471</v>
      </c>
      <c r="B81" s="86" t="s">
        <v>8665</v>
      </c>
    </row>
    <row r="82" spans="1:2" x14ac:dyDescent="0.25">
      <c r="A82" s="86" t="s">
        <v>6071</v>
      </c>
      <c r="B82" s="86" t="s">
        <v>8656</v>
      </c>
    </row>
    <row r="83" spans="1:2" x14ac:dyDescent="0.25">
      <c r="A83" s="86" t="s">
        <v>6022</v>
      </c>
      <c r="B83" s="86"/>
    </row>
    <row r="84" spans="1:2" x14ac:dyDescent="0.25">
      <c r="A84" s="86" t="s">
        <v>6023</v>
      </c>
      <c r="B84" s="86" t="s">
        <v>8666</v>
      </c>
    </row>
    <row r="85" spans="1:2" x14ac:dyDescent="0.25">
      <c r="A85" s="86" t="s">
        <v>6024</v>
      </c>
      <c r="B85" s="86" t="s">
        <v>8630</v>
      </c>
    </row>
    <row r="86" spans="1:2" x14ac:dyDescent="0.25">
      <c r="A86" s="86" t="s">
        <v>6025</v>
      </c>
      <c r="B86" s="86" t="s">
        <v>8631</v>
      </c>
    </row>
    <row r="87" spans="1:2" x14ac:dyDescent="0.25">
      <c r="A87" s="86" t="s">
        <v>6472</v>
      </c>
      <c r="B87" s="86" t="s">
        <v>8632</v>
      </c>
    </row>
    <row r="88" spans="1:2" x14ac:dyDescent="0.25">
      <c r="A88" s="86" t="s">
        <v>6072</v>
      </c>
      <c r="B88" s="86" t="s">
        <v>8650</v>
      </c>
    </row>
    <row r="89" spans="1:2" x14ac:dyDescent="0.25">
      <c r="A89" s="86" t="s">
        <v>6026</v>
      </c>
      <c r="B89" s="86" t="s">
        <v>8651</v>
      </c>
    </row>
    <row r="90" spans="1:2" x14ac:dyDescent="0.25">
      <c r="A90" s="86" t="s">
        <v>6027</v>
      </c>
      <c r="B90" s="86" t="s">
        <v>8652</v>
      </c>
    </row>
    <row r="91" spans="1:2" x14ac:dyDescent="0.25">
      <c r="A91" s="86" t="s">
        <v>6028</v>
      </c>
      <c r="B91" s="86" t="s">
        <v>8636</v>
      </c>
    </row>
    <row r="92" spans="1:2" x14ac:dyDescent="0.25">
      <c r="A92" s="86" t="s">
        <v>6029</v>
      </c>
      <c r="B92" s="86" t="s">
        <v>8637</v>
      </c>
    </row>
    <row r="93" spans="1:2" x14ac:dyDescent="0.25">
      <c r="A93" s="86" t="s">
        <v>6473</v>
      </c>
      <c r="B93" s="86" t="s">
        <v>8638</v>
      </c>
    </row>
    <row r="94" spans="1:2" x14ac:dyDescent="0.25">
      <c r="A94" s="86" t="s">
        <v>6073</v>
      </c>
      <c r="B94" s="86" t="s">
        <v>8639</v>
      </c>
    </row>
    <row r="95" spans="1:2" x14ac:dyDescent="0.25">
      <c r="A95" s="86" t="s">
        <v>6030</v>
      </c>
      <c r="B95" s="86" t="s">
        <v>8640</v>
      </c>
    </row>
    <row r="96" spans="1:2" x14ac:dyDescent="0.25">
      <c r="A96" s="86" t="s">
        <v>6031</v>
      </c>
      <c r="B96" s="86" t="s">
        <v>8667</v>
      </c>
    </row>
    <row r="97" spans="1:2" x14ac:dyDescent="0.25">
      <c r="A97" s="86" t="s">
        <v>4134</v>
      </c>
      <c r="B97" s="86" t="s">
        <v>8668</v>
      </c>
    </row>
    <row r="98" spans="1:2" x14ac:dyDescent="0.25">
      <c r="A98" s="86" t="s">
        <v>6474</v>
      </c>
      <c r="B98" s="86" t="s">
        <v>8669</v>
      </c>
    </row>
    <row r="99" spans="1:2" x14ac:dyDescent="0.25">
      <c r="A99" s="86" t="s">
        <v>6475</v>
      </c>
      <c r="B99" s="86" t="s">
        <v>8670</v>
      </c>
    </row>
    <row r="100" spans="1:2" x14ac:dyDescent="0.25">
      <c r="A100" s="86" t="s">
        <v>6476</v>
      </c>
      <c r="B100" s="86" t="s">
        <v>8671</v>
      </c>
    </row>
    <row r="101" spans="1:2" x14ac:dyDescent="0.25">
      <c r="A101" s="86" t="s">
        <v>6477</v>
      </c>
      <c r="B101" s="86" t="s">
        <v>8672</v>
      </c>
    </row>
    <row r="102" spans="1:2" x14ac:dyDescent="0.25">
      <c r="A102" s="86" t="s">
        <v>6478</v>
      </c>
      <c r="B102" s="86" t="s">
        <v>8647</v>
      </c>
    </row>
    <row r="103" spans="1:2" x14ac:dyDescent="0.25">
      <c r="A103" s="86" t="s">
        <v>6479</v>
      </c>
      <c r="B103" s="86" t="s">
        <v>8656</v>
      </c>
    </row>
    <row r="104" spans="1:2" x14ac:dyDescent="0.25">
      <c r="A104" s="86" t="s">
        <v>6480</v>
      </c>
      <c r="B104" s="86" t="s">
        <v>8673</v>
      </c>
    </row>
    <row r="105" spans="1:2" x14ac:dyDescent="0.25">
      <c r="A105" s="86" t="s">
        <v>6481</v>
      </c>
      <c r="B105" s="86"/>
    </row>
    <row r="106" spans="1:2" x14ac:dyDescent="0.25">
      <c r="A106" s="86" t="s">
        <v>6482</v>
      </c>
      <c r="B106" s="86" t="s">
        <v>8674</v>
      </c>
    </row>
    <row r="107" spans="1:2" x14ac:dyDescent="0.25">
      <c r="A107" s="86" t="s">
        <v>6483</v>
      </c>
      <c r="B107" s="86" t="s">
        <v>8675</v>
      </c>
    </row>
    <row r="108" spans="1:2" x14ac:dyDescent="0.25">
      <c r="A108" s="86" t="s">
        <v>6484</v>
      </c>
      <c r="B108" s="86" t="s">
        <v>8676</v>
      </c>
    </row>
    <row r="109" spans="1:2" x14ac:dyDescent="0.25">
      <c r="A109" s="86" t="s">
        <v>6485</v>
      </c>
      <c r="B109" s="86" t="s">
        <v>8677</v>
      </c>
    </row>
    <row r="110" spans="1:2" x14ac:dyDescent="0.25">
      <c r="A110" s="86" t="s">
        <v>6486</v>
      </c>
      <c r="B110" s="86" t="s">
        <v>8678</v>
      </c>
    </row>
    <row r="111" spans="1:2" x14ac:dyDescent="0.25">
      <c r="A111" s="86" t="s">
        <v>6487</v>
      </c>
      <c r="B111" s="86" t="s">
        <v>8679</v>
      </c>
    </row>
    <row r="112" spans="1:2" x14ac:dyDescent="0.25">
      <c r="A112" s="86" t="s">
        <v>6488</v>
      </c>
      <c r="B112" s="86" t="s">
        <v>8680</v>
      </c>
    </row>
    <row r="113" spans="1:2" x14ac:dyDescent="0.25">
      <c r="A113" s="86" t="s">
        <v>6489</v>
      </c>
      <c r="B113" s="86" t="s">
        <v>8681</v>
      </c>
    </row>
    <row r="114" spans="1:2" x14ac:dyDescent="0.25">
      <c r="A114" s="86" t="s">
        <v>6490</v>
      </c>
      <c r="B114" s="86" t="s">
        <v>8682</v>
      </c>
    </row>
    <row r="115" spans="1:2" x14ac:dyDescent="0.25">
      <c r="A115" s="86" t="s">
        <v>4140</v>
      </c>
      <c r="B115" s="86" t="s">
        <v>8683</v>
      </c>
    </row>
    <row r="116" spans="1:2" x14ac:dyDescent="0.25">
      <c r="A116" s="86" t="s">
        <v>6491</v>
      </c>
      <c r="B116" s="86" t="s">
        <v>8684</v>
      </c>
    </row>
    <row r="117" spans="1:2" x14ac:dyDescent="0.25">
      <c r="A117" s="86" t="s">
        <v>6492</v>
      </c>
      <c r="B117" s="86" t="s">
        <v>8685</v>
      </c>
    </row>
    <row r="118" spans="1:2" x14ac:dyDescent="0.25">
      <c r="A118" s="86" t="s">
        <v>6493</v>
      </c>
      <c r="B118" s="86" t="s">
        <v>8686</v>
      </c>
    </row>
    <row r="119" spans="1:2" x14ac:dyDescent="0.25">
      <c r="A119" s="86" t="s">
        <v>6494</v>
      </c>
      <c r="B119" s="86"/>
    </row>
    <row r="120" spans="1:2" x14ac:dyDescent="0.25">
      <c r="A120" s="86" t="s">
        <v>6495</v>
      </c>
      <c r="B120" s="86" t="s">
        <v>8687</v>
      </c>
    </row>
    <row r="121" spans="1:2" x14ac:dyDescent="0.25">
      <c r="A121" s="86" t="s">
        <v>4145</v>
      </c>
      <c r="B121" s="86" t="s">
        <v>8628</v>
      </c>
    </row>
    <row r="122" spans="1:2" x14ac:dyDescent="0.25">
      <c r="A122" s="86" t="s">
        <v>6496</v>
      </c>
      <c r="B122" s="86"/>
    </row>
    <row r="123" spans="1:2" x14ac:dyDescent="0.25">
      <c r="A123" s="86" t="s">
        <v>6497</v>
      </c>
      <c r="B123" s="86" t="s">
        <v>8688</v>
      </c>
    </row>
    <row r="124" spans="1:2" x14ac:dyDescent="0.25">
      <c r="A124" s="86" t="s">
        <v>6498</v>
      </c>
      <c r="B124" s="86" t="s">
        <v>8689</v>
      </c>
    </row>
    <row r="125" spans="1:2" x14ac:dyDescent="0.25">
      <c r="A125" s="86" t="s">
        <v>6499</v>
      </c>
      <c r="B125" s="86" t="s">
        <v>8690</v>
      </c>
    </row>
    <row r="126" spans="1:2" x14ac:dyDescent="0.25">
      <c r="A126" s="86" t="s">
        <v>6500</v>
      </c>
      <c r="B126" s="86"/>
    </row>
    <row r="127" spans="1:2" x14ac:dyDescent="0.25">
      <c r="A127" s="86" t="s">
        <v>4149</v>
      </c>
      <c r="B127" s="86" t="s">
        <v>8691</v>
      </c>
    </row>
    <row r="128" spans="1:2" x14ac:dyDescent="0.25">
      <c r="A128" s="86" t="s">
        <v>6501</v>
      </c>
      <c r="B128" s="86" t="s">
        <v>8692</v>
      </c>
    </row>
    <row r="129" spans="1:2" x14ac:dyDescent="0.25">
      <c r="A129" s="86" t="s">
        <v>6502</v>
      </c>
      <c r="B129" s="86" t="s">
        <v>8693</v>
      </c>
    </row>
    <row r="130" spans="1:2" x14ac:dyDescent="0.25">
      <c r="A130" s="86" t="s">
        <v>6503</v>
      </c>
      <c r="B130" s="86"/>
    </row>
    <row r="131" spans="1:2" x14ac:dyDescent="0.25">
      <c r="A131" s="86" t="s">
        <v>6504</v>
      </c>
      <c r="B131" s="86" t="s">
        <v>8694</v>
      </c>
    </row>
    <row r="132" spans="1:2" x14ac:dyDescent="0.25">
      <c r="A132" s="86" t="s">
        <v>6505</v>
      </c>
      <c r="B132" s="86" t="s">
        <v>8692</v>
      </c>
    </row>
    <row r="133" spans="1:2" x14ac:dyDescent="0.25">
      <c r="A133" s="86" t="s">
        <v>4151</v>
      </c>
      <c r="B133" s="86" t="s">
        <v>8693</v>
      </c>
    </row>
    <row r="134" spans="1:2" x14ac:dyDescent="0.25">
      <c r="A134" s="86" t="s">
        <v>6506</v>
      </c>
      <c r="B134" s="86" t="s">
        <v>8673</v>
      </c>
    </row>
    <row r="135" spans="1:2" x14ac:dyDescent="0.25">
      <c r="A135" s="86" t="s">
        <v>6507</v>
      </c>
      <c r="B135" s="86"/>
    </row>
    <row r="136" spans="1:2" x14ac:dyDescent="0.25">
      <c r="A136" s="86" t="s">
        <v>6508</v>
      </c>
      <c r="B136" s="86" t="s">
        <v>8695</v>
      </c>
    </row>
    <row r="137" spans="1:2" x14ac:dyDescent="0.25">
      <c r="A137" s="86" t="s">
        <v>6509</v>
      </c>
      <c r="B137" s="86" t="s">
        <v>8696</v>
      </c>
    </row>
    <row r="138" spans="1:2" x14ac:dyDescent="0.25">
      <c r="A138" s="86" t="s">
        <v>6510</v>
      </c>
      <c r="B138" s="86" t="s">
        <v>8697</v>
      </c>
    </row>
    <row r="139" spans="1:2" x14ac:dyDescent="0.25">
      <c r="A139" s="86" t="s">
        <v>4153</v>
      </c>
      <c r="B139" s="86" t="s">
        <v>8698</v>
      </c>
    </row>
    <row r="140" spans="1:2" x14ac:dyDescent="0.25">
      <c r="A140" s="86" t="s">
        <v>6511</v>
      </c>
      <c r="B140" s="86" t="s">
        <v>8699</v>
      </c>
    </row>
    <row r="141" spans="1:2" x14ac:dyDescent="0.25">
      <c r="A141" s="86" t="s">
        <v>6512</v>
      </c>
      <c r="B141" s="86" t="s">
        <v>8700</v>
      </c>
    </row>
    <row r="142" spans="1:2" x14ac:dyDescent="0.25">
      <c r="A142" s="86" t="s">
        <v>6513</v>
      </c>
      <c r="B142" s="86" t="s">
        <v>8701</v>
      </c>
    </row>
    <row r="143" spans="1:2" x14ac:dyDescent="0.25">
      <c r="A143" s="86" t="s">
        <v>6514</v>
      </c>
      <c r="B143" s="86" t="s">
        <v>8702</v>
      </c>
    </row>
    <row r="144" spans="1:2" x14ac:dyDescent="0.25">
      <c r="A144" s="86" t="s">
        <v>6515</v>
      </c>
      <c r="B144" s="86" t="s">
        <v>8703</v>
      </c>
    </row>
    <row r="145" spans="1:2" x14ac:dyDescent="0.25">
      <c r="A145" s="86" t="s">
        <v>4157</v>
      </c>
      <c r="B145" s="86" t="s">
        <v>8704</v>
      </c>
    </row>
    <row r="146" spans="1:2" x14ac:dyDescent="0.25">
      <c r="A146" s="86" t="s">
        <v>6697</v>
      </c>
      <c r="B146" s="86" t="s">
        <v>8680</v>
      </c>
    </row>
    <row r="147" spans="1:2" x14ac:dyDescent="0.25">
      <c r="A147" s="86" t="s">
        <v>6698</v>
      </c>
      <c r="B147" s="86" t="s">
        <v>8681</v>
      </c>
    </row>
    <row r="148" spans="1:2" x14ac:dyDescent="0.25">
      <c r="A148" s="86" t="s">
        <v>6699</v>
      </c>
      <c r="B148" s="86" t="s">
        <v>8682</v>
      </c>
    </row>
    <row r="149" spans="1:2" x14ac:dyDescent="0.25">
      <c r="A149" s="86" t="s">
        <v>6700</v>
      </c>
      <c r="B149" s="86" t="s">
        <v>8705</v>
      </c>
    </row>
    <row r="150" spans="1:2" x14ac:dyDescent="0.25">
      <c r="A150" s="86" t="s">
        <v>6701</v>
      </c>
      <c r="B150" s="86" t="s">
        <v>8706</v>
      </c>
    </row>
    <row r="151" spans="1:2" x14ac:dyDescent="0.25">
      <c r="A151" s="86" t="s">
        <v>6702</v>
      </c>
      <c r="B151" s="86" t="s">
        <v>8707</v>
      </c>
    </row>
    <row r="152" spans="1:2" x14ac:dyDescent="0.25">
      <c r="A152" s="86" t="s">
        <v>6703</v>
      </c>
      <c r="B152" s="86" t="s">
        <v>8708</v>
      </c>
    </row>
    <row r="153" spans="1:2" x14ac:dyDescent="0.25">
      <c r="A153" s="86" t="s">
        <v>6704</v>
      </c>
      <c r="B153" s="86" t="s">
        <v>8709</v>
      </c>
    </row>
    <row r="154" spans="1:2" x14ac:dyDescent="0.25">
      <c r="A154" s="86" t="s">
        <v>6705</v>
      </c>
      <c r="B154" s="86" t="s">
        <v>8710</v>
      </c>
    </row>
    <row r="155" spans="1:2" x14ac:dyDescent="0.25">
      <c r="A155" s="86" t="s">
        <v>6706</v>
      </c>
      <c r="B155" s="86" t="s">
        <v>8711</v>
      </c>
    </row>
    <row r="156" spans="1:2" x14ac:dyDescent="0.25">
      <c r="A156" s="86" t="s">
        <v>6707</v>
      </c>
      <c r="B156" s="86" t="s">
        <v>8712</v>
      </c>
    </row>
    <row r="157" spans="1:2" x14ac:dyDescent="0.25">
      <c r="A157" s="86" t="s">
        <v>6708</v>
      </c>
      <c r="B157" s="86" t="s">
        <v>8713</v>
      </c>
    </row>
    <row r="158" spans="1:2" x14ac:dyDescent="0.25">
      <c r="A158" s="86" t="s">
        <v>6847</v>
      </c>
      <c r="B158" s="86" t="s">
        <v>8714</v>
      </c>
    </row>
    <row r="159" spans="1:2" x14ac:dyDescent="0.25">
      <c r="A159" s="86" t="s">
        <v>6848</v>
      </c>
      <c r="B159" s="86" t="s">
        <v>8715</v>
      </c>
    </row>
    <row r="160" spans="1:2" x14ac:dyDescent="0.25">
      <c r="A160" s="86" t="s">
        <v>6849</v>
      </c>
      <c r="B160" s="86" t="s">
        <v>8716</v>
      </c>
    </row>
    <row r="161" spans="1:2" x14ac:dyDescent="0.25">
      <c r="A161" s="86" t="s">
        <v>6850</v>
      </c>
      <c r="B161" s="86" t="s">
        <v>8717</v>
      </c>
    </row>
    <row r="162" spans="1:2" x14ac:dyDescent="0.25">
      <c r="A162" s="86" t="s">
        <v>6851</v>
      </c>
      <c r="B162" s="86" t="s">
        <v>8718</v>
      </c>
    </row>
    <row r="163" spans="1:2" x14ac:dyDescent="0.25">
      <c r="A163" s="86" t="s">
        <v>6852</v>
      </c>
      <c r="B163" s="86" t="s">
        <v>8719</v>
      </c>
    </row>
    <row r="164" spans="1:2" x14ac:dyDescent="0.25">
      <c r="A164" s="86" t="s">
        <v>11130</v>
      </c>
      <c r="B164" s="86" t="s">
        <v>8720</v>
      </c>
    </row>
    <row r="165" spans="1:2" x14ac:dyDescent="0.25">
      <c r="A165" s="86" t="s">
        <v>11131</v>
      </c>
      <c r="B165" s="86" t="s">
        <v>8721</v>
      </c>
    </row>
    <row r="166" spans="1:2" x14ac:dyDescent="0.25">
      <c r="A166" s="86" t="s">
        <v>11132</v>
      </c>
      <c r="B166" s="86"/>
    </row>
    <row r="167" spans="1:2" x14ac:dyDescent="0.25">
      <c r="A167" s="86" t="s">
        <v>11140</v>
      </c>
      <c r="B167" s="86" t="s">
        <v>3151</v>
      </c>
    </row>
    <row r="168" spans="1:2" x14ac:dyDescent="0.25">
      <c r="A168" s="86" t="s">
        <v>11141</v>
      </c>
      <c r="B168" s="86" t="s">
        <v>8722</v>
      </c>
    </row>
    <row r="169" spans="1:2" x14ac:dyDescent="0.25">
      <c r="A169" s="86" t="s">
        <v>11142</v>
      </c>
      <c r="B169" s="86" t="s">
        <v>8723</v>
      </c>
    </row>
    <row r="170" spans="1:2" x14ac:dyDescent="0.25">
      <c r="A170" s="86" t="s">
        <v>4119</v>
      </c>
      <c r="B170" s="86" t="s">
        <v>8724</v>
      </c>
    </row>
    <row r="171" spans="1:2" x14ac:dyDescent="0.25">
      <c r="A171" s="86" t="s">
        <v>4120</v>
      </c>
      <c r="B171" s="86" t="s">
        <v>8725</v>
      </c>
    </row>
    <row r="172" spans="1:2" x14ac:dyDescent="0.25">
      <c r="A172" s="86" t="s">
        <v>4121</v>
      </c>
      <c r="B172" s="86" t="s">
        <v>8726</v>
      </c>
    </row>
    <row r="173" spans="1:2" x14ac:dyDescent="0.25">
      <c r="A173" s="86" t="s">
        <v>11143</v>
      </c>
      <c r="B173" s="86" t="s">
        <v>8727</v>
      </c>
    </row>
    <row r="174" spans="1:2" x14ac:dyDescent="0.25">
      <c r="A174" s="86" t="s">
        <v>6709</v>
      </c>
      <c r="B174" s="86" t="s">
        <v>8728</v>
      </c>
    </row>
    <row r="175" spans="1:2" x14ac:dyDescent="0.25">
      <c r="A175" s="86" t="s">
        <v>11144</v>
      </c>
      <c r="B175" s="86" t="s">
        <v>8722</v>
      </c>
    </row>
    <row r="176" spans="1:2" x14ac:dyDescent="0.25">
      <c r="A176" s="86" t="s">
        <v>4122</v>
      </c>
      <c r="B176" s="86" t="s">
        <v>8729</v>
      </c>
    </row>
    <row r="177" spans="1:2" x14ac:dyDescent="0.25">
      <c r="A177" s="86" t="s">
        <v>4123</v>
      </c>
      <c r="B177" s="86" t="s">
        <v>8730</v>
      </c>
    </row>
    <row r="178" spans="1:2" x14ac:dyDescent="0.25">
      <c r="A178" s="86" t="s">
        <v>4124</v>
      </c>
      <c r="B178" s="86" t="s">
        <v>8726</v>
      </c>
    </row>
    <row r="179" spans="1:2" x14ac:dyDescent="0.25">
      <c r="A179" s="86" t="s">
        <v>4125</v>
      </c>
      <c r="B179" s="86" t="s">
        <v>8731</v>
      </c>
    </row>
    <row r="180" spans="1:2" x14ac:dyDescent="0.25">
      <c r="A180" s="86" t="s">
        <v>4126</v>
      </c>
      <c r="B180" s="86" t="s">
        <v>8728</v>
      </c>
    </row>
    <row r="181" spans="1:2" x14ac:dyDescent="0.25">
      <c r="A181" s="86" t="s">
        <v>11145</v>
      </c>
      <c r="B181" s="86" t="s">
        <v>8732</v>
      </c>
    </row>
    <row r="182" spans="1:2" x14ac:dyDescent="0.25">
      <c r="A182" s="86" t="s">
        <v>6853</v>
      </c>
      <c r="B182" s="86" t="s">
        <v>8733</v>
      </c>
    </row>
    <row r="183" spans="1:2" x14ac:dyDescent="0.25">
      <c r="A183" s="86" t="s">
        <v>11146</v>
      </c>
      <c r="B183" s="86" t="s">
        <v>8734</v>
      </c>
    </row>
    <row r="184" spans="1:2" x14ac:dyDescent="0.25">
      <c r="A184" s="86" t="s">
        <v>4127</v>
      </c>
      <c r="B184" s="86" t="s">
        <v>8733</v>
      </c>
    </row>
    <row r="185" spans="1:2" x14ac:dyDescent="0.25">
      <c r="A185" s="86" t="s">
        <v>4128</v>
      </c>
      <c r="B185" s="86" t="s">
        <v>8735</v>
      </c>
    </row>
    <row r="186" spans="1:2" x14ac:dyDescent="0.25">
      <c r="A186" s="86" t="s">
        <v>4777</v>
      </c>
      <c r="B186" s="86" t="s">
        <v>4491</v>
      </c>
    </row>
    <row r="187" spans="1:2" x14ac:dyDescent="0.25">
      <c r="A187" s="86" t="s">
        <v>4778</v>
      </c>
      <c r="B187" s="86"/>
    </row>
    <row r="188" spans="1:2" x14ac:dyDescent="0.25">
      <c r="A188" s="86" t="s">
        <v>4779</v>
      </c>
      <c r="B188" s="86" t="s">
        <v>8736</v>
      </c>
    </row>
    <row r="189" spans="1:2" x14ac:dyDescent="0.25">
      <c r="A189" s="86" t="s">
        <v>11147</v>
      </c>
      <c r="B189" s="86" t="s">
        <v>8737</v>
      </c>
    </row>
    <row r="190" spans="1:2" x14ac:dyDescent="0.25">
      <c r="A190" s="86" t="s">
        <v>11148</v>
      </c>
      <c r="B190" s="86" t="s">
        <v>8738</v>
      </c>
    </row>
    <row r="191" spans="1:2" x14ac:dyDescent="0.25">
      <c r="A191" s="86" t="s">
        <v>4170</v>
      </c>
      <c r="B191" s="86" t="s">
        <v>8739</v>
      </c>
    </row>
    <row r="192" spans="1:2" x14ac:dyDescent="0.25">
      <c r="A192" s="86" t="s">
        <v>4780</v>
      </c>
      <c r="B192" s="86" t="s">
        <v>8740</v>
      </c>
    </row>
    <row r="193" spans="1:2" x14ac:dyDescent="0.25">
      <c r="A193" s="86" t="s">
        <v>4781</v>
      </c>
      <c r="B193" s="86" t="s">
        <v>8741</v>
      </c>
    </row>
    <row r="194" spans="1:2" x14ac:dyDescent="0.25">
      <c r="A194" s="86" t="s">
        <v>4129</v>
      </c>
      <c r="B194" s="86" t="s">
        <v>8742</v>
      </c>
    </row>
    <row r="195" spans="1:2" x14ac:dyDescent="0.25">
      <c r="A195" s="86" t="s">
        <v>4130</v>
      </c>
      <c r="B195" s="86" t="s">
        <v>8743</v>
      </c>
    </row>
    <row r="196" spans="1:2" x14ac:dyDescent="0.25">
      <c r="A196" s="86" t="s">
        <v>4782</v>
      </c>
      <c r="B196" s="86" t="s">
        <v>8744</v>
      </c>
    </row>
    <row r="197" spans="1:2" x14ac:dyDescent="0.25">
      <c r="A197" s="86" t="s">
        <v>11149</v>
      </c>
      <c r="B197" s="86" t="s">
        <v>8745</v>
      </c>
    </row>
    <row r="198" spans="1:2" x14ac:dyDescent="0.25">
      <c r="A198" s="86" t="s">
        <v>11150</v>
      </c>
      <c r="B198" s="86" t="s">
        <v>8746</v>
      </c>
    </row>
    <row r="199" spans="1:2" x14ac:dyDescent="0.25">
      <c r="A199" s="86" t="s">
        <v>5544</v>
      </c>
      <c r="B199" s="86" t="s">
        <v>8747</v>
      </c>
    </row>
    <row r="200" spans="1:2" x14ac:dyDescent="0.25">
      <c r="A200" s="86" t="s">
        <v>4783</v>
      </c>
      <c r="B200" s="86" t="s">
        <v>8748</v>
      </c>
    </row>
    <row r="201" spans="1:2" x14ac:dyDescent="0.25">
      <c r="A201" s="86" t="s">
        <v>4784</v>
      </c>
      <c r="B201" s="86" t="s">
        <v>8749</v>
      </c>
    </row>
    <row r="202" spans="1:2" x14ac:dyDescent="0.25">
      <c r="A202" s="86" t="s">
        <v>4131</v>
      </c>
      <c r="B202" s="86" t="s">
        <v>8750</v>
      </c>
    </row>
    <row r="203" spans="1:2" x14ac:dyDescent="0.25">
      <c r="A203" s="86" t="s">
        <v>4894</v>
      </c>
      <c r="B203" s="86" t="s">
        <v>8751</v>
      </c>
    </row>
    <row r="204" spans="1:2" x14ac:dyDescent="0.25">
      <c r="A204" s="86" t="s">
        <v>4785</v>
      </c>
      <c r="B204" s="86" t="s">
        <v>8752</v>
      </c>
    </row>
    <row r="205" spans="1:2" x14ac:dyDescent="0.25">
      <c r="A205" s="86" t="s">
        <v>11151</v>
      </c>
      <c r="B205" s="86" t="s">
        <v>8753</v>
      </c>
    </row>
    <row r="206" spans="1:2" x14ac:dyDescent="0.25">
      <c r="A206" s="86" t="s">
        <v>6710</v>
      </c>
      <c r="B206" s="86" t="s">
        <v>8738</v>
      </c>
    </row>
    <row r="207" spans="1:2" x14ac:dyDescent="0.25">
      <c r="A207" s="86" t="s">
        <v>6032</v>
      </c>
      <c r="B207" s="86" t="s">
        <v>8754</v>
      </c>
    </row>
    <row r="208" spans="1:2" x14ac:dyDescent="0.25">
      <c r="A208" s="86" t="s">
        <v>4786</v>
      </c>
      <c r="B208" s="86" t="s">
        <v>8755</v>
      </c>
    </row>
    <row r="209" spans="1:2" x14ac:dyDescent="0.25">
      <c r="A209" s="86" t="s">
        <v>4787</v>
      </c>
      <c r="B209" s="86" t="s">
        <v>8756</v>
      </c>
    </row>
    <row r="210" spans="1:2" x14ac:dyDescent="0.25">
      <c r="A210" s="86" t="s">
        <v>4132</v>
      </c>
      <c r="B210" s="86" t="s">
        <v>8757</v>
      </c>
    </row>
    <row r="211" spans="1:2" x14ac:dyDescent="0.25">
      <c r="A211" s="86" t="s">
        <v>4133</v>
      </c>
      <c r="B211" s="86" t="s">
        <v>8758</v>
      </c>
    </row>
    <row r="212" spans="1:2" x14ac:dyDescent="0.25">
      <c r="A212" s="86" t="s">
        <v>4788</v>
      </c>
      <c r="B212" s="86" t="s">
        <v>8759</v>
      </c>
    </row>
    <row r="213" spans="1:2" x14ac:dyDescent="0.25">
      <c r="A213" s="86" t="s">
        <v>11152</v>
      </c>
      <c r="B213" s="86" t="s">
        <v>8760</v>
      </c>
    </row>
    <row r="214" spans="1:2" x14ac:dyDescent="0.25">
      <c r="A214" s="86" t="s">
        <v>6854</v>
      </c>
      <c r="B214" s="86" t="s">
        <v>8761</v>
      </c>
    </row>
    <row r="215" spans="1:2" x14ac:dyDescent="0.25">
      <c r="A215" s="86" t="s">
        <v>6033</v>
      </c>
      <c r="B215" s="86" t="s">
        <v>8762</v>
      </c>
    </row>
    <row r="216" spans="1:2" x14ac:dyDescent="0.25">
      <c r="A216" s="86" t="s">
        <v>4789</v>
      </c>
      <c r="B216" s="86" t="s">
        <v>8763</v>
      </c>
    </row>
    <row r="217" spans="1:2" x14ac:dyDescent="0.25">
      <c r="A217" s="86" t="s">
        <v>4790</v>
      </c>
      <c r="B217" s="86" t="s">
        <v>8764</v>
      </c>
    </row>
    <row r="218" spans="1:2" x14ac:dyDescent="0.25">
      <c r="A218" s="86" t="s">
        <v>4135</v>
      </c>
      <c r="B218" s="86" t="s">
        <v>8765</v>
      </c>
    </row>
    <row r="219" spans="1:2" x14ac:dyDescent="0.25">
      <c r="A219" s="86" t="s">
        <v>4136</v>
      </c>
      <c r="B219" s="86" t="s">
        <v>8766</v>
      </c>
    </row>
    <row r="220" spans="1:2" x14ac:dyDescent="0.25">
      <c r="A220" s="86" t="s">
        <v>4791</v>
      </c>
      <c r="B220" s="86" t="s">
        <v>8767</v>
      </c>
    </row>
    <row r="221" spans="1:2" x14ac:dyDescent="0.25">
      <c r="A221" s="86" t="s">
        <v>11153</v>
      </c>
      <c r="B221" s="86" t="s">
        <v>8768</v>
      </c>
    </row>
    <row r="222" spans="1:2" x14ac:dyDescent="0.25">
      <c r="A222" s="86" t="s">
        <v>11154</v>
      </c>
      <c r="B222" s="86" t="s">
        <v>8769</v>
      </c>
    </row>
    <row r="223" spans="1:2" x14ac:dyDescent="0.25">
      <c r="A223" s="86" t="s">
        <v>4177</v>
      </c>
      <c r="B223" s="86" t="s">
        <v>8770</v>
      </c>
    </row>
    <row r="224" spans="1:2" x14ac:dyDescent="0.25">
      <c r="A224" s="86" t="s">
        <v>4792</v>
      </c>
      <c r="B224" s="86" t="s">
        <v>8771</v>
      </c>
    </row>
    <row r="225" spans="1:2" x14ac:dyDescent="0.25">
      <c r="A225" s="86" t="s">
        <v>4793</v>
      </c>
      <c r="B225" s="86" t="s">
        <v>8772</v>
      </c>
    </row>
    <row r="226" spans="1:2" x14ac:dyDescent="0.25">
      <c r="A226" s="86" t="s">
        <v>4137</v>
      </c>
      <c r="B226" s="86" t="s">
        <v>8773</v>
      </c>
    </row>
    <row r="227" spans="1:2" x14ac:dyDescent="0.25">
      <c r="A227" s="86" t="s">
        <v>5786</v>
      </c>
      <c r="B227" s="86" t="s">
        <v>8774</v>
      </c>
    </row>
    <row r="228" spans="1:2" x14ac:dyDescent="0.25">
      <c r="A228" s="86" t="s">
        <v>4794</v>
      </c>
      <c r="B228" s="86" t="s">
        <v>8775</v>
      </c>
    </row>
    <row r="229" spans="1:2" x14ac:dyDescent="0.25">
      <c r="A229" s="86" t="s">
        <v>11155</v>
      </c>
      <c r="B229" s="86" t="s">
        <v>8776</v>
      </c>
    </row>
    <row r="230" spans="1:2" x14ac:dyDescent="0.25">
      <c r="A230" s="86" t="s">
        <v>6516</v>
      </c>
      <c r="B230" s="86" t="s">
        <v>8777</v>
      </c>
    </row>
    <row r="231" spans="1:2" x14ac:dyDescent="0.25">
      <c r="A231" s="86" t="s">
        <v>6517</v>
      </c>
      <c r="B231" s="86" t="s">
        <v>8778</v>
      </c>
    </row>
    <row r="232" spans="1:2" x14ac:dyDescent="0.25">
      <c r="A232" s="86" t="s">
        <v>4141</v>
      </c>
      <c r="B232" s="86" t="s">
        <v>8779</v>
      </c>
    </row>
    <row r="233" spans="1:2" x14ac:dyDescent="0.25">
      <c r="A233" s="86" t="s">
        <v>4142</v>
      </c>
      <c r="B233" s="86" t="s">
        <v>8780</v>
      </c>
    </row>
    <row r="234" spans="1:2" x14ac:dyDescent="0.25">
      <c r="A234" s="86" t="s">
        <v>4138</v>
      </c>
      <c r="B234" s="86" t="s">
        <v>8781</v>
      </c>
    </row>
    <row r="235" spans="1:2" x14ac:dyDescent="0.25">
      <c r="A235" s="86" t="s">
        <v>4144</v>
      </c>
      <c r="B235" s="86" t="s">
        <v>8782</v>
      </c>
    </row>
    <row r="236" spans="1:2" x14ac:dyDescent="0.25">
      <c r="A236" s="86" t="s">
        <v>4795</v>
      </c>
      <c r="B236" s="86" t="s">
        <v>8783</v>
      </c>
    </row>
    <row r="237" spans="1:2" x14ac:dyDescent="0.25">
      <c r="A237" s="86" t="s">
        <v>11156</v>
      </c>
      <c r="B237" s="86" t="s">
        <v>8784</v>
      </c>
    </row>
    <row r="238" spans="1:2" x14ac:dyDescent="0.25">
      <c r="A238" s="86" t="s">
        <v>6711</v>
      </c>
      <c r="B238" s="86" t="s">
        <v>8785</v>
      </c>
    </row>
    <row r="239" spans="1:2" x14ac:dyDescent="0.25">
      <c r="A239" s="86" t="s">
        <v>6518</v>
      </c>
      <c r="B239" s="86" t="s">
        <v>8786</v>
      </c>
    </row>
    <row r="240" spans="1:2" x14ac:dyDescent="0.25">
      <c r="A240" s="86" t="s">
        <v>4146</v>
      </c>
      <c r="B240" s="86" t="s">
        <v>8787</v>
      </c>
    </row>
    <row r="241" spans="1:2" x14ac:dyDescent="0.25">
      <c r="A241" s="86" t="s">
        <v>4147</v>
      </c>
      <c r="B241" s="86" t="s">
        <v>8788</v>
      </c>
    </row>
    <row r="242" spans="1:2" x14ac:dyDescent="0.25">
      <c r="A242" s="86" t="s">
        <v>4143</v>
      </c>
      <c r="B242" s="86" t="s">
        <v>8738</v>
      </c>
    </row>
    <row r="243" spans="1:2" x14ac:dyDescent="0.25">
      <c r="A243" s="86" t="s">
        <v>4139</v>
      </c>
      <c r="B243" s="86" t="s">
        <v>8789</v>
      </c>
    </row>
    <row r="244" spans="1:2" x14ac:dyDescent="0.25">
      <c r="A244" s="86" t="s">
        <v>4796</v>
      </c>
      <c r="B244" s="86" t="s">
        <v>8790</v>
      </c>
    </row>
    <row r="245" spans="1:2" x14ac:dyDescent="0.25">
      <c r="A245" s="86" t="s">
        <v>11157</v>
      </c>
      <c r="B245" s="86" t="s">
        <v>8791</v>
      </c>
    </row>
    <row r="246" spans="1:2" x14ac:dyDescent="0.25">
      <c r="A246" s="86" t="s">
        <v>6712</v>
      </c>
      <c r="B246" s="86" t="s">
        <v>8792</v>
      </c>
    </row>
    <row r="247" spans="1:2" x14ac:dyDescent="0.25">
      <c r="A247" s="86" t="s">
        <v>4183</v>
      </c>
      <c r="B247" s="86" t="s">
        <v>8793</v>
      </c>
    </row>
    <row r="248" spans="1:2" x14ac:dyDescent="0.25">
      <c r="A248" s="86" t="s">
        <v>4797</v>
      </c>
      <c r="B248" s="86" t="s">
        <v>8794</v>
      </c>
    </row>
    <row r="249" spans="1:2" x14ac:dyDescent="0.25">
      <c r="A249" s="86" t="s">
        <v>4798</v>
      </c>
      <c r="B249" s="86" t="s">
        <v>8795</v>
      </c>
    </row>
    <row r="250" spans="1:2" x14ac:dyDescent="0.25">
      <c r="A250" s="86" t="s">
        <v>4148</v>
      </c>
      <c r="B250" s="86" t="s">
        <v>8796</v>
      </c>
    </row>
    <row r="251" spans="1:2" x14ac:dyDescent="0.25">
      <c r="A251" s="86" t="s">
        <v>4895</v>
      </c>
      <c r="B251" s="86" t="s">
        <v>8797</v>
      </c>
    </row>
    <row r="252" spans="1:2" x14ac:dyDescent="0.25">
      <c r="A252" s="86" t="s">
        <v>4799</v>
      </c>
      <c r="B252" s="86" t="s">
        <v>8798</v>
      </c>
    </row>
    <row r="253" spans="1:2" x14ac:dyDescent="0.25">
      <c r="A253" s="86" t="s">
        <v>11158</v>
      </c>
      <c r="B253" s="86" t="s">
        <v>8799</v>
      </c>
    </row>
    <row r="254" spans="1:2" x14ac:dyDescent="0.25">
      <c r="A254" s="86" t="s">
        <v>6855</v>
      </c>
      <c r="B254" s="86" t="s">
        <v>8800</v>
      </c>
    </row>
    <row r="255" spans="1:2" x14ac:dyDescent="0.25">
      <c r="A255" s="86" t="s">
        <v>4686</v>
      </c>
      <c r="B255" s="86" t="s">
        <v>8801</v>
      </c>
    </row>
    <row r="256" spans="1:2" x14ac:dyDescent="0.25">
      <c r="A256" s="86" t="s">
        <v>4800</v>
      </c>
      <c r="B256" s="86" t="s">
        <v>8802</v>
      </c>
    </row>
    <row r="257" spans="1:2" x14ac:dyDescent="0.25">
      <c r="A257" s="86" t="s">
        <v>4801</v>
      </c>
      <c r="B257" s="86" t="s">
        <v>8803</v>
      </c>
    </row>
    <row r="258" spans="1:2" x14ac:dyDescent="0.25">
      <c r="A258" s="86" t="s">
        <v>4150</v>
      </c>
      <c r="B258" s="86" t="s">
        <v>8804</v>
      </c>
    </row>
    <row r="259" spans="1:2" x14ac:dyDescent="0.25">
      <c r="A259" s="86" t="s">
        <v>4896</v>
      </c>
      <c r="B259" s="86" t="s">
        <v>8805</v>
      </c>
    </row>
    <row r="260" spans="1:2" x14ac:dyDescent="0.25">
      <c r="A260" s="86" t="s">
        <v>4802</v>
      </c>
      <c r="B260" s="86" t="s">
        <v>8806</v>
      </c>
    </row>
    <row r="261" spans="1:2" x14ac:dyDescent="0.25">
      <c r="A261" s="86" t="s">
        <v>11159</v>
      </c>
      <c r="B261" s="86" t="s">
        <v>8807</v>
      </c>
    </row>
    <row r="262" spans="1:2" x14ac:dyDescent="0.25">
      <c r="A262" s="86" t="s">
        <v>11160</v>
      </c>
      <c r="B262" s="86" t="s">
        <v>8808</v>
      </c>
    </row>
    <row r="263" spans="1:2" x14ac:dyDescent="0.25">
      <c r="A263" s="86" t="s">
        <v>4817</v>
      </c>
      <c r="B263" s="86" t="s">
        <v>8809</v>
      </c>
    </row>
    <row r="264" spans="1:2" x14ac:dyDescent="0.25">
      <c r="A264" s="86" t="s">
        <v>4154</v>
      </c>
      <c r="B264" s="86" t="s">
        <v>8738</v>
      </c>
    </row>
    <row r="265" spans="1:2" x14ac:dyDescent="0.25">
      <c r="A265" s="86" t="s">
        <v>4803</v>
      </c>
      <c r="B265" s="86" t="s">
        <v>8810</v>
      </c>
    </row>
    <row r="266" spans="1:2" x14ac:dyDescent="0.25">
      <c r="A266" s="86" t="s">
        <v>4152</v>
      </c>
      <c r="B266" s="86" t="s">
        <v>8811</v>
      </c>
    </row>
    <row r="267" spans="1:2" x14ac:dyDescent="0.25">
      <c r="A267" s="86" t="s">
        <v>4897</v>
      </c>
      <c r="B267" s="86" t="s">
        <v>8812</v>
      </c>
    </row>
    <row r="268" spans="1:2" x14ac:dyDescent="0.25">
      <c r="A268" s="86" t="s">
        <v>4804</v>
      </c>
      <c r="B268" s="86" t="s">
        <v>8813</v>
      </c>
    </row>
    <row r="269" spans="1:2" x14ac:dyDescent="0.25">
      <c r="A269" s="86" t="s">
        <v>11161</v>
      </c>
      <c r="B269" s="86" t="s">
        <v>8814</v>
      </c>
    </row>
    <row r="270" spans="1:2" x14ac:dyDescent="0.25">
      <c r="A270" s="86" t="s">
        <v>6713</v>
      </c>
      <c r="B270" s="86" t="s">
        <v>8815</v>
      </c>
    </row>
    <row r="271" spans="1:2" x14ac:dyDescent="0.25">
      <c r="A271" s="86" t="s">
        <v>4190</v>
      </c>
      <c r="B271" s="86" t="s">
        <v>4491</v>
      </c>
    </row>
    <row r="272" spans="1:2" x14ac:dyDescent="0.25">
      <c r="A272" s="86" t="s">
        <v>4805</v>
      </c>
      <c r="B272" s="86"/>
    </row>
    <row r="273" spans="1:2" x14ac:dyDescent="0.25">
      <c r="A273" s="86" t="s">
        <v>4806</v>
      </c>
      <c r="B273" s="86" t="s">
        <v>8816</v>
      </c>
    </row>
    <row r="274" spans="1:2" x14ac:dyDescent="0.25">
      <c r="A274" s="86" t="s">
        <v>4155</v>
      </c>
      <c r="B274" s="86" t="s">
        <v>8817</v>
      </c>
    </row>
    <row r="275" spans="1:2" x14ac:dyDescent="0.25">
      <c r="A275" s="86" t="s">
        <v>4156</v>
      </c>
      <c r="B275" s="86" t="s">
        <v>8738</v>
      </c>
    </row>
    <row r="276" spans="1:2" x14ac:dyDescent="0.25">
      <c r="A276" s="86" t="s">
        <v>4807</v>
      </c>
      <c r="B276" s="86" t="s">
        <v>8818</v>
      </c>
    </row>
    <row r="277" spans="1:2" x14ac:dyDescent="0.25">
      <c r="A277" s="86" t="s">
        <v>11162</v>
      </c>
      <c r="B277" s="86" t="s">
        <v>8819</v>
      </c>
    </row>
    <row r="278" spans="1:2" x14ac:dyDescent="0.25">
      <c r="A278" s="86" t="s">
        <v>6856</v>
      </c>
      <c r="B278" s="86" t="s">
        <v>8740</v>
      </c>
    </row>
    <row r="279" spans="1:2" x14ac:dyDescent="0.25">
      <c r="A279" s="86" t="s">
        <v>4687</v>
      </c>
      <c r="B279" s="86" t="s">
        <v>8820</v>
      </c>
    </row>
    <row r="280" spans="1:2" x14ac:dyDescent="0.25">
      <c r="A280" s="86" t="s">
        <v>4808</v>
      </c>
      <c r="B280" s="86" t="s">
        <v>8821</v>
      </c>
    </row>
    <row r="281" spans="1:2" x14ac:dyDescent="0.25">
      <c r="A281" s="86" t="s">
        <v>4809</v>
      </c>
      <c r="B281" s="86" t="s">
        <v>8742</v>
      </c>
    </row>
    <row r="282" spans="1:2" x14ac:dyDescent="0.25">
      <c r="A282" s="86" t="s">
        <v>4158</v>
      </c>
      <c r="B282" s="86" t="s">
        <v>8822</v>
      </c>
    </row>
    <row r="283" spans="1:2" x14ac:dyDescent="0.25">
      <c r="A283" s="86" t="s">
        <v>4159</v>
      </c>
      <c r="B283" s="86" t="s">
        <v>8823</v>
      </c>
    </row>
    <row r="284" spans="1:2" x14ac:dyDescent="0.25">
      <c r="A284" s="86" t="s">
        <v>4810</v>
      </c>
      <c r="B284" s="86" t="s">
        <v>8744</v>
      </c>
    </row>
    <row r="285" spans="1:2" x14ac:dyDescent="0.25">
      <c r="A285" s="86" t="s">
        <v>11163</v>
      </c>
      <c r="B285" s="86" t="s">
        <v>8824</v>
      </c>
    </row>
    <row r="286" spans="1:2" x14ac:dyDescent="0.25">
      <c r="A286" s="86" t="s">
        <v>11164</v>
      </c>
      <c r="B286" s="86" t="s">
        <v>8825</v>
      </c>
    </row>
    <row r="287" spans="1:2" x14ac:dyDescent="0.25">
      <c r="A287" s="86" t="s">
        <v>5570</v>
      </c>
      <c r="B287" s="86" t="s">
        <v>8746</v>
      </c>
    </row>
    <row r="288" spans="1:2" x14ac:dyDescent="0.25">
      <c r="A288" s="86" t="s">
        <v>4811</v>
      </c>
      <c r="B288" s="86" t="s">
        <v>8826</v>
      </c>
    </row>
    <row r="289" spans="1:2" x14ac:dyDescent="0.25">
      <c r="A289" s="86" t="s">
        <v>4812</v>
      </c>
      <c r="B289" s="86" t="s">
        <v>8827</v>
      </c>
    </row>
    <row r="290" spans="1:2" x14ac:dyDescent="0.25">
      <c r="A290" s="86" t="s">
        <v>4160</v>
      </c>
      <c r="B290" s="86" t="s">
        <v>8748</v>
      </c>
    </row>
    <row r="291" spans="1:2" x14ac:dyDescent="0.25">
      <c r="A291" s="86" t="s">
        <v>4161</v>
      </c>
      <c r="B291" s="86" t="s">
        <v>8828</v>
      </c>
    </row>
    <row r="292" spans="1:2" x14ac:dyDescent="0.25">
      <c r="A292" s="86" t="s">
        <v>4813</v>
      </c>
      <c r="B292" s="86" t="s">
        <v>8829</v>
      </c>
    </row>
    <row r="293" spans="1:2" x14ac:dyDescent="0.25">
      <c r="A293" s="86" t="s">
        <v>11165</v>
      </c>
      <c r="B293" s="86" t="s">
        <v>8750</v>
      </c>
    </row>
    <row r="294" spans="1:2" x14ac:dyDescent="0.25">
      <c r="A294" s="86" t="s">
        <v>6857</v>
      </c>
      <c r="B294" s="86" t="s">
        <v>8830</v>
      </c>
    </row>
    <row r="295" spans="1:2" x14ac:dyDescent="0.25">
      <c r="A295" s="86" t="s">
        <v>6714</v>
      </c>
      <c r="B295" s="86" t="s">
        <v>8831</v>
      </c>
    </row>
    <row r="296" spans="1:2" x14ac:dyDescent="0.25">
      <c r="A296" s="86" t="s">
        <v>4164</v>
      </c>
      <c r="B296" s="86" t="s">
        <v>8752</v>
      </c>
    </row>
    <row r="297" spans="1:2" x14ac:dyDescent="0.25">
      <c r="A297" s="86" t="s">
        <v>4165</v>
      </c>
      <c r="B297" s="86" t="s">
        <v>8832</v>
      </c>
    </row>
    <row r="298" spans="1:2" x14ac:dyDescent="0.25">
      <c r="A298" s="86" t="s">
        <v>4162</v>
      </c>
      <c r="B298" s="86" t="s">
        <v>8833</v>
      </c>
    </row>
    <row r="299" spans="1:2" x14ac:dyDescent="0.25">
      <c r="A299" s="86" t="s">
        <v>4163</v>
      </c>
      <c r="B299" s="86" t="s">
        <v>8738</v>
      </c>
    </row>
    <row r="300" spans="1:2" x14ac:dyDescent="0.25">
      <c r="A300" s="86" t="s">
        <v>4814</v>
      </c>
      <c r="B300" s="86" t="s">
        <v>8834</v>
      </c>
    </row>
    <row r="301" spans="1:2" x14ac:dyDescent="0.25">
      <c r="A301" s="86" t="s">
        <v>11166</v>
      </c>
      <c r="B301" s="86" t="s">
        <v>8835</v>
      </c>
    </row>
    <row r="302" spans="1:2" x14ac:dyDescent="0.25">
      <c r="A302" s="86" t="s">
        <v>11167</v>
      </c>
      <c r="B302" s="86" t="s">
        <v>8755</v>
      </c>
    </row>
    <row r="303" spans="1:2" x14ac:dyDescent="0.25">
      <c r="A303" s="86" t="s">
        <v>6715</v>
      </c>
      <c r="B303" s="86" t="s">
        <v>8836</v>
      </c>
    </row>
    <row r="304" spans="1:2" x14ac:dyDescent="0.25">
      <c r="A304" s="86" t="s">
        <v>4815</v>
      </c>
      <c r="B304" s="86" t="s">
        <v>8837</v>
      </c>
    </row>
    <row r="305" spans="1:2" x14ac:dyDescent="0.25">
      <c r="A305" s="86" t="s">
        <v>4816</v>
      </c>
      <c r="B305" s="86" t="s">
        <v>8757</v>
      </c>
    </row>
    <row r="306" spans="1:2" x14ac:dyDescent="0.25">
      <c r="A306" s="86" t="s">
        <v>5538</v>
      </c>
      <c r="B306" s="86" t="s">
        <v>8838</v>
      </c>
    </row>
    <row r="307" spans="1:2" x14ac:dyDescent="0.25">
      <c r="A307" s="86" t="s">
        <v>5539</v>
      </c>
      <c r="B307" s="86" t="s">
        <v>8839</v>
      </c>
    </row>
    <row r="308" spans="1:2" x14ac:dyDescent="0.25">
      <c r="A308" s="86" t="s">
        <v>5540</v>
      </c>
      <c r="B308" s="86" t="s">
        <v>8759</v>
      </c>
    </row>
    <row r="309" spans="1:2" x14ac:dyDescent="0.25">
      <c r="A309" s="86" t="s">
        <v>11168</v>
      </c>
      <c r="B309" s="86" t="s">
        <v>8840</v>
      </c>
    </row>
    <row r="310" spans="1:2" x14ac:dyDescent="0.25">
      <c r="A310" s="86" t="s">
        <v>6858</v>
      </c>
      <c r="B310" s="86" t="s">
        <v>8841</v>
      </c>
    </row>
    <row r="311" spans="1:2" x14ac:dyDescent="0.25">
      <c r="A311" s="86" t="s">
        <v>6859</v>
      </c>
      <c r="B311" s="86" t="s">
        <v>8761</v>
      </c>
    </row>
    <row r="312" spans="1:2" x14ac:dyDescent="0.25">
      <c r="A312" s="86" t="s">
        <v>5541</v>
      </c>
      <c r="B312" s="86" t="s">
        <v>8842</v>
      </c>
    </row>
    <row r="313" spans="1:2" x14ac:dyDescent="0.25">
      <c r="A313" s="86" t="s">
        <v>5542</v>
      </c>
      <c r="B313" s="86" t="s">
        <v>8843</v>
      </c>
    </row>
    <row r="314" spans="1:2" x14ac:dyDescent="0.25">
      <c r="A314" s="86" t="s">
        <v>4166</v>
      </c>
      <c r="B314" s="86" t="s">
        <v>8763</v>
      </c>
    </row>
    <row r="315" spans="1:2" x14ac:dyDescent="0.25">
      <c r="A315" s="86" t="s">
        <v>4898</v>
      </c>
      <c r="B315" s="86" t="s">
        <v>8844</v>
      </c>
    </row>
    <row r="316" spans="1:2" x14ac:dyDescent="0.25">
      <c r="A316" s="86" t="s">
        <v>5543</v>
      </c>
      <c r="B316" s="86" t="s">
        <v>8845</v>
      </c>
    </row>
    <row r="317" spans="1:2" x14ac:dyDescent="0.25">
      <c r="A317" s="86" t="s">
        <v>11169</v>
      </c>
      <c r="B317" s="86" t="s">
        <v>8765</v>
      </c>
    </row>
    <row r="318" spans="1:2" x14ac:dyDescent="0.25">
      <c r="A318" s="86" t="s">
        <v>11170</v>
      </c>
      <c r="B318" s="86" t="s">
        <v>8846</v>
      </c>
    </row>
    <row r="319" spans="1:2" x14ac:dyDescent="0.25">
      <c r="A319" s="86" t="s">
        <v>11171</v>
      </c>
      <c r="B319" s="86" t="s">
        <v>8847</v>
      </c>
    </row>
    <row r="320" spans="1:2" x14ac:dyDescent="0.25">
      <c r="A320" s="86" t="s">
        <v>5545</v>
      </c>
      <c r="B320" s="86" t="s">
        <v>8767</v>
      </c>
    </row>
    <row r="321" spans="1:2" x14ac:dyDescent="0.25">
      <c r="A321" s="86" t="s">
        <v>5546</v>
      </c>
      <c r="B321" s="86" t="s">
        <v>8848</v>
      </c>
    </row>
    <row r="322" spans="1:2" x14ac:dyDescent="0.25">
      <c r="A322" s="86" t="s">
        <v>4167</v>
      </c>
      <c r="B322" s="86" t="s">
        <v>8849</v>
      </c>
    </row>
    <row r="323" spans="1:2" x14ac:dyDescent="0.25">
      <c r="A323" s="86" t="s">
        <v>4899</v>
      </c>
      <c r="B323" s="86" t="s">
        <v>8769</v>
      </c>
    </row>
    <row r="324" spans="1:2" x14ac:dyDescent="0.25">
      <c r="A324" s="86" t="s">
        <v>5547</v>
      </c>
      <c r="B324" s="86" t="s">
        <v>8850</v>
      </c>
    </row>
    <row r="325" spans="1:2" x14ac:dyDescent="0.25">
      <c r="A325" s="86" t="s">
        <v>11172</v>
      </c>
      <c r="B325" s="86" t="s">
        <v>8851</v>
      </c>
    </row>
    <row r="326" spans="1:2" x14ac:dyDescent="0.25">
      <c r="A326" s="86" t="s">
        <v>6860</v>
      </c>
      <c r="B326" s="86" t="s">
        <v>8771</v>
      </c>
    </row>
    <row r="327" spans="1:2" x14ac:dyDescent="0.25">
      <c r="A327" s="86" t="s">
        <v>11173</v>
      </c>
      <c r="B327" s="86" t="s">
        <v>8852</v>
      </c>
    </row>
    <row r="328" spans="1:2" x14ac:dyDescent="0.25">
      <c r="A328" s="86" t="s">
        <v>5548</v>
      </c>
      <c r="B328" s="86" t="s">
        <v>8853</v>
      </c>
    </row>
    <row r="329" spans="1:2" x14ac:dyDescent="0.25">
      <c r="A329" s="86" t="s">
        <v>5549</v>
      </c>
      <c r="B329" s="86" t="s">
        <v>8773</v>
      </c>
    </row>
    <row r="330" spans="1:2" x14ac:dyDescent="0.25">
      <c r="A330" s="86" t="s">
        <v>4168</v>
      </c>
      <c r="B330" s="86" t="s">
        <v>8854</v>
      </c>
    </row>
    <row r="331" spans="1:2" x14ac:dyDescent="0.25">
      <c r="A331" s="86" t="s">
        <v>4899</v>
      </c>
      <c r="B331" s="86" t="s">
        <v>8855</v>
      </c>
    </row>
    <row r="332" spans="1:2" x14ac:dyDescent="0.25">
      <c r="A332" s="86" t="s">
        <v>5550</v>
      </c>
      <c r="B332" s="86" t="s">
        <v>8775</v>
      </c>
    </row>
    <row r="333" spans="1:2" x14ac:dyDescent="0.25">
      <c r="A333" s="86" t="s">
        <v>11174</v>
      </c>
      <c r="B333" s="86" t="s">
        <v>8856</v>
      </c>
    </row>
    <row r="334" spans="1:2" x14ac:dyDescent="0.25">
      <c r="A334" s="86" t="s">
        <v>11175</v>
      </c>
      <c r="B334" s="86" t="s">
        <v>8857</v>
      </c>
    </row>
    <row r="335" spans="1:2" x14ac:dyDescent="0.25">
      <c r="A335" s="86" t="s">
        <v>11176</v>
      </c>
      <c r="B335" s="86" t="s">
        <v>8777</v>
      </c>
    </row>
    <row r="336" spans="1:2" x14ac:dyDescent="0.25">
      <c r="A336" s="86" t="s">
        <v>5551</v>
      </c>
      <c r="B336" s="86" t="s">
        <v>8858</v>
      </c>
    </row>
    <row r="337" spans="1:2" x14ac:dyDescent="0.25">
      <c r="A337" s="86" t="s">
        <v>5552</v>
      </c>
      <c r="B337" s="86" t="s">
        <v>8859</v>
      </c>
    </row>
    <row r="338" spans="1:2" x14ac:dyDescent="0.25">
      <c r="A338" s="86" t="s">
        <v>4169</v>
      </c>
      <c r="B338" s="86" t="s">
        <v>8779</v>
      </c>
    </row>
    <row r="339" spans="1:2" x14ac:dyDescent="0.25">
      <c r="A339" s="86" t="s">
        <v>4900</v>
      </c>
      <c r="B339" s="86" t="s">
        <v>8860</v>
      </c>
    </row>
    <row r="340" spans="1:2" x14ac:dyDescent="0.25">
      <c r="A340" s="86" t="s">
        <v>5553</v>
      </c>
      <c r="B340" s="86" t="s">
        <v>8861</v>
      </c>
    </row>
    <row r="341" spans="1:2" x14ac:dyDescent="0.25">
      <c r="A341" s="86" t="s">
        <v>11177</v>
      </c>
      <c r="B341" s="86" t="s">
        <v>8781</v>
      </c>
    </row>
    <row r="342" spans="1:2" x14ac:dyDescent="0.25">
      <c r="A342" s="86" t="s">
        <v>6716</v>
      </c>
      <c r="B342" s="86" t="s">
        <v>8862</v>
      </c>
    </row>
    <row r="343" spans="1:2" x14ac:dyDescent="0.25">
      <c r="A343" s="86" t="s">
        <v>6519</v>
      </c>
      <c r="B343" s="86" t="s">
        <v>8863</v>
      </c>
    </row>
    <row r="344" spans="1:2" x14ac:dyDescent="0.25">
      <c r="A344" s="86" t="s">
        <v>5554</v>
      </c>
      <c r="B344" s="86" t="s">
        <v>8783</v>
      </c>
    </row>
    <row r="345" spans="1:2" x14ac:dyDescent="0.25">
      <c r="A345" s="86" t="s">
        <v>5555</v>
      </c>
      <c r="B345" s="86" t="s">
        <v>8864</v>
      </c>
    </row>
    <row r="346" spans="1:2" x14ac:dyDescent="0.25">
      <c r="A346" s="86" t="s">
        <v>4171</v>
      </c>
      <c r="B346" s="86" t="s">
        <v>8865</v>
      </c>
    </row>
    <row r="347" spans="1:2" x14ac:dyDescent="0.25">
      <c r="A347" s="86" t="s">
        <v>4172</v>
      </c>
      <c r="B347" s="86" t="s">
        <v>8785</v>
      </c>
    </row>
    <row r="348" spans="1:2" x14ac:dyDescent="0.25">
      <c r="A348" s="86" t="s">
        <v>5556</v>
      </c>
      <c r="B348" s="86" t="s">
        <v>8866</v>
      </c>
    </row>
    <row r="349" spans="1:2" x14ac:dyDescent="0.25">
      <c r="A349" s="86" t="s">
        <v>11178</v>
      </c>
      <c r="B349" s="86" t="s">
        <v>8867</v>
      </c>
    </row>
    <row r="350" spans="1:2" x14ac:dyDescent="0.25">
      <c r="A350" s="86" t="s">
        <v>6861</v>
      </c>
      <c r="B350" s="86" t="s">
        <v>8787</v>
      </c>
    </row>
    <row r="351" spans="1:2" x14ac:dyDescent="0.25">
      <c r="A351" s="86" t="s">
        <v>4209</v>
      </c>
      <c r="B351" s="86" t="s">
        <v>8868</v>
      </c>
    </row>
    <row r="352" spans="1:2" x14ac:dyDescent="0.25">
      <c r="A352" s="86" t="s">
        <v>5557</v>
      </c>
      <c r="B352" s="86" t="s">
        <v>8869</v>
      </c>
    </row>
    <row r="353" spans="1:2" x14ac:dyDescent="0.25">
      <c r="A353" s="86" t="s">
        <v>5558</v>
      </c>
      <c r="B353" s="86" t="s">
        <v>8738</v>
      </c>
    </row>
    <row r="354" spans="1:2" x14ac:dyDescent="0.25">
      <c r="A354" s="86" t="s">
        <v>4173</v>
      </c>
      <c r="B354" s="86" t="s">
        <v>8870</v>
      </c>
    </row>
    <row r="355" spans="1:2" x14ac:dyDescent="0.25">
      <c r="A355" s="86" t="s">
        <v>4174</v>
      </c>
      <c r="B355" s="86" t="s">
        <v>8871</v>
      </c>
    </row>
    <row r="356" spans="1:2" x14ac:dyDescent="0.25">
      <c r="A356" s="86" t="s">
        <v>5559</v>
      </c>
      <c r="B356" s="86" t="s">
        <v>8790</v>
      </c>
    </row>
    <row r="357" spans="1:2" x14ac:dyDescent="0.25">
      <c r="A357" s="86" t="s">
        <v>11179</v>
      </c>
      <c r="B357" s="86" t="s">
        <v>8872</v>
      </c>
    </row>
    <row r="358" spans="1:2" x14ac:dyDescent="0.25">
      <c r="A358" s="86" t="s">
        <v>11180</v>
      </c>
      <c r="B358" s="86" t="s">
        <v>8873</v>
      </c>
    </row>
    <row r="359" spans="1:2" x14ac:dyDescent="0.25">
      <c r="A359" s="86" t="s">
        <v>4212</v>
      </c>
      <c r="B359" s="86" t="s">
        <v>8792</v>
      </c>
    </row>
    <row r="360" spans="1:2" x14ac:dyDescent="0.25">
      <c r="A360" s="86" t="s">
        <v>5560</v>
      </c>
      <c r="B360" s="86" t="s">
        <v>8874</v>
      </c>
    </row>
    <row r="361" spans="1:2" x14ac:dyDescent="0.25">
      <c r="A361" s="86" t="s">
        <v>5561</v>
      </c>
      <c r="B361" s="86" t="s">
        <v>8875</v>
      </c>
    </row>
    <row r="362" spans="1:2" x14ac:dyDescent="0.25">
      <c r="A362" s="86" t="s">
        <v>4644</v>
      </c>
      <c r="B362" s="86" t="s">
        <v>8794</v>
      </c>
    </row>
    <row r="363" spans="1:2" x14ac:dyDescent="0.25">
      <c r="A363" s="86" t="s">
        <v>4645</v>
      </c>
      <c r="B363" s="86" t="s">
        <v>8876</v>
      </c>
    </row>
    <row r="364" spans="1:2" x14ac:dyDescent="0.25">
      <c r="A364" s="86" t="s">
        <v>5562</v>
      </c>
      <c r="B364" s="86" t="s">
        <v>8877</v>
      </c>
    </row>
    <row r="365" spans="1:2" x14ac:dyDescent="0.25">
      <c r="A365" s="86" t="s">
        <v>11181</v>
      </c>
      <c r="B365" s="86" t="s">
        <v>8796</v>
      </c>
    </row>
    <row r="366" spans="1:2" x14ac:dyDescent="0.25">
      <c r="A366" s="86" t="s">
        <v>6520</v>
      </c>
      <c r="B366" s="86" t="s">
        <v>8878</v>
      </c>
    </row>
    <row r="367" spans="1:2" x14ac:dyDescent="0.25">
      <c r="A367" s="86" t="s">
        <v>4215</v>
      </c>
      <c r="B367" s="86" t="s">
        <v>8879</v>
      </c>
    </row>
    <row r="368" spans="1:2" x14ac:dyDescent="0.25">
      <c r="A368" s="86" t="s">
        <v>4650</v>
      </c>
      <c r="B368" s="86" t="s">
        <v>8798</v>
      </c>
    </row>
    <row r="369" spans="1:2" x14ac:dyDescent="0.25">
      <c r="A369" s="86" t="s">
        <v>4651</v>
      </c>
      <c r="B369" s="86" t="s">
        <v>8880</v>
      </c>
    </row>
    <row r="370" spans="1:2" x14ac:dyDescent="0.25">
      <c r="A370" s="86" t="s">
        <v>4646</v>
      </c>
      <c r="B370" s="86" t="s">
        <v>8881</v>
      </c>
    </row>
    <row r="371" spans="1:2" x14ac:dyDescent="0.25">
      <c r="A371" s="86" t="s">
        <v>4647</v>
      </c>
      <c r="B371" s="86" t="s">
        <v>8800</v>
      </c>
    </row>
    <row r="372" spans="1:2" x14ac:dyDescent="0.25">
      <c r="A372" s="86" t="s">
        <v>5563</v>
      </c>
      <c r="B372" s="86" t="s">
        <v>8882</v>
      </c>
    </row>
    <row r="373" spans="1:2" x14ac:dyDescent="0.25">
      <c r="A373" s="86" t="s">
        <v>11182</v>
      </c>
      <c r="B373" s="86" t="s">
        <v>8883</v>
      </c>
    </row>
    <row r="374" spans="1:2" x14ac:dyDescent="0.25">
      <c r="A374" s="86" t="s">
        <v>6717</v>
      </c>
      <c r="B374" s="86" t="s">
        <v>8802</v>
      </c>
    </row>
    <row r="375" spans="1:2" x14ac:dyDescent="0.25">
      <c r="A375" s="86" t="s">
        <v>4218</v>
      </c>
      <c r="B375" s="86" t="s">
        <v>8884</v>
      </c>
    </row>
    <row r="376" spans="1:2" x14ac:dyDescent="0.25">
      <c r="A376" s="86" t="s">
        <v>4652</v>
      </c>
      <c r="B376" s="86" t="s">
        <v>8885</v>
      </c>
    </row>
    <row r="377" spans="1:2" x14ac:dyDescent="0.25">
      <c r="A377" s="86" t="s">
        <v>4653</v>
      </c>
      <c r="B377" s="86" t="s">
        <v>8804</v>
      </c>
    </row>
    <row r="378" spans="1:2" x14ac:dyDescent="0.25">
      <c r="A378" s="86" t="s">
        <v>4648</v>
      </c>
      <c r="B378" s="86" t="s">
        <v>8886</v>
      </c>
    </row>
    <row r="379" spans="1:2" x14ac:dyDescent="0.25">
      <c r="A379" s="86" t="s">
        <v>4649</v>
      </c>
      <c r="B379" s="86" t="s">
        <v>8887</v>
      </c>
    </row>
    <row r="380" spans="1:2" x14ac:dyDescent="0.25">
      <c r="A380" s="86" t="s">
        <v>5564</v>
      </c>
      <c r="B380" s="86" t="s">
        <v>8806</v>
      </c>
    </row>
    <row r="381" spans="1:2" x14ac:dyDescent="0.25">
      <c r="A381" s="86" t="s">
        <v>11183</v>
      </c>
      <c r="B381" s="86" t="s">
        <v>8888</v>
      </c>
    </row>
    <row r="382" spans="1:2" x14ac:dyDescent="0.25">
      <c r="A382" s="86" t="s">
        <v>6718</v>
      </c>
      <c r="B382" s="86" t="s">
        <v>8889</v>
      </c>
    </row>
    <row r="383" spans="1:2" x14ac:dyDescent="0.25">
      <c r="A383" s="86" t="s">
        <v>6719</v>
      </c>
      <c r="B383" s="86" t="s">
        <v>8808</v>
      </c>
    </row>
    <row r="384" spans="1:2" x14ac:dyDescent="0.25">
      <c r="A384" s="86" t="s">
        <v>4684</v>
      </c>
      <c r="B384" s="86" t="s">
        <v>8890</v>
      </c>
    </row>
    <row r="385" spans="1:2" x14ac:dyDescent="0.25">
      <c r="A385" s="86" t="s">
        <v>4685</v>
      </c>
      <c r="B385" s="86" t="s">
        <v>8891</v>
      </c>
    </row>
    <row r="386" spans="1:2" x14ac:dyDescent="0.25">
      <c r="A386" s="86" t="s">
        <v>4682</v>
      </c>
      <c r="B386" s="86" t="s">
        <v>8738</v>
      </c>
    </row>
    <row r="387" spans="1:2" x14ac:dyDescent="0.25">
      <c r="A387" s="86" t="s">
        <v>4683</v>
      </c>
      <c r="B387" s="86" t="s">
        <v>8892</v>
      </c>
    </row>
    <row r="388" spans="1:2" x14ac:dyDescent="0.25">
      <c r="A388" s="86" t="s">
        <v>5565</v>
      </c>
      <c r="B388" s="86" t="s">
        <v>8893</v>
      </c>
    </row>
    <row r="389" spans="1:2" x14ac:dyDescent="0.25">
      <c r="A389" s="86" t="s">
        <v>11184</v>
      </c>
      <c r="B389" s="86" t="s">
        <v>8811</v>
      </c>
    </row>
    <row r="390" spans="1:2" x14ac:dyDescent="0.25">
      <c r="A390" s="86" t="s">
        <v>6862</v>
      </c>
      <c r="B390" s="86" t="s">
        <v>8894</v>
      </c>
    </row>
    <row r="391" spans="1:2" x14ac:dyDescent="0.25">
      <c r="A391" s="86" t="s">
        <v>4222</v>
      </c>
      <c r="B391" s="86" t="s">
        <v>8895</v>
      </c>
    </row>
    <row r="392" spans="1:2" x14ac:dyDescent="0.25">
      <c r="A392" s="86" t="s">
        <v>4818</v>
      </c>
      <c r="B392" s="86" t="s">
        <v>8813</v>
      </c>
    </row>
    <row r="393" spans="1:2" x14ac:dyDescent="0.25">
      <c r="A393" s="86" t="s">
        <v>4819</v>
      </c>
      <c r="B393" s="86" t="s">
        <v>8896</v>
      </c>
    </row>
    <row r="394" spans="1:2" x14ac:dyDescent="0.25">
      <c r="A394" s="86" t="s">
        <v>4175</v>
      </c>
      <c r="B394" s="86" t="s">
        <v>8897</v>
      </c>
    </row>
    <row r="395" spans="1:2" x14ac:dyDescent="0.25">
      <c r="A395" s="86" t="s">
        <v>4176</v>
      </c>
      <c r="B395" s="86"/>
    </row>
    <row r="396" spans="1:2" x14ac:dyDescent="0.25">
      <c r="A396" s="86" t="s">
        <v>5566</v>
      </c>
      <c r="B396" s="86" t="s">
        <v>8898</v>
      </c>
    </row>
    <row r="397" spans="1:2" x14ac:dyDescent="0.25">
      <c r="A397" s="86" t="s">
        <v>11185</v>
      </c>
      <c r="B397" s="86" t="s">
        <v>4491</v>
      </c>
    </row>
    <row r="398" spans="1:2" x14ac:dyDescent="0.25">
      <c r="A398" s="86" t="s">
        <v>11186</v>
      </c>
      <c r="B398" s="86"/>
    </row>
    <row r="399" spans="1:2" x14ac:dyDescent="0.25">
      <c r="A399" s="86" t="s">
        <v>6863</v>
      </c>
      <c r="B399" s="86" t="s">
        <v>8899</v>
      </c>
    </row>
    <row r="400" spans="1:2" x14ac:dyDescent="0.25">
      <c r="A400" s="86" t="s">
        <v>5567</v>
      </c>
      <c r="B400" s="86" t="s">
        <v>8900</v>
      </c>
    </row>
    <row r="401" spans="1:2" x14ac:dyDescent="0.25">
      <c r="A401" s="86" t="s">
        <v>5568</v>
      </c>
      <c r="B401" s="86" t="s">
        <v>8901</v>
      </c>
    </row>
    <row r="402" spans="1:2" x14ac:dyDescent="0.25">
      <c r="A402" s="86" t="s">
        <v>4178</v>
      </c>
      <c r="B402" s="86" t="s">
        <v>8902</v>
      </c>
    </row>
    <row r="403" spans="1:2" x14ac:dyDescent="0.25">
      <c r="A403" s="86" t="s">
        <v>4901</v>
      </c>
      <c r="B403" s="86" t="s">
        <v>8903</v>
      </c>
    </row>
    <row r="404" spans="1:2" x14ac:dyDescent="0.25">
      <c r="A404" s="86" t="s">
        <v>5569</v>
      </c>
      <c r="B404" s="86" t="s">
        <v>8722</v>
      </c>
    </row>
    <row r="405" spans="1:2" x14ac:dyDescent="0.25">
      <c r="A405" s="86" t="s">
        <v>11187</v>
      </c>
      <c r="B405" s="86" t="s">
        <v>8904</v>
      </c>
    </row>
    <row r="406" spans="1:2" x14ac:dyDescent="0.25">
      <c r="A406" s="86" t="s">
        <v>6521</v>
      </c>
      <c r="B406" s="86" t="s">
        <v>8905</v>
      </c>
    </row>
    <row r="407" spans="1:2" x14ac:dyDescent="0.25">
      <c r="A407" s="86" t="s">
        <v>11188</v>
      </c>
      <c r="B407" s="86" t="s">
        <v>8906</v>
      </c>
    </row>
    <row r="408" spans="1:2" x14ac:dyDescent="0.25">
      <c r="A408" s="86" t="s">
        <v>5571</v>
      </c>
      <c r="B408" s="86" t="s">
        <v>8907</v>
      </c>
    </row>
    <row r="409" spans="1:2" x14ac:dyDescent="0.25">
      <c r="A409" s="86" t="s">
        <v>5572</v>
      </c>
      <c r="B409" s="86" t="s">
        <v>8908</v>
      </c>
    </row>
    <row r="410" spans="1:2" x14ac:dyDescent="0.25">
      <c r="A410" s="86" t="s">
        <v>4179</v>
      </c>
      <c r="B410" s="86" t="s">
        <v>8909</v>
      </c>
    </row>
    <row r="411" spans="1:2" x14ac:dyDescent="0.25">
      <c r="A411" s="86" t="s">
        <v>4180</v>
      </c>
      <c r="B411" s="86" t="s">
        <v>8910</v>
      </c>
    </row>
    <row r="412" spans="1:2" x14ac:dyDescent="0.25">
      <c r="A412" s="86" t="s">
        <v>5573</v>
      </c>
      <c r="B412" s="86" t="s">
        <v>8911</v>
      </c>
    </row>
    <row r="413" spans="1:2" x14ac:dyDescent="0.25">
      <c r="A413" s="86" t="s">
        <v>11189</v>
      </c>
      <c r="B413" s="86" t="s">
        <v>8912</v>
      </c>
    </row>
    <row r="414" spans="1:2" x14ac:dyDescent="0.25">
      <c r="A414" s="86" t="s">
        <v>6522</v>
      </c>
      <c r="B414" s="86" t="s">
        <v>8913</v>
      </c>
    </row>
    <row r="415" spans="1:2" x14ac:dyDescent="0.25">
      <c r="A415" s="86" t="s">
        <v>11190</v>
      </c>
      <c r="B415" s="86" t="s">
        <v>8914</v>
      </c>
    </row>
    <row r="416" spans="1:2" x14ac:dyDescent="0.25">
      <c r="A416" s="86" t="s">
        <v>5574</v>
      </c>
      <c r="B416" s="86" t="s">
        <v>8915</v>
      </c>
    </row>
    <row r="417" spans="1:2" x14ac:dyDescent="0.25">
      <c r="A417" s="86" t="s">
        <v>4688</v>
      </c>
      <c r="B417" s="86" t="s">
        <v>8916</v>
      </c>
    </row>
    <row r="418" spans="1:2" x14ac:dyDescent="0.25">
      <c r="A418" s="86" t="s">
        <v>4181</v>
      </c>
      <c r="B418" s="86"/>
    </row>
    <row r="419" spans="1:2" x14ac:dyDescent="0.25">
      <c r="A419" s="86" t="s">
        <v>4182</v>
      </c>
      <c r="B419" s="86" t="s">
        <v>8917</v>
      </c>
    </row>
    <row r="420" spans="1:2" x14ac:dyDescent="0.25">
      <c r="A420" s="86" t="s">
        <v>5575</v>
      </c>
      <c r="B420" s="86" t="s">
        <v>8918</v>
      </c>
    </row>
    <row r="421" spans="1:2" x14ac:dyDescent="0.25">
      <c r="A421" s="86" t="s">
        <v>11191</v>
      </c>
      <c r="B421" s="86" t="s">
        <v>8728</v>
      </c>
    </row>
    <row r="422" spans="1:2" x14ac:dyDescent="0.25">
      <c r="A422" s="86" t="s">
        <v>6523</v>
      </c>
      <c r="B422" s="86"/>
    </row>
    <row r="423" spans="1:2" x14ac:dyDescent="0.25">
      <c r="A423" s="86" t="s">
        <v>6864</v>
      </c>
      <c r="B423" s="86" t="s">
        <v>8919</v>
      </c>
    </row>
    <row r="424" spans="1:2" x14ac:dyDescent="0.25">
      <c r="A424" s="86" t="s">
        <v>5576</v>
      </c>
      <c r="B424" s="86" t="s">
        <v>8920</v>
      </c>
    </row>
    <row r="425" spans="1:2" x14ac:dyDescent="0.25">
      <c r="A425" s="86" t="s">
        <v>4820</v>
      </c>
      <c r="B425" s="86" t="s">
        <v>8921</v>
      </c>
    </row>
    <row r="426" spans="1:2" x14ac:dyDescent="0.25">
      <c r="A426" s="86" t="s">
        <v>4184</v>
      </c>
      <c r="B426" s="86" t="s">
        <v>8922</v>
      </c>
    </row>
    <row r="427" spans="1:2" x14ac:dyDescent="0.25">
      <c r="A427" s="86" t="s">
        <v>4185</v>
      </c>
      <c r="B427" s="86" t="s">
        <v>8923</v>
      </c>
    </row>
    <row r="428" spans="1:2" x14ac:dyDescent="0.25">
      <c r="A428" s="86" t="s">
        <v>5577</v>
      </c>
      <c r="B428" s="86" t="s">
        <v>8924</v>
      </c>
    </row>
    <row r="429" spans="1:2" x14ac:dyDescent="0.25">
      <c r="A429" s="86" t="s">
        <v>11192</v>
      </c>
      <c r="B429" s="86" t="s">
        <v>8925</v>
      </c>
    </row>
    <row r="430" spans="1:2" x14ac:dyDescent="0.25">
      <c r="A430" s="86" t="s">
        <v>6524</v>
      </c>
      <c r="B430" s="86" t="s">
        <v>8926</v>
      </c>
    </row>
    <row r="431" spans="1:2" x14ac:dyDescent="0.25">
      <c r="A431" s="86" t="s">
        <v>11193</v>
      </c>
      <c r="B431" s="86" t="s">
        <v>8927</v>
      </c>
    </row>
    <row r="432" spans="1:2" x14ac:dyDescent="0.25">
      <c r="A432" s="86" t="s">
        <v>5578</v>
      </c>
      <c r="B432" s="86" t="s">
        <v>8928</v>
      </c>
    </row>
    <row r="433" spans="1:2" x14ac:dyDescent="0.25">
      <c r="A433" s="86" t="s">
        <v>5579</v>
      </c>
      <c r="B433" s="86" t="s">
        <v>8929</v>
      </c>
    </row>
    <row r="434" spans="1:2" x14ac:dyDescent="0.25">
      <c r="A434" s="86" t="s">
        <v>4186</v>
      </c>
      <c r="B434" s="86" t="s">
        <v>8930</v>
      </c>
    </row>
    <row r="435" spans="1:2" x14ac:dyDescent="0.25">
      <c r="A435" s="86" t="s">
        <v>4187</v>
      </c>
      <c r="B435" s="86" t="s">
        <v>8931</v>
      </c>
    </row>
    <row r="436" spans="1:2" x14ac:dyDescent="0.25">
      <c r="A436" s="86" t="s">
        <v>5580</v>
      </c>
      <c r="B436" s="86" t="s">
        <v>8932</v>
      </c>
    </row>
    <row r="437" spans="1:2" x14ac:dyDescent="0.25">
      <c r="A437" s="86" t="s">
        <v>11194</v>
      </c>
      <c r="B437" s="86" t="s">
        <v>8928</v>
      </c>
    </row>
    <row r="438" spans="1:2" x14ac:dyDescent="0.25">
      <c r="A438" s="86" t="s">
        <v>6525</v>
      </c>
      <c r="B438" s="86" t="s">
        <v>8933</v>
      </c>
    </row>
    <row r="439" spans="1:2" x14ac:dyDescent="0.25">
      <c r="A439" s="86" t="s">
        <v>11195</v>
      </c>
      <c r="B439" s="86" t="s">
        <v>8934</v>
      </c>
    </row>
    <row r="440" spans="1:2" x14ac:dyDescent="0.25">
      <c r="A440" s="86" t="s">
        <v>5581</v>
      </c>
      <c r="B440" s="86" t="s">
        <v>8935</v>
      </c>
    </row>
    <row r="441" spans="1:2" x14ac:dyDescent="0.25">
      <c r="A441" s="86" t="s">
        <v>5582</v>
      </c>
      <c r="B441" s="86" t="s">
        <v>8936</v>
      </c>
    </row>
    <row r="442" spans="1:2" x14ac:dyDescent="0.25">
      <c r="A442" s="86" t="s">
        <v>4188</v>
      </c>
      <c r="B442" s="86" t="s">
        <v>8937</v>
      </c>
    </row>
    <row r="443" spans="1:2" x14ac:dyDescent="0.25">
      <c r="A443" s="86" t="s">
        <v>4189</v>
      </c>
      <c r="B443" s="86" t="s">
        <v>8938</v>
      </c>
    </row>
    <row r="444" spans="1:2" x14ac:dyDescent="0.25">
      <c r="A444" s="86" t="s">
        <v>5583</v>
      </c>
      <c r="B444" s="86" t="s">
        <v>8939</v>
      </c>
    </row>
    <row r="445" spans="1:2" x14ac:dyDescent="0.25">
      <c r="A445" s="86" t="s">
        <v>11196</v>
      </c>
      <c r="B445" s="86" t="s">
        <v>8940</v>
      </c>
    </row>
    <row r="446" spans="1:2" x14ac:dyDescent="0.25">
      <c r="A446" s="86" t="s">
        <v>6526</v>
      </c>
      <c r="B446" s="86" t="s">
        <v>8941</v>
      </c>
    </row>
    <row r="447" spans="1:2" x14ac:dyDescent="0.25">
      <c r="A447" s="86" t="s">
        <v>4232</v>
      </c>
      <c r="B447" s="86" t="s">
        <v>8937</v>
      </c>
    </row>
    <row r="448" spans="1:2" x14ac:dyDescent="0.25">
      <c r="A448" s="86" t="s">
        <v>5584</v>
      </c>
      <c r="B448" s="86" t="s">
        <v>8942</v>
      </c>
    </row>
    <row r="449" spans="1:2" x14ac:dyDescent="0.25">
      <c r="A449" s="86" t="s">
        <v>4821</v>
      </c>
      <c r="B449" s="86" t="s">
        <v>8943</v>
      </c>
    </row>
    <row r="450" spans="1:2" x14ac:dyDescent="0.25">
      <c r="A450" s="86" t="s">
        <v>4191</v>
      </c>
      <c r="B450" s="86" t="s">
        <v>8944</v>
      </c>
    </row>
    <row r="451" spans="1:2" x14ac:dyDescent="0.25">
      <c r="A451" s="86" t="s">
        <v>4192</v>
      </c>
      <c r="B451" s="86" t="s">
        <v>8945</v>
      </c>
    </row>
    <row r="452" spans="1:2" x14ac:dyDescent="0.25">
      <c r="A452" s="86" t="s">
        <v>5585</v>
      </c>
      <c r="B452" s="86" t="s">
        <v>8937</v>
      </c>
    </row>
    <row r="453" spans="1:2" x14ac:dyDescent="0.25">
      <c r="A453" s="86" t="s">
        <v>11197</v>
      </c>
      <c r="B453" s="86" t="s">
        <v>8946</v>
      </c>
    </row>
    <row r="454" spans="1:2" x14ac:dyDescent="0.25">
      <c r="A454" s="86" t="s">
        <v>6720</v>
      </c>
      <c r="B454" s="86" t="s">
        <v>8947</v>
      </c>
    </row>
    <row r="455" spans="1:2" x14ac:dyDescent="0.25">
      <c r="A455" s="86" t="s">
        <v>4234</v>
      </c>
      <c r="B455" s="86" t="s">
        <v>8948</v>
      </c>
    </row>
    <row r="456" spans="1:2" x14ac:dyDescent="0.25">
      <c r="A456" s="86" t="s">
        <v>5586</v>
      </c>
      <c r="B456" s="86" t="s">
        <v>8949</v>
      </c>
    </row>
    <row r="457" spans="1:2" x14ac:dyDescent="0.25">
      <c r="A457" s="86" t="s">
        <v>5587</v>
      </c>
      <c r="B457" s="86" t="s">
        <v>8937</v>
      </c>
    </row>
    <row r="458" spans="1:2" x14ac:dyDescent="0.25">
      <c r="A458" s="86" t="s">
        <v>4193</v>
      </c>
      <c r="B458" s="86" t="s">
        <v>8950</v>
      </c>
    </row>
    <row r="459" spans="1:2" x14ac:dyDescent="0.25">
      <c r="A459" s="86" t="s">
        <v>4194</v>
      </c>
      <c r="B459" s="86" t="s">
        <v>8951</v>
      </c>
    </row>
    <row r="460" spans="1:2" x14ac:dyDescent="0.25">
      <c r="A460" s="86" t="s">
        <v>5588</v>
      </c>
      <c r="B460" s="86" t="s">
        <v>8952</v>
      </c>
    </row>
    <row r="461" spans="1:2" x14ac:dyDescent="0.25">
      <c r="A461" s="86" t="s">
        <v>11198</v>
      </c>
      <c r="B461" s="86" t="s">
        <v>8953</v>
      </c>
    </row>
    <row r="462" spans="1:2" x14ac:dyDescent="0.25">
      <c r="A462" s="86" t="s">
        <v>6721</v>
      </c>
      <c r="B462" s="86" t="s">
        <v>8937</v>
      </c>
    </row>
    <row r="463" spans="1:2" x14ac:dyDescent="0.25">
      <c r="A463" s="86" t="s">
        <v>4237</v>
      </c>
      <c r="B463" s="86" t="s">
        <v>8954</v>
      </c>
    </row>
    <row r="464" spans="1:2" x14ac:dyDescent="0.25">
      <c r="A464" s="86" t="s">
        <v>5589</v>
      </c>
      <c r="B464" s="86" t="s">
        <v>8955</v>
      </c>
    </row>
    <row r="465" spans="1:2" x14ac:dyDescent="0.25">
      <c r="A465" s="86" t="s">
        <v>5590</v>
      </c>
      <c r="B465" s="86" t="s">
        <v>8956</v>
      </c>
    </row>
    <row r="466" spans="1:2" x14ac:dyDescent="0.25">
      <c r="A466" s="86" t="s">
        <v>4195</v>
      </c>
      <c r="B466" s="86" t="s">
        <v>8957</v>
      </c>
    </row>
    <row r="467" spans="1:2" x14ac:dyDescent="0.25">
      <c r="A467" s="86" t="s">
        <v>4196</v>
      </c>
      <c r="B467" s="86" t="s">
        <v>8937</v>
      </c>
    </row>
    <row r="468" spans="1:2" x14ac:dyDescent="0.25">
      <c r="A468" s="86" t="s">
        <v>5591</v>
      </c>
      <c r="B468" s="86" t="s">
        <v>8958</v>
      </c>
    </row>
    <row r="469" spans="1:2" x14ac:dyDescent="0.25">
      <c r="A469" s="86" t="s">
        <v>11199</v>
      </c>
      <c r="B469" s="86" t="s">
        <v>8959</v>
      </c>
    </row>
    <row r="470" spans="1:2" x14ac:dyDescent="0.25">
      <c r="A470" s="86" t="s">
        <v>6865</v>
      </c>
      <c r="B470" s="86" t="s">
        <v>8960</v>
      </c>
    </row>
    <row r="471" spans="1:2" x14ac:dyDescent="0.25">
      <c r="A471" s="86" t="s">
        <v>4240</v>
      </c>
      <c r="B471" s="86" t="s">
        <v>8961</v>
      </c>
    </row>
    <row r="472" spans="1:2" x14ac:dyDescent="0.25">
      <c r="A472" s="86" t="s">
        <v>5592</v>
      </c>
      <c r="B472" s="86" t="s">
        <v>8962</v>
      </c>
    </row>
    <row r="473" spans="1:2" x14ac:dyDescent="0.25">
      <c r="A473" s="86" t="s">
        <v>5593</v>
      </c>
      <c r="B473" s="86" t="s">
        <v>8963</v>
      </c>
    </row>
    <row r="474" spans="1:2" x14ac:dyDescent="0.25">
      <c r="A474" s="86" t="s">
        <v>4197</v>
      </c>
      <c r="B474" s="86" t="s">
        <v>8964</v>
      </c>
    </row>
    <row r="475" spans="1:2" x14ac:dyDescent="0.25">
      <c r="A475" s="86" t="s">
        <v>4198</v>
      </c>
      <c r="B475" s="86" t="s">
        <v>8965</v>
      </c>
    </row>
    <row r="476" spans="1:2" x14ac:dyDescent="0.25">
      <c r="A476" s="86" t="s">
        <v>5594</v>
      </c>
      <c r="B476" s="86" t="s">
        <v>8966</v>
      </c>
    </row>
    <row r="477" spans="1:2" x14ac:dyDescent="0.25">
      <c r="A477" s="86" t="s">
        <v>11200</v>
      </c>
      <c r="B477" s="86" t="s">
        <v>8967</v>
      </c>
    </row>
    <row r="478" spans="1:2" x14ac:dyDescent="0.25">
      <c r="A478" s="86" t="s">
        <v>11201</v>
      </c>
      <c r="B478" s="86" t="s">
        <v>8968</v>
      </c>
    </row>
    <row r="479" spans="1:2" x14ac:dyDescent="0.25">
      <c r="A479" s="86" t="s">
        <v>4243</v>
      </c>
      <c r="B479" s="86" t="s">
        <v>8969</v>
      </c>
    </row>
    <row r="480" spans="1:2" x14ac:dyDescent="0.25">
      <c r="A480" s="86" t="s">
        <v>5595</v>
      </c>
      <c r="B480" s="86" t="s">
        <v>8970</v>
      </c>
    </row>
    <row r="481" spans="1:2" x14ac:dyDescent="0.25">
      <c r="A481" s="86" t="s">
        <v>5596</v>
      </c>
      <c r="B481" s="86" t="s">
        <v>8971</v>
      </c>
    </row>
    <row r="482" spans="1:2" x14ac:dyDescent="0.25">
      <c r="A482" s="86" t="s">
        <v>4199</v>
      </c>
      <c r="B482" s="86" t="s">
        <v>8972</v>
      </c>
    </row>
    <row r="483" spans="1:2" x14ac:dyDescent="0.25">
      <c r="A483" s="86" t="s">
        <v>4200</v>
      </c>
      <c r="B483" s="86" t="s">
        <v>8973</v>
      </c>
    </row>
    <row r="484" spans="1:2" x14ac:dyDescent="0.25">
      <c r="A484" s="86" t="s">
        <v>5597</v>
      </c>
      <c r="B484" s="86" t="s">
        <v>8974</v>
      </c>
    </row>
    <row r="485" spans="1:2" x14ac:dyDescent="0.25">
      <c r="A485" s="86" t="s">
        <v>11202</v>
      </c>
      <c r="B485" s="86" t="s">
        <v>8975</v>
      </c>
    </row>
    <row r="486" spans="1:2" x14ac:dyDescent="0.25">
      <c r="A486" s="86" t="s">
        <v>6866</v>
      </c>
      <c r="B486" s="86" t="s">
        <v>8976</v>
      </c>
    </row>
    <row r="487" spans="1:2" x14ac:dyDescent="0.25">
      <c r="A487" s="86" t="s">
        <v>4246</v>
      </c>
      <c r="B487" s="86" t="s">
        <v>8973</v>
      </c>
    </row>
    <row r="488" spans="1:2" x14ac:dyDescent="0.25">
      <c r="A488" s="86" t="s">
        <v>4822</v>
      </c>
      <c r="B488" s="86" t="s">
        <v>8977</v>
      </c>
    </row>
    <row r="489" spans="1:2" x14ac:dyDescent="0.25">
      <c r="A489" s="86" t="s">
        <v>5598</v>
      </c>
      <c r="B489" s="86" t="s">
        <v>8978</v>
      </c>
    </row>
    <row r="490" spans="1:2" x14ac:dyDescent="0.25">
      <c r="A490" s="86" t="s">
        <v>4201</v>
      </c>
      <c r="B490" s="86" t="s">
        <v>8979</v>
      </c>
    </row>
    <row r="491" spans="1:2" x14ac:dyDescent="0.25">
      <c r="A491" s="86" t="s">
        <v>4202</v>
      </c>
      <c r="B491" s="86" t="s">
        <v>8980</v>
      </c>
    </row>
    <row r="492" spans="1:2" x14ac:dyDescent="0.25">
      <c r="A492" s="86" t="s">
        <v>5599</v>
      </c>
      <c r="B492" s="86" t="s">
        <v>8981</v>
      </c>
    </row>
    <row r="493" spans="1:2" x14ac:dyDescent="0.25">
      <c r="A493" s="86" t="s">
        <v>11203</v>
      </c>
      <c r="B493" s="86" t="s">
        <v>8982</v>
      </c>
    </row>
    <row r="494" spans="1:2" x14ac:dyDescent="0.25">
      <c r="A494" s="86" t="s">
        <v>11204</v>
      </c>
      <c r="B494" s="86" t="s">
        <v>8983</v>
      </c>
    </row>
    <row r="495" spans="1:2" x14ac:dyDescent="0.25">
      <c r="A495" s="86" t="s">
        <v>4249</v>
      </c>
      <c r="B495" s="86" t="s">
        <v>8984</v>
      </c>
    </row>
    <row r="496" spans="1:2" x14ac:dyDescent="0.25">
      <c r="A496" s="86" t="s">
        <v>5600</v>
      </c>
      <c r="B496" s="86" t="s">
        <v>8985</v>
      </c>
    </row>
    <row r="497" spans="1:2" x14ac:dyDescent="0.25">
      <c r="A497" s="86" t="s">
        <v>5601</v>
      </c>
      <c r="B497" s="86" t="s">
        <v>8986</v>
      </c>
    </row>
    <row r="498" spans="1:2" x14ac:dyDescent="0.25">
      <c r="A498" s="86" t="s">
        <v>4203</v>
      </c>
      <c r="B498" s="86" t="s">
        <v>8987</v>
      </c>
    </row>
    <row r="499" spans="1:2" x14ac:dyDescent="0.25">
      <c r="A499" s="86" t="s">
        <v>4902</v>
      </c>
      <c r="B499" s="86" t="s">
        <v>8988</v>
      </c>
    </row>
    <row r="500" spans="1:2" x14ac:dyDescent="0.25">
      <c r="A500" s="86" t="s">
        <v>5602</v>
      </c>
      <c r="B500" s="86" t="s">
        <v>8989</v>
      </c>
    </row>
    <row r="501" spans="1:2" x14ac:dyDescent="0.25">
      <c r="A501" s="86" t="s">
        <v>11205</v>
      </c>
      <c r="B501" s="86" t="s">
        <v>8985</v>
      </c>
    </row>
    <row r="502" spans="1:2" x14ac:dyDescent="0.25">
      <c r="A502" s="86" t="s">
        <v>6527</v>
      </c>
      <c r="B502" s="86" t="s">
        <v>8990</v>
      </c>
    </row>
    <row r="503" spans="1:2" x14ac:dyDescent="0.25">
      <c r="A503" s="86" t="s">
        <v>4252</v>
      </c>
      <c r="B503" s="86" t="s">
        <v>8987</v>
      </c>
    </row>
    <row r="504" spans="1:2" x14ac:dyDescent="0.25">
      <c r="A504" s="86" t="s">
        <v>5603</v>
      </c>
      <c r="B504" s="86" t="s">
        <v>8991</v>
      </c>
    </row>
    <row r="505" spans="1:2" x14ac:dyDescent="0.25">
      <c r="A505" s="86" t="s">
        <v>4689</v>
      </c>
      <c r="B505" s="86" t="s">
        <v>8992</v>
      </c>
    </row>
    <row r="506" spans="1:2" x14ac:dyDescent="0.25">
      <c r="A506" s="86" t="s">
        <v>4204</v>
      </c>
      <c r="B506" s="86" t="s">
        <v>8993</v>
      </c>
    </row>
    <row r="507" spans="1:2" x14ac:dyDescent="0.25">
      <c r="A507" s="86" t="s">
        <v>4903</v>
      </c>
      <c r="B507" s="86" t="s">
        <v>8994</v>
      </c>
    </row>
    <row r="508" spans="1:2" x14ac:dyDescent="0.25">
      <c r="A508" s="86" t="s">
        <v>5604</v>
      </c>
      <c r="B508" s="86" t="s">
        <v>8995</v>
      </c>
    </row>
    <row r="509" spans="1:2" x14ac:dyDescent="0.25">
      <c r="A509" s="86" t="s">
        <v>11206</v>
      </c>
      <c r="B509" s="86" t="s">
        <v>8992</v>
      </c>
    </row>
    <row r="510" spans="1:2" x14ac:dyDescent="0.25">
      <c r="A510" s="86" t="s">
        <v>6867</v>
      </c>
      <c r="B510" s="86" t="s">
        <v>8993</v>
      </c>
    </row>
    <row r="511" spans="1:2" x14ac:dyDescent="0.25">
      <c r="A511" s="86" t="s">
        <v>4255</v>
      </c>
      <c r="B511" s="86" t="s">
        <v>8996</v>
      </c>
    </row>
    <row r="512" spans="1:2" x14ac:dyDescent="0.25">
      <c r="A512" s="86" t="s">
        <v>4823</v>
      </c>
      <c r="B512" s="86" t="s">
        <v>8997</v>
      </c>
    </row>
    <row r="513" spans="1:2" x14ac:dyDescent="0.25">
      <c r="A513" s="86" t="s">
        <v>4824</v>
      </c>
      <c r="B513" s="86" t="s">
        <v>8992</v>
      </c>
    </row>
    <row r="514" spans="1:2" x14ac:dyDescent="0.25">
      <c r="A514" s="86" t="s">
        <v>4205</v>
      </c>
      <c r="B514" s="86" t="s">
        <v>8993</v>
      </c>
    </row>
    <row r="515" spans="1:2" x14ac:dyDescent="0.25">
      <c r="A515" s="86" t="s">
        <v>4206</v>
      </c>
      <c r="B515" s="86" t="s">
        <v>8998</v>
      </c>
    </row>
    <row r="516" spans="1:2" x14ac:dyDescent="0.25">
      <c r="A516" s="86" t="s">
        <v>5605</v>
      </c>
      <c r="B516" s="86" t="s">
        <v>8999</v>
      </c>
    </row>
    <row r="517" spans="1:2" x14ac:dyDescent="0.25">
      <c r="A517" s="86" t="s">
        <v>11207</v>
      </c>
      <c r="B517" s="86" t="s">
        <v>8992</v>
      </c>
    </row>
    <row r="518" spans="1:2" x14ac:dyDescent="0.25">
      <c r="A518" s="86" t="s">
        <v>11208</v>
      </c>
      <c r="B518" s="86" t="s">
        <v>8993</v>
      </c>
    </row>
    <row r="519" spans="1:2" x14ac:dyDescent="0.25">
      <c r="A519" s="86" t="s">
        <v>4258</v>
      </c>
      <c r="B519" s="86" t="s">
        <v>9000</v>
      </c>
    </row>
    <row r="520" spans="1:2" x14ac:dyDescent="0.25">
      <c r="A520" s="86" t="s">
        <v>5606</v>
      </c>
      <c r="B520" s="86" t="s">
        <v>9001</v>
      </c>
    </row>
    <row r="521" spans="1:2" x14ac:dyDescent="0.25">
      <c r="A521" s="86" t="s">
        <v>5607</v>
      </c>
      <c r="B521" s="86" t="s">
        <v>8992</v>
      </c>
    </row>
    <row r="522" spans="1:2" x14ac:dyDescent="0.25">
      <c r="A522" s="86" t="s">
        <v>4207</v>
      </c>
      <c r="B522" s="86" t="s">
        <v>8993</v>
      </c>
    </row>
    <row r="523" spans="1:2" x14ac:dyDescent="0.25">
      <c r="A523" s="86" t="s">
        <v>4208</v>
      </c>
      <c r="B523" s="86" t="s">
        <v>9002</v>
      </c>
    </row>
    <row r="524" spans="1:2" x14ac:dyDescent="0.25">
      <c r="A524" s="86" t="s">
        <v>5608</v>
      </c>
      <c r="B524" s="86" t="s">
        <v>9003</v>
      </c>
    </row>
    <row r="525" spans="1:2" x14ac:dyDescent="0.25">
      <c r="A525" s="86" t="s">
        <v>11209</v>
      </c>
      <c r="B525" s="86" t="s">
        <v>8992</v>
      </c>
    </row>
    <row r="526" spans="1:2" x14ac:dyDescent="0.25">
      <c r="A526" s="86" t="s">
        <v>11210</v>
      </c>
      <c r="B526" s="86" t="s">
        <v>8993</v>
      </c>
    </row>
    <row r="527" spans="1:2" x14ac:dyDescent="0.25">
      <c r="A527" s="86" t="s">
        <v>4261</v>
      </c>
      <c r="B527" s="86" t="s">
        <v>9004</v>
      </c>
    </row>
    <row r="528" spans="1:2" x14ac:dyDescent="0.25">
      <c r="A528" s="86" t="s">
        <v>4654</v>
      </c>
      <c r="B528" s="86" t="s">
        <v>9005</v>
      </c>
    </row>
    <row r="529" spans="1:2" x14ac:dyDescent="0.25">
      <c r="A529" s="86" t="s">
        <v>4825</v>
      </c>
      <c r="B529" s="86" t="s">
        <v>8992</v>
      </c>
    </row>
    <row r="530" spans="1:2" x14ac:dyDescent="0.25">
      <c r="A530" s="86" t="s">
        <v>4210</v>
      </c>
      <c r="B530" s="86" t="s">
        <v>8993</v>
      </c>
    </row>
    <row r="531" spans="1:2" x14ac:dyDescent="0.25">
      <c r="A531" s="86" t="s">
        <v>4211</v>
      </c>
      <c r="B531" s="86" t="s">
        <v>9006</v>
      </c>
    </row>
    <row r="532" spans="1:2" x14ac:dyDescent="0.25">
      <c r="A532" s="86" t="s">
        <v>5609</v>
      </c>
      <c r="B532" s="86" t="s">
        <v>9007</v>
      </c>
    </row>
    <row r="533" spans="1:2" x14ac:dyDescent="0.25">
      <c r="A533" s="86" t="s">
        <v>11211</v>
      </c>
      <c r="B533" s="86" t="s">
        <v>8992</v>
      </c>
    </row>
    <row r="534" spans="1:2" x14ac:dyDescent="0.25">
      <c r="A534" s="86" t="s">
        <v>11212</v>
      </c>
      <c r="B534" s="86" t="s">
        <v>8993</v>
      </c>
    </row>
    <row r="535" spans="1:2" x14ac:dyDescent="0.25">
      <c r="A535" s="86" t="s">
        <v>4264</v>
      </c>
      <c r="B535" s="86" t="s">
        <v>9008</v>
      </c>
    </row>
    <row r="536" spans="1:2" x14ac:dyDescent="0.25">
      <c r="A536" s="86" t="s">
        <v>4690</v>
      </c>
      <c r="B536" s="86" t="s">
        <v>9009</v>
      </c>
    </row>
    <row r="537" spans="1:2" x14ac:dyDescent="0.25">
      <c r="A537" s="86" t="s">
        <v>5610</v>
      </c>
      <c r="B537" s="86" t="s">
        <v>8992</v>
      </c>
    </row>
    <row r="538" spans="1:2" x14ac:dyDescent="0.25">
      <c r="A538" s="86" t="s">
        <v>4213</v>
      </c>
      <c r="B538" s="86" t="s">
        <v>8993</v>
      </c>
    </row>
    <row r="539" spans="1:2" x14ac:dyDescent="0.25">
      <c r="A539" s="86" t="s">
        <v>4214</v>
      </c>
      <c r="B539" s="86" t="s">
        <v>9010</v>
      </c>
    </row>
    <row r="540" spans="1:2" x14ac:dyDescent="0.25">
      <c r="A540" s="86" t="s">
        <v>5611</v>
      </c>
      <c r="B540" s="86" t="s">
        <v>9011</v>
      </c>
    </row>
    <row r="541" spans="1:2" x14ac:dyDescent="0.25">
      <c r="A541" s="86" t="s">
        <v>11213</v>
      </c>
      <c r="B541" s="86" t="s">
        <v>8992</v>
      </c>
    </row>
    <row r="542" spans="1:2" x14ac:dyDescent="0.25">
      <c r="A542" s="86" t="s">
        <v>6722</v>
      </c>
      <c r="B542" s="86" t="s">
        <v>8993</v>
      </c>
    </row>
    <row r="543" spans="1:2" x14ac:dyDescent="0.25">
      <c r="A543" s="86" t="s">
        <v>4267</v>
      </c>
      <c r="B543" s="86" t="s">
        <v>9012</v>
      </c>
    </row>
    <row r="544" spans="1:2" x14ac:dyDescent="0.25">
      <c r="A544" s="86" t="s">
        <v>5612</v>
      </c>
      <c r="B544" s="86" t="s">
        <v>9013</v>
      </c>
    </row>
    <row r="545" spans="1:2" x14ac:dyDescent="0.25">
      <c r="A545" s="86" t="s">
        <v>4826</v>
      </c>
      <c r="B545" s="86" t="s">
        <v>9014</v>
      </c>
    </row>
    <row r="546" spans="1:2" x14ac:dyDescent="0.25">
      <c r="A546" s="86" t="s">
        <v>4971</v>
      </c>
      <c r="B546" s="86" t="s">
        <v>9015</v>
      </c>
    </row>
    <row r="547" spans="1:2" x14ac:dyDescent="0.25">
      <c r="A547" s="86" t="s">
        <v>4972</v>
      </c>
      <c r="B547" s="86" t="s">
        <v>9016</v>
      </c>
    </row>
    <row r="548" spans="1:2" x14ac:dyDescent="0.25">
      <c r="A548" s="86" t="s">
        <v>5613</v>
      </c>
      <c r="B548" s="86" t="s">
        <v>9017</v>
      </c>
    </row>
    <row r="549" spans="1:2" x14ac:dyDescent="0.25">
      <c r="A549" s="86" t="s">
        <v>11214</v>
      </c>
      <c r="B549" s="86" t="s">
        <v>9018</v>
      </c>
    </row>
    <row r="550" spans="1:2" x14ac:dyDescent="0.25">
      <c r="A550" s="86" t="s">
        <v>6723</v>
      </c>
      <c r="B550" s="86" t="s">
        <v>9019</v>
      </c>
    </row>
    <row r="551" spans="1:2" x14ac:dyDescent="0.25">
      <c r="A551" s="86" t="s">
        <v>4270</v>
      </c>
      <c r="B551" s="86" t="s">
        <v>9015</v>
      </c>
    </row>
    <row r="552" spans="1:2" x14ac:dyDescent="0.25">
      <c r="A552" s="86" t="s">
        <v>5614</v>
      </c>
      <c r="B552" s="86" t="s">
        <v>9020</v>
      </c>
    </row>
    <row r="553" spans="1:2" x14ac:dyDescent="0.25">
      <c r="A553" s="86" t="s">
        <v>4973</v>
      </c>
      <c r="B553" s="86" t="s">
        <v>9017</v>
      </c>
    </row>
    <row r="554" spans="1:2" x14ac:dyDescent="0.25">
      <c r="A554" s="86" t="s">
        <v>4216</v>
      </c>
      <c r="B554" s="86" t="s">
        <v>9021</v>
      </c>
    </row>
    <row r="555" spans="1:2" x14ac:dyDescent="0.25">
      <c r="A555" s="86" t="s">
        <v>4217</v>
      </c>
      <c r="B555" s="86" t="s">
        <v>9022</v>
      </c>
    </row>
    <row r="556" spans="1:2" x14ac:dyDescent="0.25">
      <c r="A556" s="86" t="s">
        <v>5615</v>
      </c>
      <c r="B556" s="86" t="s">
        <v>9023</v>
      </c>
    </row>
    <row r="557" spans="1:2" x14ac:dyDescent="0.25">
      <c r="A557" s="86" t="s">
        <v>11215</v>
      </c>
      <c r="B557" s="86" t="s">
        <v>9024</v>
      </c>
    </row>
    <row r="558" spans="1:2" x14ac:dyDescent="0.25">
      <c r="A558" s="86" t="s">
        <v>6868</v>
      </c>
      <c r="B558" s="86" t="s">
        <v>9022</v>
      </c>
    </row>
    <row r="559" spans="1:2" x14ac:dyDescent="0.25">
      <c r="A559" s="86" t="s">
        <v>4275</v>
      </c>
      <c r="B559" s="86" t="s">
        <v>9025</v>
      </c>
    </row>
    <row r="560" spans="1:2" x14ac:dyDescent="0.25">
      <c r="A560" s="86" t="s">
        <v>5616</v>
      </c>
      <c r="B560" s="86" t="s">
        <v>9026</v>
      </c>
    </row>
    <row r="561" spans="1:2" x14ac:dyDescent="0.25">
      <c r="A561" s="86" t="s">
        <v>5617</v>
      </c>
      <c r="B561" s="86" t="s">
        <v>9022</v>
      </c>
    </row>
    <row r="562" spans="1:2" x14ac:dyDescent="0.25">
      <c r="A562" s="86" t="s">
        <v>4219</v>
      </c>
      <c r="B562" s="86" t="s">
        <v>9027</v>
      </c>
    </row>
    <row r="563" spans="1:2" x14ac:dyDescent="0.25">
      <c r="A563" s="86" t="s">
        <v>4904</v>
      </c>
      <c r="B563" s="86" t="s">
        <v>9028</v>
      </c>
    </row>
    <row r="564" spans="1:2" x14ac:dyDescent="0.25">
      <c r="A564" s="86" t="s">
        <v>5618</v>
      </c>
      <c r="B564" s="86" t="s">
        <v>9022</v>
      </c>
    </row>
    <row r="565" spans="1:2" x14ac:dyDescent="0.25">
      <c r="A565" s="86" t="s">
        <v>11216</v>
      </c>
      <c r="B565" s="86" t="s">
        <v>9029</v>
      </c>
    </row>
    <row r="566" spans="1:2" x14ac:dyDescent="0.25">
      <c r="A566" s="86" t="s">
        <v>11217</v>
      </c>
      <c r="B566" s="86" t="s">
        <v>9030</v>
      </c>
    </row>
    <row r="567" spans="1:2" x14ac:dyDescent="0.25">
      <c r="A567" s="86" t="s">
        <v>4280</v>
      </c>
      <c r="B567" s="86" t="s">
        <v>9022</v>
      </c>
    </row>
    <row r="568" spans="1:2" x14ac:dyDescent="0.25">
      <c r="A568" s="86" t="s">
        <v>5619</v>
      </c>
      <c r="B568" s="86" t="s">
        <v>9031</v>
      </c>
    </row>
    <row r="569" spans="1:2" x14ac:dyDescent="0.25">
      <c r="A569" s="86" t="s">
        <v>5620</v>
      </c>
      <c r="B569" s="86" t="s">
        <v>9032</v>
      </c>
    </row>
    <row r="570" spans="1:2" x14ac:dyDescent="0.25">
      <c r="A570" s="86" t="s">
        <v>4220</v>
      </c>
      <c r="B570" s="86" t="s">
        <v>9022</v>
      </c>
    </row>
    <row r="571" spans="1:2" x14ac:dyDescent="0.25">
      <c r="A571" s="86" t="s">
        <v>4221</v>
      </c>
      <c r="B571" s="86" t="s">
        <v>9033</v>
      </c>
    </row>
    <row r="572" spans="1:2" x14ac:dyDescent="0.25">
      <c r="A572" s="86" t="s">
        <v>5621</v>
      </c>
      <c r="B572" s="86" t="s">
        <v>9034</v>
      </c>
    </row>
    <row r="573" spans="1:2" x14ac:dyDescent="0.25">
      <c r="A573" s="86" t="s">
        <v>11218</v>
      </c>
      <c r="B573" s="86" t="s">
        <v>9022</v>
      </c>
    </row>
    <row r="574" spans="1:2" x14ac:dyDescent="0.25">
      <c r="A574" s="86" t="s">
        <v>6869</v>
      </c>
      <c r="B574" s="86" t="s">
        <v>9035</v>
      </c>
    </row>
    <row r="575" spans="1:2" x14ac:dyDescent="0.25">
      <c r="A575" s="86" t="s">
        <v>4285</v>
      </c>
      <c r="B575" s="86" t="s">
        <v>9036</v>
      </c>
    </row>
    <row r="576" spans="1:2" x14ac:dyDescent="0.25">
      <c r="A576" s="86" t="s">
        <v>5622</v>
      </c>
      <c r="B576" s="86" t="s">
        <v>9022</v>
      </c>
    </row>
    <row r="577" spans="1:2" x14ac:dyDescent="0.25">
      <c r="A577" s="86" t="s">
        <v>5623</v>
      </c>
      <c r="B577" s="86" t="s">
        <v>9037</v>
      </c>
    </row>
    <row r="578" spans="1:2" x14ac:dyDescent="0.25">
      <c r="A578" s="86" t="s">
        <v>4223</v>
      </c>
      <c r="B578" s="86" t="s">
        <v>9038</v>
      </c>
    </row>
    <row r="579" spans="1:2" x14ac:dyDescent="0.25">
      <c r="A579" s="86" t="s">
        <v>4224</v>
      </c>
      <c r="B579" s="86" t="s">
        <v>9022</v>
      </c>
    </row>
    <row r="580" spans="1:2" x14ac:dyDescent="0.25">
      <c r="A580" s="86" t="s">
        <v>5624</v>
      </c>
      <c r="B580" s="86" t="s">
        <v>9039</v>
      </c>
    </row>
    <row r="581" spans="1:2" x14ac:dyDescent="0.25">
      <c r="A581" s="86" t="s">
        <v>11219</v>
      </c>
      <c r="B581" s="86" t="s">
        <v>9040</v>
      </c>
    </row>
    <row r="582" spans="1:2" x14ac:dyDescent="0.25">
      <c r="A582" s="86" t="s">
        <v>11220</v>
      </c>
      <c r="B582" s="86" t="s">
        <v>9022</v>
      </c>
    </row>
    <row r="583" spans="1:2" x14ac:dyDescent="0.25">
      <c r="A583" s="86" t="s">
        <v>4290</v>
      </c>
      <c r="B583" s="86" t="s">
        <v>9041</v>
      </c>
    </row>
    <row r="584" spans="1:2" x14ac:dyDescent="0.25">
      <c r="A584" s="86" t="s">
        <v>5625</v>
      </c>
      <c r="B584" s="86" t="s">
        <v>9042</v>
      </c>
    </row>
    <row r="585" spans="1:2" x14ac:dyDescent="0.25">
      <c r="A585" s="86" t="s">
        <v>5626</v>
      </c>
      <c r="B585" s="86" t="s">
        <v>9043</v>
      </c>
    </row>
    <row r="586" spans="1:2" x14ac:dyDescent="0.25">
      <c r="A586" s="86" t="s">
        <v>4225</v>
      </c>
      <c r="B586" s="86" t="s">
        <v>9044</v>
      </c>
    </row>
    <row r="587" spans="1:2" x14ac:dyDescent="0.25">
      <c r="A587" s="86" t="s">
        <v>4226</v>
      </c>
      <c r="B587" s="86" t="s">
        <v>9045</v>
      </c>
    </row>
    <row r="588" spans="1:2" x14ac:dyDescent="0.25">
      <c r="A588" s="86" t="s">
        <v>5627</v>
      </c>
      <c r="B588" s="86" t="s">
        <v>9046</v>
      </c>
    </row>
    <row r="589" spans="1:2" x14ac:dyDescent="0.25">
      <c r="A589" s="86" t="s">
        <v>11221</v>
      </c>
      <c r="B589" s="86" t="s">
        <v>9047</v>
      </c>
    </row>
    <row r="590" spans="1:2" x14ac:dyDescent="0.25">
      <c r="A590" s="86" t="s">
        <v>11222</v>
      </c>
      <c r="B590" s="86" t="s">
        <v>9048</v>
      </c>
    </row>
    <row r="591" spans="1:2" x14ac:dyDescent="0.25">
      <c r="A591" s="86" t="s">
        <v>4295</v>
      </c>
      <c r="B591" s="86" t="s">
        <v>9044</v>
      </c>
    </row>
    <row r="592" spans="1:2" x14ac:dyDescent="0.25">
      <c r="A592" s="86" t="s">
        <v>5628</v>
      </c>
      <c r="B592" s="86" t="s">
        <v>9049</v>
      </c>
    </row>
    <row r="593" spans="1:2" x14ac:dyDescent="0.25">
      <c r="A593" s="86" t="s">
        <v>5629</v>
      </c>
      <c r="B593" s="86" t="s">
        <v>9046</v>
      </c>
    </row>
    <row r="594" spans="1:2" x14ac:dyDescent="0.25">
      <c r="A594" s="86" t="s">
        <v>4227</v>
      </c>
      <c r="B594" s="86" t="s">
        <v>9050</v>
      </c>
    </row>
    <row r="595" spans="1:2" x14ac:dyDescent="0.25">
      <c r="A595" s="86" t="s">
        <v>4905</v>
      </c>
      <c r="B595" s="86" t="s">
        <v>9051</v>
      </c>
    </row>
    <row r="596" spans="1:2" x14ac:dyDescent="0.25">
      <c r="A596" s="86" t="s">
        <v>5630</v>
      </c>
      <c r="B596" s="86" t="s">
        <v>9052</v>
      </c>
    </row>
    <row r="597" spans="1:2" x14ac:dyDescent="0.25">
      <c r="A597" s="86" t="s">
        <v>11223</v>
      </c>
      <c r="B597" s="86" t="s">
        <v>9053</v>
      </c>
    </row>
    <row r="598" spans="1:2" x14ac:dyDescent="0.25">
      <c r="A598" s="86" t="s">
        <v>6870</v>
      </c>
      <c r="B598" s="86" t="s">
        <v>9051</v>
      </c>
    </row>
    <row r="599" spans="1:2" x14ac:dyDescent="0.25">
      <c r="A599" s="86" t="s">
        <v>4300</v>
      </c>
      <c r="B599" s="86" t="s">
        <v>9054</v>
      </c>
    </row>
    <row r="600" spans="1:2" x14ac:dyDescent="0.25">
      <c r="A600" s="86" t="s">
        <v>5631</v>
      </c>
      <c r="B600" s="86" t="s">
        <v>9055</v>
      </c>
    </row>
    <row r="601" spans="1:2" x14ac:dyDescent="0.25">
      <c r="A601" s="86" t="s">
        <v>5632</v>
      </c>
      <c r="B601" s="86" t="s">
        <v>9051</v>
      </c>
    </row>
    <row r="602" spans="1:2" x14ac:dyDescent="0.25">
      <c r="A602" s="86" t="s">
        <v>4228</v>
      </c>
      <c r="B602" s="86" t="s">
        <v>9056</v>
      </c>
    </row>
    <row r="603" spans="1:2" x14ac:dyDescent="0.25">
      <c r="A603" s="86" t="s">
        <v>4906</v>
      </c>
      <c r="B603" s="86" t="s">
        <v>9057</v>
      </c>
    </row>
    <row r="604" spans="1:2" x14ac:dyDescent="0.25">
      <c r="A604" s="86" t="s">
        <v>5633</v>
      </c>
      <c r="B604" s="86" t="s">
        <v>9051</v>
      </c>
    </row>
    <row r="605" spans="1:2" x14ac:dyDescent="0.25">
      <c r="A605" s="86" t="s">
        <v>11224</v>
      </c>
      <c r="B605" s="86" t="s">
        <v>9058</v>
      </c>
    </row>
    <row r="606" spans="1:2" x14ac:dyDescent="0.25">
      <c r="A606" s="86" t="s">
        <v>11225</v>
      </c>
      <c r="B606" s="86" t="s">
        <v>9059</v>
      </c>
    </row>
    <row r="607" spans="1:2" x14ac:dyDescent="0.25">
      <c r="A607" s="86" t="s">
        <v>4305</v>
      </c>
      <c r="B607" s="86" t="s">
        <v>9051</v>
      </c>
    </row>
    <row r="608" spans="1:2" x14ac:dyDescent="0.25">
      <c r="A608" s="86" t="s">
        <v>4974</v>
      </c>
      <c r="B608" s="86" t="s">
        <v>9060</v>
      </c>
    </row>
    <row r="609" spans="1:2" x14ac:dyDescent="0.25">
      <c r="A609" s="86" t="s">
        <v>5634</v>
      </c>
      <c r="B609" s="86" t="s">
        <v>9061</v>
      </c>
    </row>
    <row r="610" spans="1:2" x14ac:dyDescent="0.25">
      <c r="A610" s="86" t="s">
        <v>4229</v>
      </c>
      <c r="B610" s="86" t="s">
        <v>9051</v>
      </c>
    </row>
    <row r="611" spans="1:2" x14ac:dyDescent="0.25">
      <c r="A611" s="86" t="s">
        <v>4907</v>
      </c>
      <c r="B611" s="86" t="s">
        <v>9062</v>
      </c>
    </row>
    <row r="612" spans="1:2" x14ac:dyDescent="0.25">
      <c r="A612" s="86" t="s">
        <v>5635</v>
      </c>
      <c r="B612" s="86" t="s">
        <v>9063</v>
      </c>
    </row>
    <row r="613" spans="1:2" x14ac:dyDescent="0.25">
      <c r="A613" s="86" t="s">
        <v>11226</v>
      </c>
      <c r="B613" s="86" t="s">
        <v>9051</v>
      </c>
    </row>
    <row r="614" spans="1:2" x14ac:dyDescent="0.25">
      <c r="A614" s="86" t="s">
        <v>11227</v>
      </c>
      <c r="B614" s="86" t="s">
        <v>9064</v>
      </c>
    </row>
    <row r="615" spans="1:2" x14ac:dyDescent="0.25">
      <c r="A615" s="86" t="s">
        <v>4310</v>
      </c>
      <c r="B615" s="86" t="s">
        <v>9065</v>
      </c>
    </row>
    <row r="616" spans="1:2" x14ac:dyDescent="0.25">
      <c r="A616" s="86" t="s">
        <v>5636</v>
      </c>
      <c r="B616" s="86" t="s">
        <v>9051</v>
      </c>
    </row>
    <row r="617" spans="1:2" x14ac:dyDescent="0.25">
      <c r="A617" s="86" t="s">
        <v>5637</v>
      </c>
      <c r="B617" s="86" t="s">
        <v>9066</v>
      </c>
    </row>
    <row r="618" spans="1:2" x14ac:dyDescent="0.25">
      <c r="A618" s="86" t="s">
        <v>4230</v>
      </c>
      <c r="B618" s="86" t="s">
        <v>9067</v>
      </c>
    </row>
    <row r="619" spans="1:2" x14ac:dyDescent="0.25">
      <c r="A619" s="86" t="s">
        <v>4908</v>
      </c>
      <c r="B619" s="86" t="s">
        <v>9051</v>
      </c>
    </row>
    <row r="620" spans="1:2" x14ac:dyDescent="0.25">
      <c r="A620" s="86" t="s">
        <v>5638</v>
      </c>
      <c r="B620" s="86" t="s">
        <v>9068</v>
      </c>
    </row>
    <row r="621" spans="1:2" x14ac:dyDescent="0.25">
      <c r="A621" s="86" t="s">
        <v>11228</v>
      </c>
      <c r="B621" s="86" t="s">
        <v>9069</v>
      </c>
    </row>
    <row r="622" spans="1:2" x14ac:dyDescent="0.25">
      <c r="A622" s="86" t="s">
        <v>11229</v>
      </c>
      <c r="B622" s="86" t="s">
        <v>9051</v>
      </c>
    </row>
    <row r="623" spans="1:2" x14ac:dyDescent="0.25">
      <c r="A623" s="86" t="s">
        <v>4315</v>
      </c>
      <c r="B623" s="86" t="s">
        <v>9070</v>
      </c>
    </row>
    <row r="624" spans="1:2" x14ac:dyDescent="0.25">
      <c r="A624" s="86" t="s">
        <v>5639</v>
      </c>
      <c r="B624" s="86" t="s">
        <v>9071</v>
      </c>
    </row>
    <row r="625" spans="1:2" x14ac:dyDescent="0.25">
      <c r="A625" s="86" t="s">
        <v>5640</v>
      </c>
      <c r="B625" s="86" t="s">
        <v>9072</v>
      </c>
    </row>
    <row r="626" spans="1:2" x14ac:dyDescent="0.25">
      <c r="A626" s="86" t="s">
        <v>4231</v>
      </c>
      <c r="B626" s="86" t="s">
        <v>9073</v>
      </c>
    </row>
    <row r="627" spans="1:2" x14ac:dyDescent="0.25">
      <c r="A627" s="86" t="s">
        <v>4909</v>
      </c>
      <c r="B627" s="86" t="s">
        <v>9074</v>
      </c>
    </row>
    <row r="628" spans="1:2" x14ac:dyDescent="0.25">
      <c r="A628" s="86" t="s">
        <v>5641</v>
      </c>
      <c r="B628" s="86" t="s">
        <v>9075</v>
      </c>
    </row>
    <row r="629" spans="1:2" x14ac:dyDescent="0.25">
      <c r="A629" s="86" t="s">
        <v>11230</v>
      </c>
      <c r="B629" s="86" t="s">
        <v>9076</v>
      </c>
    </row>
    <row r="630" spans="1:2" x14ac:dyDescent="0.25">
      <c r="A630" s="86" t="s">
        <v>6871</v>
      </c>
      <c r="B630" s="86" t="s">
        <v>9077</v>
      </c>
    </row>
    <row r="631" spans="1:2" x14ac:dyDescent="0.25">
      <c r="A631" s="86" t="s">
        <v>4655</v>
      </c>
      <c r="B631" s="86" t="s">
        <v>9078</v>
      </c>
    </row>
    <row r="632" spans="1:2" x14ac:dyDescent="0.25">
      <c r="A632" s="86" t="s">
        <v>5642</v>
      </c>
      <c r="B632" s="86" t="s">
        <v>9079</v>
      </c>
    </row>
    <row r="633" spans="1:2" x14ac:dyDescent="0.25">
      <c r="A633" s="86" t="s">
        <v>5643</v>
      </c>
      <c r="B633" s="86" t="s">
        <v>9080</v>
      </c>
    </row>
    <row r="634" spans="1:2" x14ac:dyDescent="0.25">
      <c r="A634" s="86" t="s">
        <v>4233</v>
      </c>
      <c r="B634" s="86" t="s">
        <v>9081</v>
      </c>
    </row>
    <row r="635" spans="1:2" x14ac:dyDescent="0.25">
      <c r="A635" s="86" t="s">
        <v>4910</v>
      </c>
      <c r="B635" s="86" t="s">
        <v>9082</v>
      </c>
    </row>
    <row r="636" spans="1:2" x14ac:dyDescent="0.25">
      <c r="A636" s="86" t="s">
        <v>5644</v>
      </c>
      <c r="B636" s="86" t="s">
        <v>9083</v>
      </c>
    </row>
    <row r="637" spans="1:2" x14ac:dyDescent="0.25">
      <c r="A637" s="86" t="s">
        <v>11231</v>
      </c>
      <c r="B637" s="86" t="s">
        <v>9084</v>
      </c>
    </row>
    <row r="638" spans="1:2" x14ac:dyDescent="0.25">
      <c r="A638" s="86" t="s">
        <v>11232</v>
      </c>
      <c r="B638" s="86" t="s">
        <v>9085</v>
      </c>
    </row>
    <row r="639" spans="1:2" x14ac:dyDescent="0.25">
      <c r="A639" s="86" t="s">
        <v>4658</v>
      </c>
      <c r="B639" s="86" t="s">
        <v>9086</v>
      </c>
    </row>
    <row r="640" spans="1:2" x14ac:dyDescent="0.25">
      <c r="A640" s="86" t="s">
        <v>5645</v>
      </c>
      <c r="B640" s="86" t="s">
        <v>9087</v>
      </c>
    </row>
    <row r="641" spans="1:2" x14ac:dyDescent="0.25">
      <c r="A641" s="86" t="s">
        <v>5646</v>
      </c>
      <c r="B641" s="86" t="s">
        <v>9076</v>
      </c>
    </row>
    <row r="642" spans="1:2" x14ac:dyDescent="0.25">
      <c r="A642" s="86" t="s">
        <v>4235</v>
      </c>
      <c r="B642" s="86" t="s">
        <v>9088</v>
      </c>
    </row>
    <row r="643" spans="1:2" x14ac:dyDescent="0.25">
      <c r="A643" s="86" t="s">
        <v>4236</v>
      </c>
      <c r="B643" s="86" t="s">
        <v>9089</v>
      </c>
    </row>
    <row r="644" spans="1:2" x14ac:dyDescent="0.25">
      <c r="A644" s="86" t="s">
        <v>5647</v>
      </c>
      <c r="B644" s="86" t="s">
        <v>9090</v>
      </c>
    </row>
    <row r="645" spans="1:2" x14ac:dyDescent="0.25">
      <c r="A645" s="86" t="s">
        <v>11233</v>
      </c>
      <c r="B645" s="86" t="s">
        <v>9091</v>
      </c>
    </row>
    <row r="646" spans="1:2" x14ac:dyDescent="0.25">
      <c r="A646" s="86" t="s">
        <v>11234</v>
      </c>
      <c r="B646" s="86" t="s">
        <v>9079</v>
      </c>
    </row>
    <row r="647" spans="1:2" x14ac:dyDescent="0.25">
      <c r="A647" s="86" t="s">
        <v>4691</v>
      </c>
      <c r="B647" s="86" t="s">
        <v>9092</v>
      </c>
    </row>
    <row r="648" spans="1:2" x14ac:dyDescent="0.25">
      <c r="A648" s="86" t="s">
        <v>5648</v>
      </c>
      <c r="B648" s="86" t="s">
        <v>9089</v>
      </c>
    </row>
    <row r="649" spans="1:2" x14ac:dyDescent="0.25">
      <c r="A649" s="86" t="s">
        <v>5649</v>
      </c>
      <c r="B649" s="86" t="s">
        <v>9093</v>
      </c>
    </row>
    <row r="650" spans="1:2" x14ac:dyDescent="0.25">
      <c r="A650" s="86" t="s">
        <v>4238</v>
      </c>
      <c r="B650" s="86" t="s">
        <v>9094</v>
      </c>
    </row>
    <row r="651" spans="1:2" x14ac:dyDescent="0.25">
      <c r="A651" s="86" t="s">
        <v>4239</v>
      </c>
      <c r="B651" s="86" t="s">
        <v>9082</v>
      </c>
    </row>
    <row r="652" spans="1:2" x14ac:dyDescent="0.25">
      <c r="A652" s="86" t="s">
        <v>5650</v>
      </c>
      <c r="B652" s="86" t="s">
        <v>9095</v>
      </c>
    </row>
    <row r="653" spans="1:2" x14ac:dyDescent="0.25">
      <c r="A653" s="86" t="s">
        <v>11235</v>
      </c>
      <c r="B653" s="86" t="s">
        <v>9089</v>
      </c>
    </row>
    <row r="654" spans="1:2" x14ac:dyDescent="0.25">
      <c r="A654" s="86" t="s">
        <v>11236</v>
      </c>
      <c r="B654" s="86" t="s">
        <v>9096</v>
      </c>
    </row>
    <row r="655" spans="1:2" x14ac:dyDescent="0.25">
      <c r="A655" s="86" t="s">
        <v>4827</v>
      </c>
      <c r="B655" s="86" t="s">
        <v>9097</v>
      </c>
    </row>
    <row r="656" spans="1:2" x14ac:dyDescent="0.25">
      <c r="A656" s="86" t="s">
        <v>5651</v>
      </c>
      <c r="B656" s="86" t="s">
        <v>9085</v>
      </c>
    </row>
    <row r="657" spans="1:2" x14ac:dyDescent="0.25">
      <c r="A657" s="86" t="s">
        <v>5652</v>
      </c>
      <c r="B657" s="86" t="s">
        <v>9098</v>
      </c>
    </row>
    <row r="658" spans="1:2" x14ac:dyDescent="0.25">
      <c r="A658" s="86" t="s">
        <v>4241</v>
      </c>
      <c r="B658" s="86" t="s">
        <v>9099</v>
      </c>
    </row>
    <row r="659" spans="1:2" x14ac:dyDescent="0.25">
      <c r="A659" s="86" t="s">
        <v>4242</v>
      </c>
      <c r="B659" s="86" t="s">
        <v>9100</v>
      </c>
    </row>
    <row r="660" spans="1:2" x14ac:dyDescent="0.25">
      <c r="A660" s="86" t="s">
        <v>5653</v>
      </c>
      <c r="B660" s="86" t="s">
        <v>9101</v>
      </c>
    </row>
    <row r="661" spans="1:2" x14ac:dyDescent="0.25">
      <c r="A661" s="86" t="s">
        <v>11237</v>
      </c>
      <c r="B661" s="86" t="s">
        <v>9102</v>
      </c>
    </row>
    <row r="662" spans="1:2" x14ac:dyDescent="0.25">
      <c r="A662" s="86" t="s">
        <v>11238</v>
      </c>
      <c r="B662" s="86" t="s">
        <v>9103</v>
      </c>
    </row>
    <row r="663" spans="1:2" x14ac:dyDescent="0.25">
      <c r="A663" s="86" t="s">
        <v>4828</v>
      </c>
      <c r="B663" s="86" t="s">
        <v>9104</v>
      </c>
    </row>
    <row r="664" spans="1:2" x14ac:dyDescent="0.25">
      <c r="A664" s="86" t="s">
        <v>5654</v>
      </c>
      <c r="B664" s="86" t="s">
        <v>9102</v>
      </c>
    </row>
    <row r="665" spans="1:2" x14ac:dyDescent="0.25">
      <c r="A665" s="86" t="s">
        <v>5655</v>
      </c>
      <c r="B665" s="86" t="s">
        <v>9105</v>
      </c>
    </row>
    <row r="666" spans="1:2" x14ac:dyDescent="0.25">
      <c r="A666" s="86" t="s">
        <v>4244</v>
      </c>
      <c r="B666" s="86" t="s">
        <v>9106</v>
      </c>
    </row>
    <row r="667" spans="1:2" x14ac:dyDescent="0.25">
      <c r="A667" s="86" t="s">
        <v>4245</v>
      </c>
      <c r="B667" s="86" t="s">
        <v>9102</v>
      </c>
    </row>
    <row r="668" spans="1:2" x14ac:dyDescent="0.25">
      <c r="A668" s="86" t="s">
        <v>5656</v>
      </c>
      <c r="B668" s="86" t="s">
        <v>9107</v>
      </c>
    </row>
    <row r="669" spans="1:2" x14ac:dyDescent="0.25">
      <c r="A669" s="86" t="s">
        <v>11239</v>
      </c>
      <c r="B669" s="86" t="s">
        <v>9108</v>
      </c>
    </row>
    <row r="670" spans="1:2" x14ac:dyDescent="0.25">
      <c r="A670" s="86" t="s">
        <v>11240</v>
      </c>
      <c r="B670" s="86" t="s">
        <v>9102</v>
      </c>
    </row>
    <row r="671" spans="1:2" x14ac:dyDescent="0.25">
      <c r="A671" s="86" t="s">
        <v>4340</v>
      </c>
      <c r="B671" s="86" t="s">
        <v>9109</v>
      </c>
    </row>
    <row r="672" spans="1:2" x14ac:dyDescent="0.25">
      <c r="A672" s="86" t="s">
        <v>5657</v>
      </c>
      <c r="B672" s="86" t="s">
        <v>9110</v>
      </c>
    </row>
    <row r="673" spans="1:2" x14ac:dyDescent="0.25">
      <c r="A673" s="86" t="s">
        <v>5658</v>
      </c>
      <c r="B673" s="86" t="s">
        <v>9111</v>
      </c>
    </row>
    <row r="674" spans="1:2" x14ac:dyDescent="0.25">
      <c r="A674" s="86" t="s">
        <v>4247</v>
      </c>
      <c r="B674" s="86" t="s">
        <v>9112</v>
      </c>
    </row>
    <row r="675" spans="1:2" x14ac:dyDescent="0.25">
      <c r="A675" s="86" t="s">
        <v>4248</v>
      </c>
      <c r="B675" s="86" t="s">
        <v>9113</v>
      </c>
    </row>
    <row r="676" spans="1:2" x14ac:dyDescent="0.25">
      <c r="A676" s="86" t="s">
        <v>5659</v>
      </c>
      <c r="B676" s="86" t="s">
        <v>9114</v>
      </c>
    </row>
    <row r="677" spans="1:2" x14ac:dyDescent="0.25">
      <c r="A677" s="86" t="s">
        <v>11241</v>
      </c>
      <c r="B677" s="86" t="s">
        <v>9115</v>
      </c>
    </row>
    <row r="678" spans="1:2" x14ac:dyDescent="0.25">
      <c r="A678" s="86" t="s">
        <v>6872</v>
      </c>
      <c r="B678" s="86" t="s">
        <v>9116</v>
      </c>
    </row>
    <row r="679" spans="1:2" x14ac:dyDescent="0.25">
      <c r="A679" s="86" t="s">
        <v>4975</v>
      </c>
      <c r="B679" s="86" t="s">
        <v>9117</v>
      </c>
    </row>
    <row r="680" spans="1:2" x14ac:dyDescent="0.25">
      <c r="A680" s="86" t="s">
        <v>5660</v>
      </c>
      <c r="B680" s="86" t="s">
        <v>9118</v>
      </c>
    </row>
    <row r="681" spans="1:2" x14ac:dyDescent="0.25">
      <c r="A681" s="86" t="s">
        <v>5661</v>
      </c>
      <c r="B681" s="86" t="s">
        <v>9116</v>
      </c>
    </row>
    <row r="682" spans="1:2" x14ac:dyDescent="0.25">
      <c r="A682" s="86" t="s">
        <v>4250</v>
      </c>
      <c r="B682" s="86" t="s">
        <v>9119</v>
      </c>
    </row>
    <row r="683" spans="1:2" x14ac:dyDescent="0.25">
      <c r="A683" s="86" t="s">
        <v>4251</v>
      </c>
      <c r="B683" s="86" t="s">
        <v>9120</v>
      </c>
    </row>
    <row r="684" spans="1:2" x14ac:dyDescent="0.25">
      <c r="A684" s="86" t="s">
        <v>5662</v>
      </c>
      <c r="B684" s="86" t="s">
        <v>9116</v>
      </c>
    </row>
    <row r="685" spans="1:2" x14ac:dyDescent="0.25">
      <c r="A685" s="86" t="s">
        <v>11242</v>
      </c>
      <c r="B685" s="86" t="s">
        <v>9121</v>
      </c>
    </row>
    <row r="686" spans="1:2" x14ac:dyDescent="0.25">
      <c r="A686" s="86" t="s">
        <v>11243</v>
      </c>
      <c r="B686" s="86" t="s">
        <v>9122</v>
      </c>
    </row>
    <row r="687" spans="1:2" x14ac:dyDescent="0.25">
      <c r="A687" s="86" t="s">
        <v>5678</v>
      </c>
      <c r="B687" s="86" t="s">
        <v>9116</v>
      </c>
    </row>
    <row r="688" spans="1:2" x14ac:dyDescent="0.25">
      <c r="A688" s="86" t="s">
        <v>4271</v>
      </c>
      <c r="B688" s="86" t="s">
        <v>9123</v>
      </c>
    </row>
    <row r="689" spans="1:2" x14ac:dyDescent="0.25">
      <c r="A689" s="86" t="s">
        <v>4272</v>
      </c>
      <c r="B689" s="86" t="s">
        <v>9124</v>
      </c>
    </row>
    <row r="690" spans="1:2" x14ac:dyDescent="0.25">
      <c r="A690" s="86" t="s">
        <v>4253</v>
      </c>
      <c r="B690" s="86" t="s">
        <v>9125</v>
      </c>
    </row>
    <row r="691" spans="1:2" x14ac:dyDescent="0.25">
      <c r="A691" s="86" t="s">
        <v>4254</v>
      </c>
      <c r="B691" s="86" t="s">
        <v>9126</v>
      </c>
    </row>
    <row r="692" spans="1:2" x14ac:dyDescent="0.25">
      <c r="A692" s="86" t="s">
        <v>5663</v>
      </c>
      <c r="B692" s="86" t="s">
        <v>9127</v>
      </c>
    </row>
    <row r="693" spans="1:2" x14ac:dyDescent="0.25">
      <c r="A693" s="86" t="s">
        <v>11244</v>
      </c>
      <c r="B693" s="86" t="s">
        <v>9128</v>
      </c>
    </row>
    <row r="694" spans="1:2" x14ac:dyDescent="0.25">
      <c r="A694" s="86" t="s">
        <v>5896</v>
      </c>
      <c r="B694" s="86" t="s">
        <v>9129</v>
      </c>
    </row>
    <row r="695" spans="1:2" x14ac:dyDescent="0.25">
      <c r="A695" s="86" t="s">
        <v>5897</v>
      </c>
      <c r="B695" s="86" t="s">
        <v>9130</v>
      </c>
    </row>
    <row r="696" spans="1:2" x14ac:dyDescent="0.25">
      <c r="A696" s="86" t="s">
        <v>4276</v>
      </c>
      <c r="B696" s="86" t="s">
        <v>9131</v>
      </c>
    </row>
    <row r="697" spans="1:2" x14ac:dyDescent="0.25">
      <c r="A697" s="86" t="s">
        <v>4277</v>
      </c>
      <c r="B697" s="86" t="s">
        <v>9132</v>
      </c>
    </row>
    <row r="698" spans="1:2" x14ac:dyDescent="0.25">
      <c r="A698" s="86" t="s">
        <v>4256</v>
      </c>
      <c r="B698" s="86" t="s">
        <v>9130</v>
      </c>
    </row>
    <row r="699" spans="1:2" x14ac:dyDescent="0.25">
      <c r="A699" s="86" t="s">
        <v>4257</v>
      </c>
      <c r="B699" s="86" t="s">
        <v>9133</v>
      </c>
    </row>
    <row r="700" spans="1:2" x14ac:dyDescent="0.25">
      <c r="A700" s="86" t="s">
        <v>5664</v>
      </c>
      <c r="B700" s="86" t="s">
        <v>9134</v>
      </c>
    </row>
    <row r="701" spans="1:2" x14ac:dyDescent="0.25">
      <c r="A701" s="86" t="s">
        <v>11245</v>
      </c>
      <c r="B701" s="86" t="s">
        <v>9130</v>
      </c>
    </row>
    <row r="702" spans="1:2" x14ac:dyDescent="0.25">
      <c r="A702" s="86" t="s">
        <v>6034</v>
      </c>
      <c r="B702" s="86" t="s">
        <v>9135</v>
      </c>
    </row>
    <row r="703" spans="1:2" x14ac:dyDescent="0.25">
      <c r="A703" s="86" t="s">
        <v>6035</v>
      </c>
      <c r="B703" s="86" t="s">
        <v>9136</v>
      </c>
    </row>
    <row r="704" spans="1:2" x14ac:dyDescent="0.25">
      <c r="A704" s="86" t="s">
        <v>4281</v>
      </c>
      <c r="B704" s="86" t="s">
        <v>9130</v>
      </c>
    </row>
    <row r="705" spans="1:2" x14ac:dyDescent="0.25">
      <c r="A705" s="86" t="s">
        <v>4282</v>
      </c>
      <c r="B705" s="86" t="s">
        <v>9137</v>
      </c>
    </row>
    <row r="706" spans="1:2" x14ac:dyDescent="0.25">
      <c r="A706" s="86" t="s">
        <v>4259</v>
      </c>
      <c r="B706" s="86" t="s">
        <v>9138</v>
      </c>
    </row>
    <row r="707" spans="1:2" x14ac:dyDescent="0.25">
      <c r="A707" s="86" t="s">
        <v>4260</v>
      </c>
      <c r="B707" s="86" t="s">
        <v>9139</v>
      </c>
    </row>
    <row r="708" spans="1:2" x14ac:dyDescent="0.25">
      <c r="A708" s="86" t="s">
        <v>5665</v>
      </c>
      <c r="B708" s="86" t="s">
        <v>9140</v>
      </c>
    </row>
    <row r="709" spans="1:2" x14ac:dyDescent="0.25">
      <c r="A709" s="86" t="s">
        <v>11246</v>
      </c>
      <c r="B709" s="86" t="s">
        <v>9141</v>
      </c>
    </row>
    <row r="710" spans="1:2" x14ac:dyDescent="0.25">
      <c r="A710" s="86" t="s">
        <v>6036</v>
      </c>
      <c r="B710" s="86" t="s">
        <v>9142</v>
      </c>
    </row>
    <row r="711" spans="1:2" x14ac:dyDescent="0.25">
      <c r="A711" s="86" t="s">
        <v>6037</v>
      </c>
      <c r="B711" s="86" t="s">
        <v>9143</v>
      </c>
    </row>
    <row r="712" spans="1:2" x14ac:dyDescent="0.25">
      <c r="A712" s="86" t="s">
        <v>4286</v>
      </c>
      <c r="B712" s="86" t="s">
        <v>9144</v>
      </c>
    </row>
    <row r="713" spans="1:2" x14ac:dyDescent="0.25">
      <c r="A713" s="86" t="s">
        <v>4287</v>
      </c>
      <c r="B713" s="86" t="s">
        <v>9139</v>
      </c>
    </row>
    <row r="714" spans="1:2" x14ac:dyDescent="0.25">
      <c r="A714" s="86" t="s">
        <v>4262</v>
      </c>
      <c r="B714" s="86" t="s">
        <v>9145</v>
      </c>
    </row>
    <row r="715" spans="1:2" x14ac:dyDescent="0.25">
      <c r="A715" s="86" t="s">
        <v>4263</v>
      </c>
      <c r="B715" s="86" t="s">
        <v>9141</v>
      </c>
    </row>
    <row r="716" spans="1:2" x14ac:dyDescent="0.25">
      <c r="A716" s="86" t="s">
        <v>5666</v>
      </c>
      <c r="B716" s="86" t="s">
        <v>9146</v>
      </c>
    </row>
    <row r="717" spans="1:2" x14ac:dyDescent="0.25">
      <c r="A717" s="86" t="s">
        <v>11247</v>
      </c>
      <c r="B717" s="86" t="s">
        <v>9147</v>
      </c>
    </row>
    <row r="718" spans="1:2" x14ac:dyDescent="0.25">
      <c r="A718" s="86" t="s">
        <v>6038</v>
      </c>
      <c r="B718" s="86" t="s">
        <v>9148</v>
      </c>
    </row>
    <row r="719" spans="1:2" x14ac:dyDescent="0.25">
      <c r="A719" s="86" t="s">
        <v>4354</v>
      </c>
      <c r="B719" s="86" t="s">
        <v>9139</v>
      </c>
    </row>
    <row r="720" spans="1:2" x14ac:dyDescent="0.25">
      <c r="A720" s="86" t="s">
        <v>4291</v>
      </c>
      <c r="B720" s="86" t="s">
        <v>9149</v>
      </c>
    </row>
    <row r="721" spans="1:2" x14ac:dyDescent="0.25">
      <c r="A721" s="86" t="s">
        <v>4292</v>
      </c>
      <c r="B721" s="86" t="s">
        <v>9141</v>
      </c>
    </row>
    <row r="722" spans="1:2" x14ac:dyDescent="0.25">
      <c r="A722" s="86" t="s">
        <v>4265</v>
      </c>
      <c r="B722" s="86" t="s">
        <v>9150</v>
      </c>
    </row>
    <row r="723" spans="1:2" x14ac:dyDescent="0.25">
      <c r="A723" s="86" t="s">
        <v>4266</v>
      </c>
      <c r="B723" s="86" t="s">
        <v>9151</v>
      </c>
    </row>
    <row r="724" spans="1:2" x14ac:dyDescent="0.25">
      <c r="A724" s="86" t="s">
        <v>5667</v>
      </c>
      <c r="B724" s="86" t="s">
        <v>9152</v>
      </c>
    </row>
    <row r="725" spans="1:2" x14ac:dyDescent="0.25">
      <c r="A725" s="86" t="s">
        <v>11248</v>
      </c>
      <c r="B725" s="86" t="s">
        <v>9153</v>
      </c>
    </row>
    <row r="726" spans="1:2" x14ac:dyDescent="0.25">
      <c r="A726" s="86" t="s">
        <v>6528</v>
      </c>
      <c r="B726" s="86" t="s">
        <v>9154</v>
      </c>
    </row>
    <row r="727" spans="1:2" x14ac:dyDescent="0.25">
      <c r="A727" s="86" t="s">
        <v>4357</v>
      </c>
      <c r="B727" s="86" t="s">
        <v>9139</v>
      </c>
    </row>
    <row r="728" spans="1:2" x14ac:dyDescent="0.25">
      <c r="A728" s="86" t="s">
        <v>4296</v>
      </c>
      <c r="B728" s="86" t="s">
        <v>9155</v>
      </c>
    </row>
    <row r="729" spans="1:2" x14ac:dyDescent="0.25">
      <c r="A729" s="86" t="s">
        <v>4297</v>
      </c>
      <c r="B729" s="86" t="s">
        <v>9146</v>
      </c>
    </row>
    <row r="730" spans="1:2" x14ac:dyDescent="0.25">
      <c r="A730" s="86" t="s">
        <v>4268</v>
      </c>
      <c r="B730" s="86" t="s">
        <v>9153</v>
      </c>
    </row>
    <row r="731" spans="1:2" x14ac:dyDescent="0.25">
      <c r="A731" s="86" t="s">
        <v>4269</v>
      </c>
      <c r="B731" s="86" t="s">
        <v>9147</v>
      </c>
    </row>
    <row r="732" spans="1:2" x14ac:dyDescent="0.25">
      <c r="A732" s="86" t="s">
        <v>5668</v>
      </c>
      <c r="B732" s="86" t="s">
        <v>9156</v>
      </c>
    </row>
    <row r="733" spans="1:2" x14ac:dyDescent="0.25">
      <c r="A733" s="86" t="s">
        <v>11249</v>
      </c>
      <c r="B733" s="86" t="s">
        <v>9157</v>
      </c>
    </row>
    <row r="734" spans="1:2" x14ac:dyDescent="0.25">
      <c r="A734" s="86" t="s">
        <v>6529</v>
      </c>
      <c r="B734" s="86" t="s">
        <v>9158</v>
      </c>
    </row>
    <row r="735" spans="1:2" x14ac:dyDescent="0.25">
      <c r="A735" s="86" t="s">
        <v>4360</v>
      </c>
      <c r="B735" s="86" t="s">
        <v>9159</v>
      </c>
    </row>
    <row r="736" spans="1:2" x14ac:dyDescent="0.25">
      <c r="A736" s="86" t="s">
        <v>4301</v>
      </c>
      <c r="B736" s="86" t="s">
        <v>9160</v>
      </c>
    </row>
    <row r="737" spans="1:2" x14ac:dyDescent="0.25">
      <c r="A737" s="86" t="s">
        <v>4302</v>
      </c>
      <c r="B737" s="86" t="s">
        <v>9161</v>
      </c>
    </row>
    <row r="738" spans="1:2" x14ac:dyDescent="0.25">
      <c r="A738" s="86" t="s">
        <v>4273</v>
      </c>
      <c r="B738" s="86" t="s">
        <v>9159</v>
      </c>
    </row>
    <row r="739" spans="1:2" x14ac:dyDescent="0.25">
      <c r="A739" s="86" t="s">
        <v>4274</v>
      </c>
      <c r="B739" s="86" t="s">
        <v>9160</v>
      </c>
    </row>
    <row r="740" spans="1:2" x14ac:dyDescent="0.25">
      <c r="A740" s="86" t="s">
        <v>5669</v>
      </c>
      <c r="B740" s="86" t="s">
        <v>9162</v>
      </c>
    </row>
    <row r="741" spans="1:2" x14ac:dyDescent="0.25">
      <c r="A741" s="86" t="s">
        <v>11250</v>
      </c>
      <c r="B741" s="86" t="s">
        <v>9163</v>
      </c>
    </row>
    <row r="742" spans="1:2" x14ac:dyDescent="0.25">
      <c r="A742" s="86" t="s">
        <v>6530</v>
      </c>
      <c r="B742" s="86" t="s">
        <v>9157</v>
      </c>
    </row>
    <row r="743" spans="1:2" x14ac:dyDescent="0.25">
      <c r="A743" s="86" t="s">
        <v>4661</v>
      </c>
      <c r="B743" s="86" t="s">
        <v>9160</v>
      </c>
    </row>
    <row r="744" spans="1:2" x14ac:dyDescent="0.25">
      <c r="A744" s="86" t="s">
        <v>4306</v>
      </c>
      <c r="B744" s="86" t="s">
        <v>9164</v>
      </c>
    </row>
    <row r="745" spans="1:2" x14ac:dyDescent="0.25">
      <c r="A745" s="86" t="s">
        <v>4307</v>
      </c>
      <c r="B745" s="86" t="s">
        <v>9165</v>
      </c>
    </row>
    <row r="746" spans="1:2" x14ac:dyDescent="0.25">
      <c r="A746" s="86" t="s">
        <v>4278</v>
      </c>
      <c r="B746" s="86" t="s">
        <v>9166</v>
      </c>
    </row>
    <row r="747" spans="1:2" x14ac:dyDescent="0.25">
      <c r="A747" s="86" t="s">
        <v>4279</v>
      </c>
      <c r="B747" s="86" t="s">
        <v>9167</v>
      </c>
    </row>
    <row r="748" spans="1:2" x14ac:dyDescent="0.25">
      <c r="A748" s="86" t="s">
        <v>5670</v>
      </c>
      <c r="B748" s="86" t="s">
        <v>9168</v>
      </c>
    </row>
    <row r="749" spans="1:2" x14ac:dyDescent="0.25">
      <c r="A749" s="86" t="s">
        <v>11251</v>
      </c>
      <c r="B749" s="86" t="s">
        <v>9169</v>
      </c>
    </row>
    <row r="750" spans="1:2" x14ac:dyDescent="0.25">
      <c r="A750" s="86" t="s">
        <v>6531</v>
      </c>
      <c r="B750" s="86" t="s">
        <v>9170</v>
      </c>
    </row>
    <row r="751" spans="1:2" x14ac:dyDescent="0.25">
      <c r="A751" s="86" t="s">
        <v>6532</v>
      </c>
      <c r="B751" s="86" t="s">
        <v>9171</v>
      </c>
    </row>
    <row r="752" spans="1:2" x14ac:dyDescent="0.25">
      <c r="A752" s="86" t="s">
        <v>4311</v>
      </c>
      <c r="B752" s="86" t="s">
        <v>9172</v>
      </c>
    </row>
    <row r="753" spans="1:2" x14ac:dyDescent="0.25">
      <c r="A753" s="86" t="s">
        <v>4312</v>
      </c>
      <c r="B753" s="86" t="s">
        <v>9173</v>
      </c>
    </row>
    <row r="754" spans="1:2" x14ac:dyDescent="0.25">
      <c r="A754" s="86" t="s">
        <v>4283</v>
      </c>
      <c r="B754" s="86" t="s">
        <v>9174</v>
      </c>
    </row>
    <row r="755" spans="1:2" x14ac:dyDescent="0.25">
      <c r="A755" s="86" t="s">
        <v>4284</v>
      </c>
      <c r="B755" s="86" t="s">
        <v>9175</v>
      </c>
    </row>
    <row r="756" spans="1:2" x14ac:dyDescent="0.25">
      <c r="A756" s="86" t="s">
        <v>5671</v>
      </c>
      <c r="B756" s="86" t="s">
        <v>9176</v>
      </c>
    </row>
    <row r="757" spans="1:2" x14ac:dyDescent="0.25">
      <c r="A757" s="86" t="s">
        <v>11252</v>
      </c>
      <c r="B757" s="86" t="s">
        <v>9172</v>
      </c>
    </row>
    <row r="758" spans="1:2" x14ac:dyDescent="0.25">
      <c r="A758" s="86" t="s">
        <v>6533</v>
      </c>
      <c r="B758" s="86" t="s">
        <v>9177</v>
      </c>
    </row>
    <row r="759" spans="1:2" x14ac:dyDescent="0.25">
      <c r="A759" s="86" t="s">
        <v>6534</v>
      </c>
      <c r="B759" s="86" t="s">
        <v>9178</v>
      </c>
    </row>
    <row r="760" spans="1:2" x14ac:dyDescent="0.25">
      <c r="A760" s="86" t="s">
        <v>4316</v>
      </c>
      <c r="B760" s="86" t="s">
        <v>9176</v>
      </c>
    </row>
    <row r="761" spans="1:2" x14ac:dyDescent="0.25">
      <c r="A761" s="86" t="s">
        <v>4317</v>
      </c>
      <c r="B761" s="86" t="s">
        <v>9172</v>
      </c>
    </row>
    <row r="762" spans="1:2" x14ac:dyDescent="0.25">
      <c r="A762" s="86" t="s">
        <v>4288</v>
      </c>
      <c r="B762" s="86" t="s">
        <v>9179</v>
      </c>
    </row>
    <row r="763" spans="1:2" x14ac:dyDescent="0.25">
      <c r="A763" s="86" t="s">
        <v>4289</v>
      </c>
      <c r="B763" s="86" t="s">
        <v>9180</v>
      </c>
    </row>
    <row r="764" spans="1:2" x14ac:dyDescent="0.25">
      <c r="A764" s="86" t="s">
        <v>5672</v>
      </c>
      <c r="B764" s="86" t="s">
        <v>9176</v>
      </c>
    </row>
    <row r="765" spans="1:2" x14ac:dyDescent="0.25">
      <c r="A765" s="86" t="s">
        <v>11253</v>
      </c>
      <c r="B765" s="86" t="s">
        <v>9172</v>
      </c>
    </row>
    <row r="766" spans="1:2" x14ac:dyDescent="0.25">
      <c r="A766" s="86" t="s">
        <v>6535</v>
      </c>
      <c r="B766" s="86" t="s">
        <v>9181</v>
      </c>
    </row>
    <row r="767" spans="1:2" x14ac:dyDescent="0.25">
      <c r="A767" s="86" t="s">
        <v>4831</v>
      </c>
      <c r="B767" s="86" t="s">
        <v>9182</v>
      </c>
    </row>
    <row r="768" spans="1:2" x14ac:dyDescent="0.25">
      <c r="A768" s="86" t="s">
        <v>4656</v>
      </c>
      <c r="B768" s="86" t="s">
        <v>9176</v>
      </c>
    </row>
    <row r="769" spans="1:2" x14ac:dyDescent="0.25">
      <c r="A769" s="86" t="s">
        <v>4657</v>
      </c>
      <c r="B769" s="86" t="s">
        <v>9172</v>
      </c>
    </row>
    <row r="770" spans="1:2" x14ac:dyDescent="0.25">
      <c r="A770" s="86" t="s">
        <v>4293</v>
      </c>
      <c r="B770" s="86" t="s">
        <v>9183</v>
      </c>
    </row>
    <row r="771" spans="1:2" x14ac:dyDescent="0.25">
      <c r="A771" s="86" t="s">
        <v>4294</v>
      </c>
      <c r="B771" s="86" t="s">
        <v>9184</v>
      </c>
    </row>
    <row r="772" spans="1:2" x14ac:dyDescent="0.25">
      <c r="A772" s="86" t="s">
        <v>5673</v>
      </c>
      <c r="B772" s="86" t="s">
        <v>9176</v>
      </c>
    </row>
    <row r="773" spans="1:2" x14ac:dyDescent="0.25">
      <c r="A773" s="86" t="s">
        <v>11254</v>
      </c>
      <c r="B773" s="86" t="s">
        <v>9172</v>
      </c>
    </row>
    <row r="774" spans="1:2" x14ac:dyDescent="0.25">
      <c r="A774" s="86" t="s">
        <v>6536</v>
      </c>
      <c r="B774" s="86" t="s">
        <v>9185</v>
      </c>
    </row>
    <row r="775" spans="1:2" x14ac:dyDescent="0.25">
      <c r="A775" s="86" t="s">
        <v>4832</v>
      </c>
      <c r="B775" s="86" t="s">
        <v>9186</v>
      </c>
    </row>
    <row r="776" spans="1:2" x14ac:dyDescent="0.25">
      <c r="A776" s="86" t="s">
        <v>4659</v>
      </c>
      <c r="B776" s="86" t="s">
        <v>9176</v>
      </c>
    </row>
    <row r="777" spans="1:2" x14ac:dyDescent="0.25">
      <c r="A777" s="86" t="s">
        <v>4660</v>
      </c>
      <c r="B777" s="86" t="s">
        <v>9172</v>
      </c>
    </row>
    <row r="778" spans="1:2" x14ac:dyDescent="0.25">
      <c r="A778" s="86" t="s">
        <v>4298</v>
      </c>
      <c r="B778" s="86" t="s">
        <v>9187</v>
      </c>
    </row>
    <row r="779" spans="1:2" x14ac:dyDescent="0.25">
      <c r="A779" s="86" t="s">
        <v>4299</v>
      </c>
      <c r="B779" s="86" t="s">
        <v>9188</v>
      </c>
    </row>
    <row r="780" spans="1:2" x14ac:dyDescent="0.25">
      <c r="A780" s="86" t="s">
        <v>5674</v>
      </c>
      <c r="B780" s="86" t="s">
        <v>9176</v>
      </c>
    </row>
    <row r="781" spans="1:2" x14ac:dyDescent="0.25">
      <c r="A781" s="86" t="s">
        <v>11255</v>
      </c>
      <c r="B781" s="86" t="s">
        <v>9172</v>
      </c>
    </row>
    <row r="782" spans="1:2" x14ac:dyDescent="0.25">
      <c r="A782" s="86" t="s">
        <v>6537</v>
      </c>
      <c r="B782" s="86" t="s">
        <v>9189</v>
      </c>
    </row>
    <row r="783" spans="1:2" x14ac:dyDescent="0.25">
      <c r="A783" s="86" t="s">
        <v>4368</v>
      </c>
      <c r="B783" s="86" t="s">
        <v>9190</v>
      </c>
    </row>
    <row r="784" spans="1:2" x14ac:dyDescent="0.25">
      <c r="A784" s="86" t="s">
        <v>4692</v>
      </c>
      <c r="B784" s="86" t="s">
        <v>9176</v>
      </c>
    </row>
    <row r="785" spans="1:2" x14ac:dyDescent="0.25">
      <c r="A785" s="86" t="s">
        <v>4693</v>
      </c>
      <c r="B785" s="86" t="s">
        <v>9172</v>
      </c>
    </row>
    <row r="786" spans="1:2" x14ac:dyDescent="0.25">
      <c r="A786" s="86" t="s">
        <v>4303</v>
      </c>
      <c r="B786" s="86" t="s">
        <v>9191</v>
      </c>
    </row>
    <row r="787" spans="1:2" x14ac:dyDescent="0.25">
      <c r="A787" s="86" t="s">
        <v>4304</v>
      </c>
      <c r="B787" s="86" t="s">
        <v>9192</v>
      </c>
    </row>
    <row r="788" spans="1:2" x14ac:dyDescent="0.25">
      <c r="A788" s="86" t="s">
        <v>5675</v>
      </c>
      <c r="B788" s="86" t="s">
        <v>9176</v>
      </c>
    </row>
    <row r="789" spans="1:2" x14ac:dyDescent="0.25">
      <c r="A789" s="86" t="s">
        <v>11256</v>
      </c>
      <c r="B789" s="86" t="s">
        <v>9172</v>
      </c>
    </row>
    <row r="790" spans="1:2" x14ac:dyDescent="0.25">
      <c r="A790" s="86" t="s">
        <v>6724</v>
      </c>
      <c r="B790" s="86" t="s">
        <v>9193</v>
      </c>
    </row>
    <row r="791" spans="1:2" x14ac:dyDescent="0.25">
      <c r="A791" s="86" t="s">
        <v>4978</v>
      </c>
      <c r="B791" s="86" t="s">
        <v>9194</v>
      </c>
    </row>
    <row r="792" spans="1:2" x14ac:dyDescent="0.25">
      <c r="A792" s="86" t="s">
        <v>4829</v>
      </c>
      <c r="B792" s="86" t="s">
        <v>9176</v>
      </c>
    </row>
    <row r="793" spans="1:2" x14ac:dyDescent="0.25">
      <c r="A793" s="86" t="s">
        <v>4830</v>
      </c>
      <c r="B793" s="86" t="s">
        <v>9172</v>
      </c>
    </row>
    <row r="794" spans="1:2" x14ac:dyDescent="0.25">
      <c r="A794" s="86" t="s">
        <v>4308</v>
      </c>
      <c r="B794" s="86" t="s">
        <v>9195</v>
      </c>
    </row>
    <row r="795" spans="1:2" x14ac:dyDescent="0.25">
      <c r="A795" s="86" t="s">
        <v>4309</v>
      </c>
      <c r="B795" s="86" t="s">
        <v>9196</v>
      </c>
    </row>
    <row r="796" spans="1:2" x14ac:dyDescent="0.25">
      <c r="A796" s="86" t="s">
        <v>5676</v>
      </c>
      <c r="B796" s="86" t="s">
        <v>9197</v>
      </c>
    </row>
    <row r="797" spans="1:2" x14ac:dyDescent="0.25">
      <c r="A797" s="86" t="s">
        <v>11257</v>
      </c>
      <c r="B797" s="86" t="s">
        <v>9198</v>
      </c>
    </row>
    <row r="798" spans="1:2" x14ac:dyDescent="0.25">
      <c r="A798" s="86" t="s">
        <v>6725</v>
      </c>
      <c r="B798" s="86" t="s">
        <v>9199</v>
      </c>
    </row>
    <row r="799" spans="1:2" x14ac:dyDescent="0.25">
      <c r="A799" s="86" t="s">
        <v>5096</v>
      </c>
      <c r="B799" s="86" t="s">
        <v>9200</v>
      </c>
    </row>
    <row r="800" spans="1:2" x14ac:dyDescent="0.25">
      <c r="A800" s="86" t="s">
        <v>4976</v>
      </c>
      <c r="B800" s="86" t="s">
        <v>9201</v>
      </c>
    </row>
    <row r="801" spans="1:2" x14ac:dyDescent="0.25">
      <c r="A801" s="86" t="s">
        <v>4977</v>
      </c>
      <c r="B801" s="86" t="s">
        <v>9202</v>
      </c>
    </row>
    <row r="802" spans="1:2" x14ac:dyDescent="0.25">
      <c r="A802" s="86" t="s">
        <v>4313</v>
      </c>
      <c r="B802" s="86" t="s">
        <v>9203</v>
      </c>
    </row>
    <row r="803" spans="1:2" x14ac:dyDescent="0.25">
      <c r="A803" s="86" t="s">
        <v>4314</v>
      </c>
      <c r="B803" s="86" t="s">
        <v>9204</v>
      </c>
    </row>
    <row r="804" spans="1:2" x14ac:dyDescent="0.25">
      <c r="A804" s="86" t="s">
        <v>5677</v>
      </c>
      <c r="B804" s="86" t="s">
        <v>9205</v>
      </c>
    </row>
    <row r="805" spans="1:2" x14ac:dyDescent="0.25">
      <c r="A805" s="86" t="s">
        <v>11258</v>
      </c>
      <c r="B805" s="86" t="s">
        <v>9203</v>
      </c>
    </row>
    <row r="806" spans="1:2" x14ac:dyDescent="0.25">
      <c r="A806" s="86" t="s">
        <v>6873</v>
      </c>
      <c r="B806" s="86" t="s">
        <v>9206</v>
      </c>
    </row>
    <row r="807" spans="1:2" x14ac:dyDescent="0.25">
      <c r="A807" s="86" t="s">
        <v>5098</v>
      </c>
      <c r="B807" s="86" t="s">
        <v>9207</v>
      </c>
    </row>
    <row r="808" spans="1:2" x14ac:dyDescent="0.25">
      <c r="A808" s="86" t="s">
        <v>5679</v>
      </c>
      <c r="B808" s="86" t="s">
        <v>9208</v>
      </c>
    </row>
    <row r="809" spans="1:2" x14ac:dyDescent="0.25">
      <c r="A809" s="86" t="s">
        <v>5680</v>
      </c>
      <c r="B809" s="86" t="s">
        <v>9207</v>
      </c>
    </row>
    <row r="810" spans="1:2" x14ac:dyDescent="0.25">
      <c r="A810" s="86" t="s">
        <v>5893</v>
      </c>
      <c r="B810" s="86" t="s">
        <v>9209</v>
      </c>
    </row>
    <row r="811" spans="1:2" x14ac:dyDescent="0.25">
      <c r="A811" s="86" t="s">
        <v>5894</v>
      </c>
      <c r="B811" s="86" t="s">
        <v>9207</v>
      </c>
    </row>
    <row r="812" spans="1:2" x14ac:dyDescent="0.25">
      <c r="A812" s="86" t="s">
        <v>5895</v>
      </c>
      <c r="B812" s="86" t="s">
        <v>9210</v>
      </c>
    </row>
    <row r="813" spans="1:2" x14ac:dyDescent="0.25">
      <c r="A813" s="86" t="s">
        <v>11259</v>
      </c>
      <c r="B813" s="86" t="s">
        <v>9211</v>
      </c>
    </row>
    <row r="814" spans="1:2" x14ac:dyDescent="0.25">
      <c r="A814" s="86" t="s">
        <v>11260</v>
      </c>
      <c r="B814" s="86" t="s">
        <v>9212</v>
      </c>
    </row>
    <row r="815" spans="1:2" x14ac:dyDescent="0.25">
      <c r="A815" s="86" t="s">
        <v>5224</v>
      </c>
      <c r="B815" s="86" t="s">
        <v>9213</v>
      </c>
    </row>
    <row r="816" spans="1:2" x14ac:dyDescent="0.25">
      <c r="A816" s="86" t="s">
        <v>5898</v>
      </c>
      <c r="B816" s="86" t="s">
        <v>9214</v>
      </c>
    </row>
    <row r="817" spans="1:2" x14ac:dyDescent="0.25">
      <c r="A817" s="86" t="s">
        <v>5899</v>
      </c>
      <c r="B817" s="86" t="s">
        <v>9215</v>
      </c>
    </row>
    <row r="818" spans="1:2" x14ac:dyDescent="0.25">
      <c r="A818" s="86" t="s">
        <v>6039</v>
      </c>
      <c r="B818" s="86" t="s">
        <v>9216</v>
      </c>
    </row>
    <row r="819" spans="1:2" x14ac:dyDescent="0.25">
      <c r="A819" s="86" t="s">
        <v>6538</v>
      </c>
      <c r="B819" s="86" t="s">
        <v>9217</v>
      </c>
    </row>
    <row r="820" spans="1:2" x14ac:dyDescent="0.25">
      <c r="A820" s="86" t="s">
        <v>6074</v>
      </c>
      <c r="B820" s="86" t="s">
        <v>9218</v>
      </c>
    </row>
    <row r="821" spans="1:2" x14ac:dyDescent="0.25">
      <c r="A821" s="86" t="s">
        <v>11261</v>
      </c>
      <c r="B821" s="86" t="s">
        <v>9219</v>
      </c>
    </row>
    <row r="822" spans="1:2" x14ac:dyDescent="0.25">
      <c r="A822" s="86" t="s">
        <v>6874</v>
      </c>
      <c r="B822" s="86" t="s">
        <v>9220</v>
      </c>
    </row>
    <row r="823" spans="1:2" x14ac:dyDescent="0.25">
      <c r="A823" s="86" t="s">
        <v>5227</v>
      </c>
      <c r="B823" s="86" t="s">
        <v>9221</v>
      </c>
    </row>
    <row r="824" spans="1:2" x14ac:dyDescent="0.25">
      <c r="A824" s="86" t="s">
        <v>6040</v>
      </c>
      <c r="B824" s="86" t="s">
        <v>9222</v>
      </c>
    </row>
    <row r="825" spans="1:2" x14ac:dyDescent="0.25">
      <c r="A825" s="86" t="s">
        <v>6041</v>
      </c>
      <c r="B825" s="86" t="s">
        <v>9223</v>
      </c>
    </row>
    <row r="826" spans="1:2" x14ac:dyDescent="0.25">
      <c r="A826" s="86" t="s">
        <v>6042</v>
      </c>
      <c r="B826" s="86" t="s">
        <v>9224</v>
      </c>
    </row>
    <row r="827" spans="1:2" x14ac:dyDescent="0.25">
      <c r="A827" s="86" t="s">
        <v>6539</v>
      </c>
      <c r="B827" s="86" t="s">
        <v>9222</v>
      </c>
    </row>
    <row r="828" spans="1:2" x14ac:dyDescent="0.25">
      <c r="A828" s="86" t="s">
        <v>6075</v>
      </c>
      <c r="B828" s="86" t="s">
        <v>9223</v>
      </c>
    </row>
    <row r="829" spans="1:2" x14ac:dyDescent="0.25">
      <c r="A829" s="86" t="s">
        <v>11262</v>
      </c>
      <c r="B829" s="86" t="s">
        <v>9225</v>
      </c>
    </row>
    <row r="830" spans="1:2" x14ac:dyDescent="0.25">
      <c r="A830" s="86" t="s">
        <v>11263</v>
      </c>
      <c r="B830" s="86" t="s">
        <v>9226</v>
      </c>
    </row>
    <row r="831" spans="1:2" x14ac:dyDescent="0.25">
      <c r="A831" s="86" t="s">
        <v>4665</v>
      </c>
      <c r="B831" s="86" t="s">
        <v>8728</v>
      </c>
    </row>
    <row r="832" spans="1:2" x14ac:dyDescent="0.25">
      <c r="A832" s="86" t="s">
        <v>6043</v>
      </c>
      <c r="B832" s="86"/>
    </row>
    <row r="833" spans="1:2" x14ac:dyDescent="0.25">
      <c r="A833" s="86" t="s">
        <v>6044</v>
      </c>
      <c r="B833" s="86" t="s">
        <v>9227</v>
      </c>
    </row>
    <row r="834" spans="1:2" x14ac:dyDescent="0.25">
      <c r="A834" s="86" t="s">
        <v>6045</v>
      </c>
      <c r="B834" s="86" t="s">
        <v>9228</v>
      </c>
    </row>
    <row r="835" spans="1:2" x14ac:dyDescent="0.25">
      <c r="A835" s="86" t="s">
        <v>6540</v>
      </c>
      <c r="B835" s="86" t="s">
        <v>9229</v>
      </c>
    </row>
    <row r="836" spans="1:2" x14ac:dyDescent="0.25">
      <c r="A836" s="86" t="s">
        <v>6076</v>
      </c>
      <c r="B836" s="86" t="s">
        <v>9230</v>
      </c>
    </row>
    <row r="837" spans="1:2" x14ac:dyDescent="0.25">
      <c r="A837" s="86" t="s">
        <v>11264</v>
      </c>
      <c r="B837" s="86" t="s">
        <v>9231</v>
      </c>
    </row>
    <row r="838" spans="1:2" x14ac:dyDescent="0.25">
      <c r="A838" s="86" t="s">
        <v>11265</v>
      </c>
      <c r="B838" s="86" t="s">
        <v>9232</v>
      </c>
    </row>
    <row r="839" spans="1:2" x14ac:dyDescent="0.25">
      <c r="A839" s="86" t="s">
        <v>4377</v>
      </c>
      <c r="B839" s="86" t="s">
        <v>9233</v>
      </c>
    </row>
    <row r="840" spans="1:2" x14ac:dyDescent="0.25">
      <c r="A840" s="86" t="s">
        <v>6046</v>
      </c>
      <c r="B840" s="86" t="s">
        <v>9234</v>
      </c>
    </row>
    <row r="841" spans="1:2" x14ac:dyDescent="0.25">
      <c r="A841" s="86" t="s">
        <v>6047</v>
      </c>
      <c r="B841" s="86" t="s">
        <v>9235</v>
      </c>
    </row>
    <row r="842" spans="1:2" x14ac:dyDescent="0.25">
      <c r="A842" s="86" t="s">
        <v>6541</v>
      </c>
      <c r="B842" s="86" t="s">
        <v>9236</v>
      </c>
    </row>
    <row r="843" spans="1:2" x14ac:dyDescent="0.25">
      <c r="A843" s="86" t="s">
        <v>6542</v>
      </c>
      <c r="B843" s="86" t="s">
        <v>9237</v>
      </c>
    </row>
    <row r="844" spans="1:2" x14ac:dyDescent="0.25">
      <c r="A844" s="86" t="s">
        <v>6543</v>
      </c>
      <c r="B844" s="86" t="s">
        <v>8728</v>
      </c>
    </row>
    <row r="845" spans="1:2" x14ac:dyDescent="0.25">
      <c r="A845" s="86" t="s">
        <v>11266</v>
      </c>
      <c r="B845" s="86"/>
    </row>
    <row r="846" spans="1:2" x14ac:dyDescent="0.25">
      <c r="A846" s="86" t="s">
        <v>6726</v>
      </c>
      <c r="B846" s="86" t="s">
        <v>9238</v>
      </c>
    </row>
    <row r="847" spans="1:2" x14ac:dyDescent="0.25">
      <c r="A847" s="86" t="s">
        <v>4666</v>
      </c>
      <c r="B847" s="86" t="s">
        <v>3151</v>
      </c>
    </row>
    <row r="848" spans="1:2" x14ac:dyDescent="0.25">
      <c r="A848" s="86" t="s">
        <v>6544</v>
      </c>
      <c r="B848" s="86" t="s">
        <v>8900</v>
      </c>
    </row>
    <row r="849" spans="1:2" x14ac:dyDescent="0.25">
      <c r="A849" s="86" t="s">
        <v>6545</v>
      </c>
      <c r="B849" s="86" t="s">
        <v>9239</v>
      </c>
    </row>
    <row r="850" spans="1:2" x14ac:dyDescent="0.25">
      <c r="A850" s="86" t="s">
        <v>6546</v>
      </c>
      <c r="B850" s="86" t="s">
        <v>9240</v>
      </c>
    </row>
    <row r="851" spans="1:2" x14ac:dyDescent="0.25">
      <c r="A851" s="86" t="s">
        <v>6547</v>
      </c>
      <c r="B851" s="86" t="s">
        <v>9241</v>
      </c>
    </row>
    <row r="852" spans="1:2" x14ac:dyDescent="0.25">
      <c r="A852" s="86" t="s">
        <v>6548</v>
      </c>
      <c r="B852" s="86" t="s">
        <v>9242</v>
      </c>
    </row>
    <row r="853" spans="1:2" x14ac:dyDescent="0.25">
      <c r="A853" s="86" t="s">
        <v>11267</v>
      </c>
      <c r="B853" s="86" t="s">
        <v>9243</v>
      </c>
    </row>
    <row r="854" spans="1:2" x14ac:dyDescent="0.25">
      <c r="A854" s="86" t="s">
        <v>6875</v>
      </c>
      <c r="B854" s="86" t="s">
        <v>9244</v>
      </c>
    </row>
    <row r="855" spans="1:2" x14ac:dyDescent="0.25">
      <c r="A855" s="86" t="s">
        <v>4695</v>
      </c>
      <c r="B855" s="86" t="s">
        <v>9245</v>
      </c>
    </row>
    <row r="856" spans="1:2" x14ac:dyDescent="0.25">
      <c r="A856" s="86" t="s">
        <v>6549</v>
      </c>
      <c r="B856" s="86" t="s">
        <v>9246</v>
      </c>
    </row>
    <row r="857" spans="1:2" x14ac:dyDescent="0.25">
      <c r="A857" s="86" t="s">
        <v>6550</v>
      </c>
      <c r="B857" s="86" t="s">
        <v>9247</v>
      </c>
    </row>
    <row r="858" spans="1:2" x14ac:dyDescent="0.25">
      <c r="A858" s="86" t="s">
        <v>6551</v>
      </c>
      <c r="B858" s="86" t="s">
        <v>9248</v>
      </c>
    </row>
    <row r="859" spans="1:2" x14ac:dyDescent="0.25">
      <c r="A859" s="86" t="s">
        <v>6552</v>
      </c>
      <c r="B859" s="86" t="s">
        <v>9249</v>
      </c>
    </row>
    <row r="860" spans="1:2" x14ac:dyDescent="0.25">
      <c r="A860" s="86" t="s">
        <v>6553</v>
      </c>
      <c r="B860" s="86" t="s">
        <v>9250</v>
      </c>
    </row>
    <row r="861" spans="1:2" x14ac:dyDescent="0.25">
      <c r="A861" s="86" t="s">
        <v>11268</v>
      </c>
      <c r="B861" s="86" t="s">
        <v>9251</v>
      </c>
    </row>
    <row r="862" spans="1:2" x14ac:dyDescent="0.25">
      <c r="A862" s="86" t="s">
        <v>11269</v>
      </c>
      <c r="B862" s="86" t="s">
        <v>10850</v>
      </c>
    </row>
    <row r="863" spans="1:2" x14ac:dyDescent="0.25">
      <c r="A863" s="86" t="s">
        <v>5681</v>
      </c>
      <c r="B863" s="86" t="s">
        <v>9252</v>
      </c>
    </row>
    <row r="864" spans="1:2" x14ac:dyDescent="0.25">
      <c r="A864" s="86" t="s">
        <v>6554</v>
      </c>
      <c r="B864" s="86" t="s">
        <v>9253</v>
      </c>
    </row>
    <row r="865" spans="1:2" x14ac:dyDescent="0.25">
      <c r="A865" s="86" t="s">
        <v>6555</v>
      </c>
      <c r="B865" s="86" t="s">
        <v>9254</v>
      </c>
    </row>
    <row r="866" spans="1:2" x14ac:dyDescent="0.25">
      <c r="A866" s="86" t="s">
        <v>6556</v>
      </c>
      <c r="B866" s="86" t="s">
        <v>9255</v>
      </c>
    </row>
    <row r="867" spans="1:2" x14ac:dyDescent="0.25">
      <c r="A867" s="86" t="s">
        <v>6557</v>
      </c>
      <c r="B867" s="86" t="s">
        <v>9249</v>
      </c>
    </row>
    <row r="868" spans="1:2" x14ac:dyDescent="0.25">
      <c r="A868" s="86" t="s">
        <v>6558</v>
      </c>
      <c r="B868" s="86" t="s">
        <v>9256</v>
      </c>
    </row>
    <row r="869" spans="1:2" x14ac:dyDescent="0.25">
      <c r="A869" s="86" t="s">
        <v>11270</v>
      </c>
      <c r="B869" s="86" t="s">
        <v>9257</v>
      </c>
    </row>
    <row r="870" spans="1:2" x14ac:dyDescent="0.25">
      <c r="A870" s="86" t="s">
        <v>11271</v>
      </c>
      <c r="B870" s="86" t="s">
        <v>9258</v>
      </c>
    </row>
    <row r="871" spans="1:2" x14ac:dyDescent="0.25">
      <c r="A871" s="86" t="s">
        <v>5900</v>
      </c>
      <c r="B871" s="86" t="s">
        <v>9259</v>
      </c>
    </row>
    <row r="872" spans="1:2" x14ac:dyDescent="0.25">
      <c r="A872" s="86" t="s">
        <v>6559</v>
      </c>
      <c r="B872" s="86" t="s">
        <v>9260</v>
      </c>
    </row>
    <row r="873" spans="1:2" x14ac:dyDescent="0.25">
      <c r="A873" s="86" t="s">
        <v>6560</v>
      </c>
      <c r="B873" s="86" t="s">
        <v>9261</v>
      </c>
    </row>
    <row r="874" spans="1:2" x14ac:dyDescent="0.25">
      <c r="A874" s="86" t="s">
        <v>6561</v>
      </c>
      <c r="B874" s="86" t="s">
        <v>9262</v>
      </c>
    </row>
    <row r="875" spans="1:2" x14ac:dyDescent="0.25">
      <c r="A875" s="86" t="s">
        <v>6562</v>
      </c>
      <c r="B875" s="86" t="s">
        <v>9263</v>
      </c>
    </row>
    <row r="876" spans="1:2" x14ac:dyDescent="0.25">
      <c r="A876" s="86" t="s">
        <v>6563</v>
      </c>
      <c r="B876" s="86" t="s">
        <v>9249</v>
      </c>
    </row>
    <row r="877" spans="1:2" x14ac:dyDescent="0.25">
      <c r="A877" s="86" t="s">
        <v>11272</v>
      </c>
      <c r="B877" s="86" t="s">
        <v>9264</v>
      </c>
    </row>
    <row r="878" spans="1:2" x14ac:dyDescent="0.25">
      <c r="A878" s="86" t="s">
        <v>6876</v>
      </c>
      <c r="B878" s="86" t="s">
        <v>9265</v>
      </c>
    </row>
    <row r="879" spans="1:2" x14ac:dyDescent="0.25">
      <c r="A879" s="86" t="s">
        <v>6048</v>
      </c>
      <c r="B879" s="86" t="s">
        <v>9266</v>
      </c>
    </row>
    <row r="880" spans="1:2" x14ac:dyDescent="0.25">
      <c r="A880" s="86" t="s">
        <v>6564</v>
      </c>
      <c r="B880" s="86" t="s">
        <v>9267</v>
      </c>
    </row>
    <row r="881" spans="1:2" x14ac:dyDescent="0.25">
      <c r="A881" s="86" t="s">
        <v>6565</v>
      </c>
      <c r="B881" s="86" t="s">
        <v>9260</v>
      </c>
    </row>
    <row r="882" spans="1:2" x14ac:dyDescent="0.25">
      <c r="A882" s="86" t="s">
        <v>6566</v>
      </c>
      <c r="B882" s="86" t="s">
        <v>10860</v>
      </c>
    </row>
    <row r="883" spans="1:2" x14ac:dyDescent="0.25">
      <c r="A883" s="86" t="s">
        <v>6567</v>
      </c>
      <c r="B883" s="86" t="s">
        <v>9268</v>
      </c>
    </row>
    <row r="884" spans="1:2" x14ac:dyDescent="0.25">
      <c r="A884" s="86" t="s">
        <v>6568</v>
      </c>
      <c r="B884" s="86" t="s">
        <v>10858</v>
      </c>
    </row>
    <row r="885" spans="1:2" x14ac:dyDescent="0.25">
      <c r="A885" s="86" t="s">
        <v>11273</v>
      </c>
      <c r="B885" s="86" t="s">
        <v>9249</v>
      </c>
    </row>
    <row r="886" spans="1:2" x14ac:dyDescent="0.25">
      <c r="A886" s="86" t="s">
        <v>11274</v>
      </c>
      <c r="B886" s="86" t="s">
        <v>9269</v>
      </c>
    </row>
    <row r="887" spans="1:2" x14ac:dyDescent="0.25">
      <c r="A887" s="86" t="s">
        <v>6049</v>
      </c>
      <c r="B887" s="86" t="s">
        <v>9270</v>
      </c>
    </row>
    <row r="888" spans="1:2" x14ac:dyDescent="0.25">
      <c r="A888" s="86" t="s">
        <v>6569</v>
      </c>
      <c r="B888" s="86" t="s">
        <v>10851</v>
      </c>
    </row>
    <row r="889" spans="1:2" x14ac:dyDescent="0.25">
      <c r="A889" s="86" t="s">
        <v>6570</v>
      </c>
      <c r="B889" s="86" t="s">
        <v>9271</v>
      </c>
    </row>
    <row r="890" spans="1:2" x14ac:dyDescent="0.25">
      <c r="A890" s="86" t="s">
        <v>6571</v>
      </c>
      <c r="B890" s="86" t="s">
        <v>9272</v>
      </c>
    </row>
    <row r="891" spans="1:2" x14ac:dyDescent="0.25">
      <c r="A891" s="86" t="s">
        <v>6572</v>
      </c>
      <c r="B891" s="86" t="s">
        <v>9273</v>
      </c>
    </row>
    <row r="892" spans="1:2" x14ac:dyDescent="0.25">
      <c r="A892" s="86" t="s">
        <v>6573</v>
      </c>
      <c r="B892" s="86" t="s">
        <v>9274</v>
      </c>
    </row>
    <row r="893" spans="1:2" x14ac:dyDescent="0.25">
      <c r="A893" s="86" t="s">
        <v>11275</v>
      </c>
      <c r="B893" s="86" t="s">
        <v>9275</v>
      </c>
    </row>
    <row r="894" spans="1:2" x14ac:dyDescent="0.25">
      <c r="A894" s="86" t="s">
        <v>11276</v>
      </c>
      <c r="B894" s="86" t="s">
        <v>9249</v>
      </c>
    </row>
    <row r="895" spans="1:2" x14ac:dyDescent="0.25">
      <c r="A895" s="86" t="s">
        <v>6727</v>
      </c>
      <c r="B895" s="86" t="s">
        <v>9276</v>
      </c>
    </row>
    <row r="896" spans="1:2" x14ac:dyDescent="0.25">
      <c r="A896" s="86" t="s">
        <v>6574</v>
      </c>
      <c r="B896" s="86" t="s">
        <v>10856</v>
      </c>
    </row>
    <row r="897" spans="1:2" x14ac:dyDescent="0.25">
      <c r="A897" s="86" t="s">
        <v>6575</v>
      </c>
      <c r="B897" s="86" t="s">
        <v>10852</v>
      </c>
    </row>
    <row r="898" spans="1:2" x14ac:dyDescent="0.25">
      <c r="A898" s="86" t="s">
        <v>6576</v>
      </c>
      <c r="B898" s="86" t="s">
        <v>9277</v>
      </c>
    </row>
    <row r="899" spans="1:2" x14ac:dyDescent="0.25">
      <c r="A899" s="86" t="s">
        <v>6577</v>
      </c>
      <c r="B899" s="86" t="s">
        <v>9278</v>
      </c>
    </row>
    <row r="900" spans="1:2" x14ac:dyDescent="0.25">
      <c r="A900" s="86" t="s">
        <v>6578</v>
      </c>
      <c r="B900" s="86" t="s">
        <v>10865</v>
      </c>
    </row>
    <row r="901" spans="1:2" x14ac:dyDescent="0.25">
      <c r="A901" s="86" t="s">
        <v>11277</v>
      </c>
      <c r="B901" s="86" t="s">
        <v>10866</v>
      </c>
    </row>
    <row r="902" spans="1:2" x14ac:dyDescent="0.25">
      <c r="A902" s="86" t="s">
        <v>11278</v>
      </c>
      <c r="B902" s="86" t="s">
        <v>11090</v>
      </c>
    </row>
    <row r="903" spans="1:2" x14ac:dyDescent="0.25">
      <c r="A903" s="86" t="s">
        <v>6728</v>
      </c>
      <c r="B903" s="86" t="s">
        <v>9249</v>
      </c>
    </row>
    <row r="904" spans="1:2" x14ac:dyDescent="0.25">
      <c r="A904" s="86" t="s">
        <v>6579</v>
      </c>
      <c r="B904" s="86" t="s">
        <v>9279</v>
      </c>
    </row>
    <row r="905" spans="1:2" x14ac:dyDescent="0.25">
      <c r="A905" s="86" t="s">
        <v>6580</v>
      </c>
      <c r="B905" s="86" t="s">
        <v>9280</v>
      </c>
    </row>
    <row r="906" spans="1:2" x14ac:dyDescent="0.25">
      <c r="A906" s="86" t="s">
        <v>6581</v>
      </c>
      <c r="B906" s="86" t="s">
        <v>9281</v>
      </c>
    </row>
    <row r="907" spans="1:2" x14ac:dyDescent="0.25">
      <c r="A907" s="86" t="s">
        <v>6582</v>
      </c>
      <c r="B907" s="86" t="s">
        <v>9282</v>
      </c>
    </row>
    <row r="908" spans="1:2" x14ac:dyDescent="0.25">
      <c r="A908" s="86" t="s">
        <v>6583</v>
      </c>
      <c r="B908" s="86" t="s">
        <v>9283</v>
      </c>
    </row>
    <row r="909" spans="1:2" x14ac:dyDescent="0.25">
      <c r="A909" s="86" t="s">
        <v>11279</v>
      </c>
      <c r="B909" s="86" t="s">
        <v>9284</v>
      </c>
    </row>
    <row r="910" spans="1:2" x14ac:dyDescent="0.25">
      <c r="A910" s="86" t="s">
        <v>11280</v>
      </c>
      <c r="B910" s="86" t="s">
        <v>9285</v>
      </c>
    </row>
    <row r="911" spans="1:2" x14ac:dyDescent="0.25">
      <c r="A911" s="86" t="s">
        <v>4833</v>
      </c>
      <c r="B911" s="86" t="s">
        <v>9286</v>
      </c>
    </row>
    <row r="912" spans="1:2" x14ac:dyDescent="0.25">
      <c r="A912" s="86" t="s">
        <v>6584</v>
      </c>
      <c r="B912" s="86" t="s">
        <v>9287</v>
      </c>
    </row>
    <row r="913" spans="1:2" x14ac:dyDescent="0.25">
      <c r="A913" s="86" t="s">
        <v>6585</v>
      </c>
      <c r="B913" s="86" t="s">
        <v>9288</v>
      </c>
    </row>
    <row r="914" spans="1:2" x14ac:dyDescent="0.25">
      <c r="A914" s="86" t="s">
        <v>6586</v>
      </c>
      <c r="B914" s="86" t="s">
        <v>9289</v>
      </c>
    </row>
    <row r="915" spans="1:2" x14ac:dyDescent="0.25">
      <c r="A915" s="86" t="s">
        <v>6587</v>
      </c>
      <c r="B915" s="86" t="s">
        <v>9283</v>
      </c>
    </row>
    <row r="916" spans="1:2" x14ac:dyDescent="0.25">
      <c r="A916" s="86" t="s">
        <v>6588</v>
      </c>
      <c r="B916" s="86" t="s">
        <v>9290</v>
      </c>
    </row>
    <row r="917" spans="1:2" x14ac:dyDescent="0.25">
      <c r="A917" s="86" t="s">
        <v>11281</v>
      </c>
      <c r="B917" s="86" t="s">
        <v>9291</v>
      </c>
    </row>
    <row r="918" spans="1:2" x14ac:dyDescent="0.25">
      <c r="A918" s="86" t="s">
        <v>6877</v>
      </c>
      <c r="B918" s="86" t="s">
        <v>9286</v>
      </c>
    </row>
    <row r="919" spans="1:2" x14ac:dyDescent="0.25">
      <c r="A919" s="86" t="s">
        <v>6878</v>
      </c>
      <c r="B919" s="86" t="s">
        <v>9292</v>
      </c>
    </row>
    <row r="920" spans="1:2" x14ac:dyDescent="0.25">
      <c r="A920" s="86" t="s">
        <v>6589</v>
      </c>
      <c r="B920" s="86" t="s">
        <v>9288</v>
      </c>
    </row>
    <row r="921" spans="1:2" x14ac:dyDescent="0.25">
      <c r="A921" s="86" t="s">
        <v>6590</v>
      </c>
      <c r="B921" s="86" t="s">
        <v>9293</v>
      </c>
    </row>
    <row r="922" spans="1:2" x14ac:dyDescent="0.25">
      <c r="A922" s="86" t="s">
        <v>6729</v>
      </c>
      <c r="B922" s="86" t="s">
        <v>9283</v>
      </c>
    </row>
    <row r="923" spans="1:2" x14ac:dyDescent="0.25">
      <c r="A923" s="86" t="s">
        <v>6730</v>
      </c>
      <c r="B923" s="86" t="s">
        <v>9294</v>
      </c>
    </row>
    <row r="924" spans="1:2" x14ac:dyDescent="0.25">
      <c r="A924" s="86" t="s">
        <v>6731</v>
      </c>
      <c r="B924" s="86" t="s">
        <v>9295</v>
      </c>
    </row>
    <row r="925" spans="1:2" x14ac:dyDescent="0.25">
      <c r="A925" s="86" t="s">
        <v>11282</v>
      </c>
      <c r="B925" s="86" t="s">
        <v>9286</v>
      </c>
    </row>
    <row r="926" spans="1:2" x14ac:dyDescent="0.25">
      <c r="A926" s="86" t="s">
        <v>11283</v>
      </c>
      <c r="B926" s="86" t="s">
        <v>9296</v>
      </c>
    </row>
    <row r="927" spans="1:2" x14ac:dyDescent="0.25">
      <c r="A927" s="86" t="s">
        <v>10931</v>
      </c>
      <c r="B927" s="86" t="s">
        <v>9288</v>
      </c>
    </row>
    <row r="928" spans="1:2" x14ac:dyDescent="0.25">
      <c r="A928" s="86" t="s">
        <v>6732</v>
      </c>
      <c r="B928" s="86" t="s">
        <v>9297</v>
      </c>
    </row>
    <row r="929" spans="1:2" x14ac:dyDescent="0.25">
      <c r="A929" s="86" t="s">
        <v>6733</v>
      </c>
      <c r="B929" s="86" t="s">
        <v>9283</v>
      </c>
    </row>
    <row r="930" spans="1:2" x14ac:dyDescent="0.25">
      <c r="A930" s="86" t="s">
        <v>10928</v>
      </c>
      <c r="B930" s="86" t="s">
        <v>9298</v>
      </c>
    </row>
    <row r="931" spans="1:2" x14ac:dyDescent="0.25">
      <c r="A931" s="86" t="s">
        <v>10929</v>
      </c>
      <c r="B931" s="86" t="s">
        <v>9299</v>
      </c>
    </row>
    <row r="932" spans="1:2" x14ac:dyDescent="0.25">
      <c r="A932" s="86" t="s">
        <v>10930</v>
      </c>
      <c r="B932" s="86" t="s">
        <v>9286</v>
      </c>
    </row>
    <row r="933" spans="1:2" x14ac:dyDescent="0.25">
      <c r="A933" s="86" t="s">
        <v>11284</v>
      </c>
      <c r="B933" s="86" t="s">
        <v>9300</v>
      </c>
    </row>
    <row r="934" spans="1:2" x14ac:dyDescent="0.25">
      <c r="A934" s="86" t="s">
        <v>10937</v>
      </c>
      <c r="B934" s="86" t="s">
        <v>9288</v>
      </c>
    </row>
    <row r="935" spans="1:2" x14ac:dyDescent="0.25">
      <c r="A935" s="86" t="s">
        <v>10938</v>
      </c>
      <c r="B935" s="86" t="s">
        <v>9301</v>
      </c>
    </row>
    <row r="936" spans="1:2" x14ac:dyDescent="0.25">
      <c r="A936" s="86" t="s">
        <v>10932</v>
      </c>
      <c r="B936" s="86" t="s">
        <v>9283</v>
      </c>
    </row>
    <row r="937" spans="1:2" x14ac:dyDescent="0.25">
      <c r="A937" s="86" t="s">
        <v>10933</v>
      </c>
      <c r="B937" s="86" t="s">
        <v>9302</v>
      </c>
    </row>
    <row r="938" spans="1:2" x14ac:dyDescent="0.25">
      <c r="A938" s="86" t="s">
        <v>10934</v>
      </c>
      <c r="B938" s="86" t="s">
        <v>9303</v>
      </c>
    </row>
    <row r="939" spans="1:2" x14ac:dyDescent="0.25">
      <c r="A939" s="86" t="s">
        <v>10935</v>
      </c>
      <c r="B939" s="86" t="s">
        <v>9304</v>
      </c>
    </row>
    <row r="940" spans="1:2" x14ac:dyDescent="0.25">
      <c r="A940" s="86" t="s">
        <v>10936</v>
      </c>
      <c r="B940" s="86" t="s">
        <v>9305</v>
      </c>
    </row>
    <row r="941" spans="1:2" x14ac:dyDescent="0.25">
      <c r="A941" s="86" t="s">
        <v>11285</v>
      </c>
      <c r="B941" s="86" t="s">
        <v>9306</v>
      </c>
    </row>
    <row r="942" spans="1:2" x14ac:dyDescent="0.25">
      <c r="A942" s="86" t="s">
        <v>10944</v>
      </c>
      <c r="B942" s="86" t="s">
        <v>9286</v>
      </c>
    </row>
    <row r="943" spans="1:2" x14ac:dyDescent="0.25">
      <c r="A943" s="86" t="s">
        <v>5230</v>
      </c>
      <c r="B943" s="86" t="s">
        <v>9307</v>
      </c>
    </row>
    <row r="944" spans="1:2" x14ac:dyDescent="0.25">
      <c r="A944" s="86" t="s">
        <v>10939</v>
      </c>
      <c r="B944" s="86" t="s">
        <v>9308</v>
      </c>
    </row>
    <row r="945" spans="1:2" x14ac:dyDescent="0.25">
      <c r="A945" s="86" t="s">
        <v>10940</v>
      </c>
      <c r="B945" s="86" t="s">
        <v>9309</v>
      </c>
    </row>
    <row r="946" spans="1:2" x14ac:dyDescent="0.25">
      <c r="A946" s="86" t="s">
        <v>10941</v>
      </c>
      <c r="B946" s="86" t="s">
        <v>9283</v>
      </c>
    </row>
    <row r="947" spans="1:2" x14ac:dyDescent="0.25">
      <c r="A947" s="86" t="s">
        <v>10942</v>
      </c>
      <c r="B947" s="86"/>
    </row>
    <row r="948" spans="1:2" x14ac:dyDescent="0.25">
      <c r="A948" s="86" t="s">
        <v>10943</v>
      </c>
      <c r="B948" s="86" t="s">
        <v>9310</v>
      </c>
    </row>
    <row r="949" spans="1:2" x14ac:dyDescent="0.25">
      <c r="A949" s="86" t="s">
        <v>11286</v>
      </c>
      <c r="B949" s="86" t="s">
        <v>3151</v>
      </c>
    </row>
    <row r="950" spans="1:2" x14ac:dyDescent="0.25">
      <c r="A950" s="86" t="s">
        <v>10949</v>
      </c>
      <c r="B950" s="86"/>
    </row>
    <row r="951" spans="1:2" x14ac:dyDescent="0.25">
      <c r="A951" s="86" t="s">
        <v>5099</v>
      </c>
      <c r="B951" s="86" t="s">
        <v>9311</v>
      </c>
    </row>
    <row r="952" spans="1:2" x14ac:dyDescent="0.25">
      <c r="A952" s="86" t="s">
        <v>10945</v>
      </c>
      <c r="B952" s="86" t="s">
        <v>9312</v>
      </c>
    </row>
    <row r="953" spans="1:2" x14ac:dyDescent="0.25">
      <c r="A953" s="86" t="s">
        <v>10946</v>
      </c>
      <c r="B953" s="86" t="s">
        <v>9313</v>
      </c>
    </row>
    <row r="954" spans="1:2" x14ac:dyDescent="0.25">
      <c r="A954" s="86" t="s">
        <v>11120</v>
      </c>
      <c r="B954" s="86"/>
    </row>
    <row r="955" spans="1:2" x14ac:dyDescent="0.25">
      <c r="A955" s="86" t="s">
        <v>10947</v>
      </c>
      <c r="B955" s="86" t="s">
        <v>9314</v>
      </c>
    </row>
    <row r="956" spans="1:2" x14ac:dyDescent="0.25">
      <c r="A956" s="86" t="s">
        <v>10948</v>
      </c>
      <c r="B956" s="86" t="s">
        <v>9315</v>
      </c>
    </row>
    <row r="957" spans="1:2" x14ac:dyDescent="0.25">
      <c r="A957" s="86" t="s">
        <v>11287</v>
      </c>
      <c r="B957" s="86" t="s">
        <v>9316</v>
      </c>
    </row>
    <row r="958" spans="1:2" x14ac:dyDescent="0.25">
      <c r="A958" s="86" t="s">
        <v>11288</v>
      </c>
      <c r="B958" s="86"/>
    </row>
    <row r="959" spans="1:2" x14ac:dyDescent="0.25">
      <c r="A959" s="86" t="s">
        <v>11289</v>
      </c>
      <c r="B959" s="86" t="s">
        <v>9317</v>
      </c>
    </row>
    <row r="960" spans="1:2" x14ac:dyDescent="0.25">
      <c r="A960" s="86" t="s">
        <v>10950</v>
      </c>
      <c r="B960" s="86" t="s">
        <v>9318</v>
      </c>
    </row>
    <row r="961" spans="1:2" x14ac:dyDescent="0.25">
      <c r="A961" s="86" t="s">
        <v>10951</v>
      </c>
      <c r="B961" s="86" t="s">
        <v>9283</v>
      </c>
    </row>
    <row r="962" spans="1:2" x14ac:dyDescent="0.25">
      <c r="A962" s="86" t="s">
        <v>11382</v>
      </c>
      <c r="B962" s="86" t="s">
        <v>9319</v>
      </c>
    </row>
    <row r="963" spans="1:2" x14ac:dyDescent="0.25">
      <c r="A963" s="86" t="s">
        <v>11383</v>
      </c>
      <c r="B963" s="86" t="s">
        <v>9320</v>
      </c>
    </row>
    <row r="964" spans="1:2" x14ac:dyDescent="0.25">
      <c r="A964" s="86" t="s">
        <v>11384</v>
      </c>
      <c r="B964" s="86" t="s">
        <v>9283</v>
      </c>
    </row>
    <row r="965" spans="1:2" x14ac:dyDescent="0.25">
      <c r="A965" s="86" t="s">
        <v>11385</v>
      </c>
      <c r="B965" s="86" t="s">
        <v>9321</v>
      </c>
    </row>
    <row r="966" spans="1:2" x14ac:dyDescent="0.25">
      <c r="A966" s="86" t="s">
        <v>11386</v>
      </c>
      <c r="B966" s="86" t="s">
        <v>9322</v>
      </c>
    </row>
    <row r="967" spans="1:2" x14ac:dyDescent="0.25">
      <c r="A967" s="86" t="s">
        <v>11387</v>
      </c>
      <c r="B967" s="86" t="s">
        <v>9283</v>
      </c>
    </row>
    <row r="968" spans="1:2" x14ac:dyDescent="0.25">
      <c r="A968" s="86" t="s">
        <v>11885</v>
      </c>
      <c r="B968" s="86" t="s">
        <v>9323</v>
      </c>
    </row>
    <row r="969" spans="1:2" x14ac:dyDescent="0.25">
      <c r="A969" s="86" t="s">
        <v>11388</v>
      </c>
      <c r="B969" s="86" t="s">
        <v>9324</v>
      </c>
    </row>
    <row r="970" spans="1:2" x14ac:dyDescent="0.25">
      <c r="A970" s="86" t="s">
        <v>4318</v>
      </c>
      <c r="B970" s="86" t="s">
        <v>9283</v>
      </c>
    </row>
    <row r="971" spans="1:2" x14ac:dyDescent="0.25">
      <c r="A971" s="86" t="s">
        <v>4911</v>
      </c>
      <c r="B971" s="86" t="s">
        <v>9325</v>
      </c>
    </row>
    <row r="972" spans="1:2" x14ac:dyDescent="0.25">
      <c r="A972" s="86" t="s">
        <v>4319</v>
      </c>
      <c r="B972" s="86" t="s">
        <v>9326</v>
      </c>
    </row>
    <row r="973" spans="1:2" x14ac:dyDescent="0.25">
      <c r="A973" s="86" t="s">
        <v>11389</v>
      </c>
      <c r="B973" s="86" t="s">
        <v>9283</v>
      </c>
    </row>
    <row r="974" spans="1:2" x14ac:dyDescent="0.25">
      <c r="A974" s="86" t="s">
        <v>11290</v>
      </c>
      <c r="B974" s="86" t="s">
        <v>9327</v>
      </c>
    </row>
    <row r="975" spans="1:2" x14ac:dyDescent="0.25">
      <c r="A975" s="86" t="s">
        <v>11390</v>
      </c>
      <c r="B975" s="86" t="s">
        <v>9328</v>
      </c>
    </row>
    <row r="976" spans="1:2" x14ac:dyDescent="0.25">
      <c r="A976" s="86" t="s">
        <v>4320</v>
      </c>
      <c r="B976" s="86" t="s">
        <v>9283</v>
      </c>
    </row>
    <row r="977" spans="1:2" x14ac:dyDescent="0.25">
      <c r="A977" s="86" t="s">
        <v>4321</v>
      </c>
      <c r="B977" s="86" t="s">
        <v>9329</v>
      </c>
    </row>
    <row r="978" spans="1:2" x14ac:dyDescent="0.25">
      <c r="A978" s="86" t="s">
        <v>4322</v>
      </c>
      <c r="B978" s="86" t="s">
        <v>9330</v>
      </c>
    </row>
    <row r="979" spans="1:2" x14ac:dyDescent="0.25">
      <c r="A979" s="86" t="s">
        <v>4912</v>
      </c>
      <c r="B979" s="86" t="s">
        <v>9283</v>
      </c>
    </row>
    <row r="980" spans="1:2" x14ac:dyDescent="0.25">
      <c r="A980" s="86" t="s">
        <v>4323</v>
      </c>
      <c r="B980" s="86" t="s">
        <v>9331</v>
      </c>
    </row>
    <row r="981" spans="1:2" x14ac:dyDescent="0.25">
      <c r="A981" s="86" t="s">
        <v>11391</v>
      </c>
      <c r="B981" s="86" t="s">
        <v>9332</v>
      </c>
    </row>
    <row r="982" spans="1:2" x14ac:dyDescent="0.25">
      <c r="A982" s="86" t="s">
        <v>11392</v>
      </c>
      <c r="B982" s="86" t="s">
        <v>9283</v>
      </c>
    </row>
    <row r="983" spans="1:2" x14ac:dyDescent="0.25">
      <c r="A983" s="86" t="s">
        <v>11393</v>
      </c>
      <c r="B983" s="86" t="s">
        <v>9333</v>
      </c>
    </row>
    <row r="984" spans="1:2" x14ac:dyDescent="0.25">
      <c r="A984" s="86" t="s">
        <v>4324</v>
      </c>
      <c r="B984" s="86" t="s">
        <v>9334</v>
      </c>
    </row>
    <row r="985" spans="1:2" x14ac:dyDescent="0.25">
      <c r="A985" s="86" t="s">
        <v>4325</v>
      </c>
      <c r="B985" s="86" t="s">
        <v>9283</v>
      </c>
    </row>
    <row r="986" spans="1:2" x14ac:dyDescent="0.25">
      <c r="A986" s="86" t="s">
        <v>4326</v>
      </c>
      <c r="B986" s="86" t="s">
        <v>9335</v>
      </c>
    </row>
    <row r="987" spans="1:2" x14ac:dyDescent="0.25">
      <c r="A987" s="86" t="s">
        <v>5215</v>
      </c>
      <c r="B987" s="86" t="s">
        <v>9336</v>
      </c>
    </row>
    <row r="988" spans="1:2" x14ac:dyDescent="0.25">
      <c r="A988" s="86" t="s">
        <v>4327</v>
      </c>
      <c r="B988" s="86" t="s">
        <v>9283</v>
      </c>
    </row>
    <row r="989" spans="1:2" x14ac:dyDescent="0.25">
      <c r="A989" s="86" t="s">
        <v>11394</v>
      </c>
      <c r="B989" s="86" t="s">
        <v>9417</v>
      </c>
    </row>
    <row r="990" spans="1:2" x14ac:dyDescent="0.25">
      <c r="A990" s="86" t="s">
        <v>6591</v>
      </c>
      <c r="B990" s="86" t="s">
        <v>11091</v>
      </c>
    </row>
    <row r="991" spans="1:2" x14ac:dyDescent="0.25">
      <c r="A991" s="86" t="s">
        <v>5901</v>
      </c>
      <c r="B991" s="86" t="s">
        <v>9283</v>
      </c>
    </row>
    <row r="992" spans="1:2" x14ac:dyDescent="0.25">
      <c r="A992" s="86" t="s">
        <v>5093</v>
      </c>
      <c r="B992" s="86" t="s">
        <v>9337</v>
      </c>
    </row>
    <row r="993" spans="1:2" x14ac:dyDescent="0.25">
      <c r="A993" s="86" t="s">
        <v>4328</v>
      </c>
      <c r="B993" s="86" t="s">
        <v>9338</v>
      </c>
    </row>
    <row r="994" spans="1:2" x14ac:dyDescent="0.25">
      <c r="A994" s="86" t="s">
        <v>4329</v>
      </c>
      <c r="B994" s="86" t="s">
        <v>9283</v>
      </c>
    </row>
    <row r="995" spans="1:2" x14ac:dyDescent="0.25">
      <c r="A995" s="86" t="s">
        <v>5274</v>
      </c>
      <c r="B995" s="86" t="s">
        <v>9339</v>
      </c>
    </row>
    <row r="996" spans="1:2" x14ac:dyDescent="0.25">
      <c r="A996" s="86" t="s">
        <v>4330</v>
      </c>
      <c r="B996" s="86" t="s">
        <v>9338</v>
      </c>
    </row>
    <row r="997" spans="1:2" x14ac:dyDescent="0.25">
      <c r="A997" s="86" t="s">
        <v>11395</v>
      </c>
      <c r="B997" s="86" t="s">
        <v>9283</v>
      </c>
    </row>
    <row r="998" spans="1:2" x14ac:dyDescent="0.25">
      <c r="A998" s="86" t="s">
        <v>6592</v>
      </c>
      <c r="B998" s="86" t="s">
        <v>9340</v>
      </c>
    </row>
    <row r="999" spans="1:2" x14ac:dyDescent="0.25">
      <c r="A999" s="86" t="s">
        <v>6050</v>
      </c>
      <c r="B999" s="86" t="s">
        <v>9338</v>
      </c>
    </row>
    <row r="1000" spans="1:2" x14ac:dyDescent="0.25">
      <c r="A1000" s="86" t="s">
        <v>4331</v>
      </c>
      <c r="B1000" s="86" t="s">
        <v>9283</v>
      </c>
    </row>
    <row r="1001" spans="1:2" x14ac:dyDescent="0.25">
      <c r="A1001" s="86" t="s">
        <v>4332</v>
      </c>
      <c r="B1001" s="86" t="s">
        <v>9341</v>
      </c>
    </row>
    <row r="1002" spans="1:2" x14ac:dyDescent="0.25">
      <c r="A1002" s="86" t="s">
        <v>4333</v>
      </c>
      <c r="B1002" s="86" t="s">
        <v>9342</v>
      </c>
    </row>
    <row r="1003" spans="1:2" x14ac:dyDescent="0.25">
      <c r="A1003" s="86" t="s">
        <v>5275</v>
      </c>
      <c r="B1003" s="86" t="s">
        <v>9283</v>
      </c>
    </row>
    <row r="1004" spans="1:2" x14ac:dyDescent="0.25">
      <c r="A1004" s="86" t="s">
        <v>4334</v>
      </c>
      <c r="B1004" s="86" t="s">
        <v>9343</v>
      </c>
    </row>
    <row r="1005" spans="1:2" x14ac:dyDescent="0.25">
      <c r="A1005" s="86" t="s">
        <v>11396</v>
      </c>
      <c r="B1005" s="86" t="s">
        <v>9342</v>
      </c>
    </row>
    <row r="1006" spans="1:2" x14ac:dyDescent="0.25">
      <c r="A1006" s="86" t="s">
        <v>6593</v>
      </c>
      <c r="B1006" s="86" t="s">
        <v>9283</v>
      </c>
    </row>
    <row r="1007" spans="1:2" x14ac:dyDescent="0.25">
      <c r="A1007" s="86" t="s">
        <v>6051</v>
      </c>
      <c r="B1007" s="86" t="s">
        <v>9344</v>
      </c>
    </row>
    <row r="1008" spans="1:2" x14ac:dyDescent="0.25">
      <c r="A1008" s="86" t="s">
        <v>4335</v>
      </c>
      <c r="B1008" s="86" t="s">
        <v>9345</v>
      </c>
    </row>
    <row r="1009" spans="1:2" x14ac:dyDescent="0.25">
      <c r="A1009" s="86" t="s">
        <v>4336</v>
      </c>
      <c r="B1009" s="86" t="s">
        <v>9283</v>
      </c>
    </row>
    <row r="1010" spans="1:2" x14ac:dyDescent="0.25">
      <c r="A1010" s="86" t="s">
        <v>4337</v>
      </c>
      <c r="B1010" s="86" t="s">
        <v>9346</v>
      </c>
    </row>
    <row r="1011" spans="1:2" x14ac:dyDescent="0.25">
      <c r="A1011" s="86" t="s">
        <v>4338</v>
      </c>
      <c r="B1011" s="86" t="s">
        <v>9347</v>
      </c>
    </row>
    <row r="1012" spans="1:2" x14ac:dyDescent="0.25">
      <c r="A1012" s="86" t="s">
        <v>4339</v>
      </c>
      <c r="B1012" s="86" t="s">
        <v>9283</v>
      </c>
    </row>
    <row r="1013" spans="1:2" x14ac:dyDescent="0.25">
      <c r="A1013" s="86" t="s">
        <v>11397</v>
      </c>
      <c r="B1013" s="86" t="s">
        <v>9348</v>
      </c>
    </row>
    <row r="1014" spans="1:2" x14ac:dyDescent="0.25">
      <c r="A1014" s="86" t="s">
        <v>6594</v>
      </c>
      <c r="B1014" s="86" t="s">
        <v>9347</v>
      </c>
    </row>
    <row r="1015" spans="1:2" x14ac:dyDescent="0.25">
      <c r="A1015" s="86" t="s">
        <v>5902</v>
      </c>
      <c r="B1015" s="86" t="s">
        <v>9283</v>
      </c>
    </row>
    <row r="1016" spans="1:2" x14ac:dyDescent="0.25">
      <c r="A1016" s="86" t="s">
        <v>4341</v>
      </c>
      <c r="B1016" s="86" t="s">
        <v>9329</v>
      </c>
    </row>
    <row r="1017" spans="1:2" x14ac:dyDescent="0.25">
      <c r="A1017" s="86" t="s">
        <v>4342</v>
      </c>
      <c r="B1017" s="86" t="s">
        <v>9349</v>
      </c>
    </row>
    <row r="1018" spans="1:2" x14ac:dyDescent="0.25">
      <c r="A1018" s="86" t="s">
        <v>4343</v>
      </c>
      <c r="B1018" s="86" t="s">
        <v>9283</v>
      </c>
    </row>
    <row r="1019" spans="1:2" x14ac:dyDescent="0.25">
      <c r="A1019" s="86" t="s">
        <v>4344</v>
      </c>
      <c r="B1019" s="86" t="s">
        <v>9331</v>
      </c>
    </row>
    <row r="1020" spans="1:2" x14ac:dyDescent="0.25">
      <c r="A1020" s="86" t="s">
        <v>4345</v>
      </c>
      <c r="B1020" s="86" t="s">
        <v>9350</v>
      </c>
    </row>
    <row r="1021" spans="1:2" x14ac:dyDescent="0.25">
      <c r="A1021" s="86" t="s">
        <v>11398</v>
      </c>
      <c r="B1021" s="86" t="s">
        <v>9283</v>
      </c>
    </row>
    <row r="1022" spans="1:2" x14ac:dyDescent="0.25">
      <c r="A1022" s="86" t="s">
        <v>6595</v>
      </c>
      <c r="B1022" s="86" t="s">
        <v>9333</v>
      </c>
    </row>
    <row r="1023" spans="1:2" x14ac:dyDescent="0.25">
      <c r="A1023" s="86" t="s">
        <v>6052</v>
      </c>
      <c r="B1023" s="86" t="s">
        <v>9351</v>
      </c>
    </row>
    <row r="1024" spans="1:2" x14ac:dyDescent="0.25">
      <c r="A1024" s="86" t="s">
        <v>4346</v>
      </c>
      <c r="B1024" s="86" t="s">
        <v>9283</v>
      </c>
    </row>
    <row r="1025" spans="1:2" x14ac:dyDescent="0.25">
      <c r="A1025" s="86" t="s">
        <v>4347</v>
      </c>
      <c r="B1025" s="86" t="s">
        <v>9335</v>
      </c>
    </row>
    <row r="1026" spans="1:2" x14ac:dyDescent="0.25">
      <c r="A1026" s="86" t="s">
        <v>5216</v>
      </c>
      <c r="B1026" s="86" t="s">
        <v>9347</v>
      </c>
    </row>
    <row r="1027" spans="1:2" x14ac:dyDescent="0.25">
      <c r="A1027" s="86" t="s">
        <v>5217</v>
      </c>
      <c r="B1027" s="86" t="s">
        <v>9283</v>
      </c>
    </row>
    <row r="1028" spans="1:2" x14ac:dyDescent="0.25">
      <c r="A1028" s="86" t="s">
        <v>5218</v>
      </c>
      <c r="B1028" s="86" t="s">
        <v>9417</v>
      </c>
    </row>
    <row r="1029" spans="1:2" x14ac:dyDescent="0.25">
      <c r="A1029" s="86" t="s">
        <v>11399</v>
      </c>
      <c r="B1029" s="86" t="s">
        <v>11092</v>
      </c>
    </row>
    <row r="1030" spans="1:2" x14ac:dyDescent="0.25">
      <c r="A1030" s="86" t="s">
        <v>6596</v>
      </c>
      <c r="B1030" s="86" t="s">
        <v>9283</v>
      </c>
    </row>
    <row r="1031" spans="1:2" x14ac:dyDescent="0.25">
      <c r="A1031" s="86" t="s">
        <v>6053</v>
      </c>
      <c r="B1031" s="86" t="s">
        <v>9352</v>
      </c>
    </row>
    <row r="1032" spans="1:2" x14ac:dyDescent="0.25">
      <c r="A1032" s="86" t="s">
        <v>5219</v>
      </c>
      <c r="B1032" s="86" t="s">
        <v>9353</v>
      </c>
    </row>
    <row r="1033" spans="1:2" x14ac:dyDescent="0.25">
      <c r="A1033" s="86" t="s">
        <v>5220</v>
      </c>
      <c r="B1033" s="86" t="s">
        <v>9283</v>
      </c>
    </row>
    <row r="1034" spans="1:2" x14ac:dyDescent="0.25">
      <c r="A1034" s="86" t="s">
        <v>5276</v>
      </c>
      <c r="B1034" s="86" t="s">
        <v>9354</v>
      </c>
    </row>
    <row r="1035" spans="1:2" x14ac:dyDescent="0.25">
      <c r="A1035" s="86" t="s">
        <v>5277</v>
      </c>
      <c r="B1035" s="86" t="s">
        <v>9355</v>
      </c>
    </row>
    <row r="1036" spans="1:2" x14ac:dyDescent="0.25">
      <c r="A1036" s="86" t="s">
        <v>5278</v>
      </c>
      <c r="B1036" s="86" t="s">
        <v>9283</v>
      </c>
    </row>
    <row r="1037" spans="1:2" x14ac:dyDescent="0.25">
      <c r="A1037" s="86" t="s">
        <v>11400</v>
      </c>
      <c r="B1037" s="86" t="s">
        <v>9333</v>
      </c>
    </row>
    <row r="1038" spans="1:2" x14ac:dyDescent="0.25">
      <c r="A1038" s="86" t="s">
        <v>6597</v>
      </c>
      <c r="B1038" s="86" t="s">
        <v>9356</v>
      </c>
    </row>
    <row r="1039" spans="1:2" x14ac:dyDescent="0.25">
      <c r="A1039" s="86" t="s">
        <v>6054</v>
      </c>
      <c r="B1039" s="86" t="s">
        <v>9283</v>
      </c>
    </row>
    <row r="1040" spans="1:2" x14ac:dyDescent="0.25">
      <c r="A1040" s="86" t="s">
        <v>5279</v>
      </c>
      <c r="B1040" s="86" t="s">
        <v>9331</v>
      </c>
    </row>
    <row r="1041" spans="1:2" x14ac:dyDescent="0.25">
      <c r="A1041" s="86" t="s">
        <v>4350</v>
      </c>
      <c r="B1041" s="86" t="s">
        <v>9357</v>
      </c>
    </row>
    <row r="1042" spans="1:2" x14ac:dyDescent="0.25">
      <c r="A1042" s="86" t="s">
        <v>5280</v>
      </c>
      <c r="B1042" s="86" t="s">
        <v>9283</v>
      </c>
    </row>
    <row r="1043" spans="1:2" x14ac:dyDescent="0.25">
      <c r="A1043" s="86" t="s">
        <v>5281</v>
      </c>
      <c r="B1043" s="86" t="s">
        <v>9335</v>
      </c>
    </row>
    <row r="1044" spans="1:2" x14ac:dyDescent="0.25">
      <c r="A1044" s="86" t="s">
        <v>5282</v>
      </c>
      <c r="B1044" s="86" t="s">
        <v>9358</v>
      </c>
    </row>
    <row r="1045" spans="1:2" x14ac:dyDescent="0.25">
      <c r="A1045" s="86" t="s">
        <v>11401</v>
      </c>
      <c r="B1045" s="86" t="s">
        <v>9283</v>
      </c>
    </row>
    <row r="1046" spans="1:2" x14ac:dyDescent="0.25">
      <c r="A1046" s="86" t="s">
        <v>6598</v>
      </c>
      <c r="B1046" s="86" t="s">
        <v>9417</v>
      </c>
    </row>
    <row r="1047" spans="1:2" x14ac:dyDescent="0.25">
      <c r="A1047" s="86" t="s">
        <v>6599</v>
      </c>
      <c r="B1047" s="86" t="s">
        <v>11093</v>
      </c>
    </row>
    <row r="1048" spans="1:2" x14ac:dyDescent="0.25">
      <c r="A1048" s="86" t="s">
        <v>5221</v>
      </c>
      <c r="B1048" s="86" t="s">
        <v>9283</v>
      </c>
    </row>
    <row r="1049" spans="1:2" x14ac:dyDescent="0.25">
      <c r="A1049" s="86" t="s">
        <v>5222</v>
      </c>
      <c r="B1049" s="86"/>
    </row>
    <row r="1050" spans="1:2" x14ac:dyDescent="0.25">
      <c r="A1050" s="86" t="s">
        <v>4348</v>
      </c>
      <c r="B1050" s="86" t="s">
        <v>9359</v>
      </c>
    </row>
    <row r="1051" spans="1:2" x14ac:dyDescent="0.25">
      <c r="A1051" s="86" t="s">
        <v>4913</v>
      </c>
      <c r="B1051" s="86" t="s">
        <v>9360</v>
      </c>
    </row>
    <row r="1052" spans="1:2" x14ac:dyDescent="0.25">
      <c r="A1052" s="86" t="s">
        <v>5283</v>
      </c>
      <c r="B1052" s="86"/>
    </row>
    <row r="1053" spans="1:2" x14ac:dyDescent="0.25">
      <c r="A1053" s="86" t="s">
        <v>11402</v>
      </c>
      <c r="B1053" s="86" t="s">
        <v>9361</v>
      </c>
    </row>
    <row r="1054" spans="1:2" x14ac:dyDescent="0.25">
      <c r="A1054" s="86" t="s">
        <v>6600</v>
      </c>
      <c r="B1054" s="86" t="s">
        <v>9362</v>
      </c>
    </row>
    <row r="1055" spans="1:2" x14ac:dyDescent="0.25">
      <c r="A1055" s="86" t="s">
        <v>6601</v>
      </c>
      <c r="B1055" s="86" t="s">
        <v>9363</v>
      </c>
    </row>
    <row r="1056" spans="1:2" x14ac:dyDescent="0.25">
      <c r="A1056" s="86" t="s">
        <v>5284</v>
      </c>
      <c r="B1056" s="86" t="s">
        <v>9364</v>
      </c>
    </row>
    <row r="1057" spans="1:2" x14ac:dyDescent="0.25">
      <c r="A1057" s="86" t="s">
        <v>5285</v>
      </c>
      <c r="B1057" s="86" t="s">
        <v>9288</v>
      </c>
    </row>
    <row r="1058" spans="1:2" x14ac:dyDescent="0.25">
      <c r="A1058" s="86" t="s">
        <v>4349</v>
      </c>
      <c r="B1058" s="86" t="s">
        <v>9365</v>
      </c>
    </row>
    <row r="1059" spans="1:2" x14ac:dyDescent="0.25">
      <c r="A1059" s="86" t="s">
        <v>4914</v>
      </c>
      <c r="B1059" s="86" t="s">
        <v>9366</v>
      </c>
    </row>
    <row r="1060" spans="1:2" x14ac:dyDescent="0.25">
      <c r="A1060" s="86" t="s">
        <v>5286</v>
      </c>
      <c r="B1060" s="86" t="s">
        <v>9283</v>
      </c>
    </row>
    <row r="1061" spans="1:2" x14ac:dyDescent="0.25">
      <c r="A1061" s="86" t="s">
        <v>11403</v>
      </c>
      <c r="B1061" s="86"/>
    </row>
    <row r="1062" spans="1:2" x14ac:dyDescent="0.25">
      <c r="A1062" s="86" t="s">
        <v>6602</v>
      </c>
      <c r="B1062" s="86" t="s">
        <v>9367</v>
      </c>
    </row>
    <row r="1063" spans="1:2" x14ac:dyDescent="0.25">
      <c r="A1063" s="86" t="s">
        <v>6055</v>
      </c>
      <c r="B1063" s="86" t="s">
        <v>9368</v>
      </c>
    </row>
    <row r="1064" spans="1:2" x14ac:dyDescent="0.25">
      <c r="A1064" s="86" t="s">
        <v>5287</v>
      </c>
      <c r="B1064" s="86" t="s">
        <v>9369</v>
      </c>
    </row>
    <row r="1065" spans="1:2" x14ac:dyDescent="0.25">
      <c r="A1065" s="86" t="s">
        <v>5288</v>
      </c>
      <c r="B1065" s="86" t="s">
        <v>9370</v>
      </c>
    </row>
    <row r="1066" spans="1:2" x14ac:dyDescent="0.25">
      <c r="A1066" s="86" t="s">
        <v>4351</v>
      </c>
      <c r="B1066" s="86" t="s">
        <v>9371</v>
      </c>
    </row>
    <row r="1067" spans="1:2" x14ac:dyDescent="0.25">
      <c r="A1067" s="86" t="s">
        <v>5223</v>
      </c>
      <c r="B1067" s="86" t="s">
        <v>9372</v>
      </c>
    </row>
    <row r="1068" spans="1:2" x14ac:dyDescent="0.25">
      <c r="A1068" s="86" t="s">
        <v>5289</v>
      </c>
      <c r="B1068" s="86" t="s">
        <v>9226</v>
      </c>
    </row>
    <row r="1069" spans="1:2" x14ac:dyDescent="0.25">
      <c r="A1069" s="86" t="s">
        <v>11404</v>
      </c>
      <c r="B1069" s="86" t="s">
        <v>9373</v>
      </c>
    </row>
    <row r="1070" spans="1:2" x14ac:dyDescent="0.25">
      <c r="A1070" s="86" t="s">
        <v>6734</v>
      </c>
      <c r="B1070" s="86" t="s">
        <v>9374</v>
      </c>
    </row>
    <row r="1071" spans="1:2" x14ac:dyDescent="0.25">
      <c r="A1071" s="86" t="s">
        <v>6735</v>
      </c>
      <c r="B1071" s="86" t="s">
        <v>9375</v>
      </c>
    </row>
    <row r="1072" spans="1:2" x14ac:dyDescent="0.25">
      <c r="A1072" s="86" t="s">
        <v>5290</v>
      </c>
      <c r="B1072" s="86" t="s">
        <v>9226</v>
      </c>
    </row>
    <row r="1073" spans="1:2" x14ac:dyDescent="0.25">
      <c r="A1073" s="86" t="s">
        <v>5291</v>
      </c>
      <c r="B1073" s="86" t="s">
        <v>9376</v>
      </c>
    </row>
    <row r="1074" spans="1:2" x14ac:dyDescent="0.25">
      <c r="A1074" s="86" t="s">
        <v>4352</v>
      </c>
      <c r="B1074" s="86" t="s">
        <v>9377</v>
      </c>
    </row>
    <row r="1075" spans="1:2" x14ac:dyDescent="0.25">
      <c r="A1075" s="86" t="s">
        <v>5292</v>
      </c>
      <c r="B1075" s="86" t="s">
        <v>9378</v>
      </c>
    </row>
    <row r="1076" spans="1:2" x14ac:dyDescent="0.25">
      <c r="A1076" s="86" t="s">
        <v>5293</v>
      </c>
      <c r="B1076" s="86" t="s">
        <v>9379</v>
      </c>
    </row>
    <row r="1077" spans="1:2" x14ac:dyDescent="0.25">
      <c r="A1077" s="86" t="s">
        <v>11405</v>
      </c>
      <c r="B1077" s="86" t="s">
        <v>9226</v>
      </c>
    </row>
    <row r="1078" spans="1:2" x14ac:dyDescent="0.25">
      <c r="A1078" s="86" t="s">
        <v>6736</v>
      </c>
      <c r="B1078" s="86" t="s">
        <v>9380</v>
      </c>
    </row>
    <row r="1079" spans="1:2" x14ac:dyDescent="0.25">
      <c r="A1079" s="86" t="s">
        <v>6737</v>
      </c>
      <c r="B1079" s="86" t="s">
        <v>9381</v>
      </c>
    </row>
    <row r="1080" spans="1:2" x14ac:dyDescent="0.25">
      <c r="A1080" s="86" t="s">
        <v>5294</v>
      </c>
      <c r="B1080" s="86" t="s">
        <v>8728</v>
      </c>
    </row>
    <row r="1081" spans="1:2" x14ac:dyDescent="0.25">
      <c r="A1081" s="86" t="s">
        <v>5295</v>
      </c>
      <c r="B1081" s="86" t="s">
        <v>9382</v>
      </c>
    </row>
    <row r="1082" spans="1:2" x14ac:dyDescent="0.25">
      <c r="A1082" s="86" t="s">
        <v>4353</v>
      </c>
      <c r="B1082" s="86" t="s">
        <v>9383</v>
      </c>
    </row>
    <row r="1083" spans="1:2" x14ac:dyDescent="0.25">
      <c r="A1083" s="86" t="s">
        <v>5296</v>
      </c>
      <c r="B1083" s="86" t="s">
        <v>9384</v>
      </c>
    </row>
    <row r="1084" spans="1:2" x14ac:dyDescent="0.25">
      <c r="A1084" s="86" t="s">
        <v>5297</v>
      </c>
      <c r="B1084" s="86" t="s">
        <v>3151</v>
      </c>
    </row>
    <row r="1085" spans="1:2" x14ac:dyDescent="0.25">
      <c r="A1085" s="86" t="s">
        <v>11406</v>
      </c>
      <c r="B1085" s="86"/>
    </row>
    <row r="1086" spans="1:2" x14ac:dyDescent="0.25">
      <c r="A1086" s="86" t="s">
        <v>6738</v>
      </c>
      <c r="B1086" s="86"/>
    </row>
    <row r="1087" spans="1:2" x14ac:dyDescent="0.25">
      <c r="A1087" s="86" t="s">
        <v>6603</v>
      </c>
      <c r="B1087" s="86" t="s">
        <v>9385</v>
      </c>
    </row>
    <row r="1088" spans="1:2" x14ac:dyDescent="0.25">
      <c r="A1088" s="86" t="s">
        <v>5298</v>
      </c>
      <c r="B1088" s="86" t="s">
        <v>9386</v>
      </c>
    </row>
    <row r="1089" spans="1:2" x14ac:dyDescent="0.25">
      <c r="A1089" s="86" t="s">
        <v>5299</v>
      </c>
      <c r="B1089" s="86" t="s">
        <v>9387</v>
      </c>
    </row>
    <row r="1090" spans="1:2" x14ac:dyDescent="0.25">
      <c r="A1090" s="86" t="s">
        <v>4355</v>
      </c>
      <c r="B1090" s="86"/>
    </row>
    <row r="1091" spans="1:2" x14ac:dyDescent="0.25">
      <c r="A1091" s="86" t="s">
        <v>4356</v>
      </c>
      <c r="B1091" s="86" t="s">
        <v>9388</v>
      </c>
    </row>
    <row r="1092" spans="1:2" x14ac:dyDescent="0.25">
      <c r="A1092" s="86" t="s">
        <v>5300</v>
      </c>
      <c r="B1092" s="86" t="s">
        <v>9389</v>
      </c>
    </row>
    <row r="1093" spans="1:2" x14ac:dyDescent="0.25">
      <c r="A1093" s="86" t="s">
        <v>11407</v>
      </c>
      <c r="B1093" s="86" t="s">
        <v>9315</v>
      </c>
    </row>
    <row r="1094" spans="1:2" x14ac:dyDescent="0.25">
      <c r="A1094" s="86" t="s">
        <v>6879</v>
      </c>
      <c r="B1094" s="86" t="s">
        <v>9390</v>
      </c>
    </row>
    <row r="1095" spans="1:2" x14ac:dyDescent="0.25">
      <c r="A1095" s="86" t="s">
        <v>6880</v>
      </c>
      <c r="B1095" s="86"/>
    </row>
    <row r="1096" spans="1:2" x14ac:dyDescent="0.25">
      <c r="A1096" s="86" t="s">
        <v>5301</v>
      </c>
      <c r="B1096" s="86" t="s">
        <v>9391</v>
      </c>
    </row>
    <row r="1097" spans="1:2" x14ac:dyDescent="0.25">
      <c r="A1097" s="86" t="s">
        <v>5302</v>
      </c>
      <c r="B1097" s="86" t="s">
        <v>9392</v>
      </c>
    </row>
    <row r="1098" spans="1:2" x14ac:dyDescent="0.25">
      <c r="A1098" s="86" t="s">
        <v>4358</v>
      </c>
      <c r="B1098" s="86" t="s">
        <v>9283</v>
      </c>
    </row>
    <row r="1099" spans="1:2" x14ac:dyDescent="0.25">
      <c r="A1099" s="86" t="s">
        <v>4359</v>
      </c>
      <c r="B1099" s="86" t="s">
        <v>9393</v>
      </c>
    </row>
    <row r="1100" spans="1:2" x14ac:dyDescent="0.25">
      <c r="A1100" s="86" t="s">
        <v>5303</v>
      </c>
      <c r="B1100" s="86" t="s">
        <v>9392</v>
      </c>
    </row>
    <row r="1101" spans="1:2" x14ac:dyDescent="0.25">
      <c r="A1101" s="86" t="s">
        <v>11408</v>
      </c>
      <c r="B1101" s="86" t="s">
        <v>9283</v>
      </c>
    </row>
    <row r="1102" spans="1:2" x14ac:dyDescent="0.25">
      <c r="A1102" s="86" t="s">
        <v>10952</v>
      </c>
      <c r="B1102" s="86" t="s">
        <v>9394</v>
      </c>
    </row>
    <row r="1103" spans="1:2" x14ac:dyDescent="0.25">
      <c r="A1103" s="86" t="s">
        <v>10953</v>
      </c>
      <c r="B1103" s="86" t="s">
        <v>9392</v>
      </c>
    </row>
    <row r="1104" spans="1:2" x14ac:dyDescent="0.25">
      <c r="A1104" s="86" t="s">
        <v>5304</v>
      </c>
      <c r="B1104" s="86" t="s">
        <v>9283</v>
      </c>
    </row>
    <row r="1105" spans="1:2" x14ac:dyDescent="0.25">
      <c r="A1105" s="86" t="s">
        <v>5305</v>
      </c>
      <c r="B1105" s="86" t="s">
        <v>9395</v>
      </c>
    </row>
    <row r="1106" spans="1:2" x14ac:dyDescent="0.25">
      <c r="A1106" s="86" t="s">
        <v>5094</v>
      </c>
      <c r="B1106" s="86" t="s">
        <v>9392</v>
      </c>
    </row>
    <row r="1107" spans="1:2" x14ac:dyDescent="0.25">
      <c r="A1107" s="86" t="s">
        <v>5095</v>
      </c>
      <c r="B1107" s="86" t="s">
        <v>9283</v>
      </c>
    </row>
    <row r="1108" spans="1:2" x14ac:dyDescent="0.25">
      <c r="A1108" s="86" t="s">
        <v>5306</v>
      </c>
      <c r="B1108" s="86" t="s">
        <v>9396</v>
      </c>
    </row>
    <row r="1109" spans="1:2" x14ac:dyDescent="0.25">
      <c r="A1109" s="86" t="s">
        <v>11409</v>
      </c>
      <c r="B1109" s="86" t="s">
        <v>9397</v>
      </c>
    </row>
    <row r="1110" spans="1:2" x14ac:dyDescent="0.25">
      <c r="A1110" s="86" t="s">
        <v>10954</v>
      </c>
      <c r="B1110" s="86" t="s">
        <v>9283</v>
      </c>
    </row>
    <row r="1111" spans="1:2" x14ac:dyDescent="0.25">
      <c r="A1111" s="86" t="s">
        <v>10955</v>
      </c>
      <c r="B1111" s="86" t="s">
        <v>9398</v>
      </c>
    </row>
    <row r="1112" spans="1:2" x14ac:dyDescent="0.25">
      <c r="A1112" s="86" t="s">
        <v>5307</v>
      </c>
      <c r="B1112" s="86" t="s">
        <v>9397</v>
      </c>
    </row>
    <row r="1113" spans="1:2" x14ac:dyDescent="0.25">
      <c r="A1113" s="86" t="s">
        <v>5308</v>
      </c>
      <c r="B1113" s="86" t="s">
        <v>9283</v>
      </c>
    </row>
    <row r="1114" spans="1:2" x14ac:dyDescent="0.25">
      <c r="A1114" s="86" t="s">
        <v>5097</v>
      </c>
      <c r="B1114" s="86" t="s">
        <v>9399</v>
      </c>
    </row>
    <row r="1115" spans="1:2" x14ac:dyDescent="0.25">
      <c r="A1115" s="86" t="s">
        <v>5123</v>
      </c>
      <c r="B1115" s="86" t="s">
        <v>9397</v>
      </c>
    </row>
    <row r="1116" spans="1:2" x14ac:dyDescent="0.25">
      <c r="A1116" s="86" t="s">
        <v>5309</v>
      </c>
      <c r="B1116" s="86" t="s">
        <v>9283</v>
      </c>
    </row>
    <row r="1117" spans="1:2" x14ac:dyDescent="0.25">
      <c r="A1117" s="86" t="s">
        <v>11410</v>
      </c>
      <c r="B1117" s="86" t="s">
        <v>9400</v>
      </c>
    </row>
    <row r="1118" spans="1:2" x14ac:dyDescent="0.25">
      <c r="A1118" s="86" t="s">
        <v>10956</v>
      </c>
      <c r="B1118" s="86" t="s">
        <v>9397</v>
      </c>
    </row>
    <row r="1119" spans="1:2" x14ac:dyDescent="0.25">
      <c r="A1119" s="86" t="s">
        <v>6604</v>
      </c>
      <c r="B1119" s="86" t="s">
        <v>9283</v>
      </c>
    </row>
    <row r="1120" spans="1:2" x14ac:dyDescent="0.25">
      <c r="A1120" s="86" t="s">
        <v>5310</v>
      </c>
      <c r="B1120" s="86" t="s">
        <v>9401</v>
      </c>
    </row>
    <row r="1121" spans="1:2" x14ac:dyDescent="0.25">
      <c r="A1121" s="86" t="s">
        <v>5311</v>
      </c>
      <c r="B1121" s="86" t="s">
        <v>9402</v>
      </c>
    </row>
    <row r="1122" spans="1:2" x14ac:dyDescent="0.25">
      <c r="A1122" s="86" t="s">
        <v>5225</v>
      </c>
      <c r="B1122" s="86" t="s">
        <v>9283</v>
      </c>
    </row>
    <row r="1123" spans="1:2" x14ac:dyDescent="0.25">
      <c r="A1123" s="86" t="s">
        <v>5226</v>
      </c>
      <c r="B1123" s="86" t="s">
        <v>9403</v>
      </c>
    </row>
    <row r="1124" spans="1:2" x14ac:dyDescent="0.25">
      <c r="A1124" s="86" t="s">
        <v>5312</v>
      </c>
      <c r="B1124" s="86" t="s">
        <v>9404</v>
      </c>
    </row>
    <row r="1125" spans="1:2" x14ac:dyDescent="0.25">
      <c r="A1125" s="86" t="s">
        <v>11411</v>
      </c>
      <c r="B1125" s="86" t="s">
        <v>9283</v>
      </c>
    </row>
    <row r="1126" spans="1:2" x14ac:dyDescent="0.25">
      <c r="A1126" s="86" t="s">
        <v>10957</v>
      </c>
      <c r="B1126" s="86" t="s">
        <v>9405</v>
      </c>
    </row>
    <row r="1127" spans="1:2" x14ac:dyDescent="0.25">
      <c r="A1127" s="86" t="s">
        <v>6605</v>
      </c>
      <c r="B1127" s="86" t="s">
        <v>9406</v>
      </c>
    </row>
    <row r="1128" spans="1:2" x14ac:dyDescent="0.25">
      <c r="A1128" s="86" t="s">
        <v>5313</v>
      </c>
      <c r="B1128" s="86" t="s">
        <v>9283</v>
      </c>
    </row>
    <row r="1129" spans="1:2" x14ac:dyDescent="0.25">
      <c r="A1129" s="86" t="s">
        <v>5314</v>
      </c>
      <c r="B1129" s="86" t="s">
        <v>9407</v>
      </c>
    </row>
    <row r="1130" spans="1:2" x14ac:dyDescent="0.25">
      <c r="A1130" s="86" t="s">
        <v>5315</v>
      </c>
      <c r="B1130" s="86" t="s">
        <v>9408</v>
      </c>
    </row>
    <row r="1131" spans="1:2" x14ac:dyDescent="0.25">
      <c r="A1131" s="86" t="s">
        <v>5316</v>
      </c>
      <c r="B1131" s="86" t="s">
        <v>9283</v>
      </c>
    </row>
    <row r="1132" spans="1:2" x14ac:dyDescent="0.25">
      <c r="A1132" s="86" t="s">
        <v>5317</v>
      </c>
      <c r="B1132" s="86" t="s">
        <v>9409</v>
      </c>
    </row>
    <row r="1133" spans="1:2" x14ac:dyDescent="0.25">
      <c r="A1133" s="86" t="s">
        <v>11412</v>
      </c>
      <c r="B1133" s="86" t="s">
        <v>9408</v>
      </c>
    </row>
    <row r="1134" spans="1:2" x14ac:dyDescent="0.25">
      <c r="A1134" s="86" t="s">
        <v>11291</v>
      </c>
      <c r="B1134" s="86" t="s">
        <v>9283</v>
      </c>
    </row>
    <row r="1135" spans="1:2" x14ac:dyDescent="0.25">
      <c r="A1135" s="86" t="s">
        <v>11292</v>
      </c>
      <c r="B1135" s="86" t="s">
        <v>9410</v>
      </c>
    </row>
    <row r="1136" spans="1:2" x14ac:dyDescent="0.25">
      <c r="A1136" s="86" t="s">
        <v>5318</v>
      </c>
      <c r="B1136" s="86" t="s">
        <v>9408</v>
      </c>
    </row>
    <row r="1137" spans="1:2" x14ac:dyDescent="0.25">
      <c r="A1137" s="86" t="s">
        <v>5319</v>
      </c>
      <c r="B1137" s="86" t="s">
        <v>9283</v>
      </c>
    </row>
    <row r="1138" spans="1:2" x14ac:dyDescent="0.25">
      <c r="A1138" s="86" t="s">
        <v>5320</v>
      </c>
      <c r="B1138" s="86" t="s">
        <v>9411</v>
      </c>
    </row>
    <row r="1139" spans="1:2" x14ac:dyDescent="0.25">
      <c r="A1139" s="86" t="s">
        <v>5321</v>
      </c>
      <c r="B1139" s="86" t="s">
        <v>9412</v>
      </c>
    </row>
    <row r="1140" spans="1:2" x14ac:dyDescent="0.25">
      <c r="A1140" s="86" t="s">
        <v>5322</v>
      </c>
      <c r="B1140" s="86" t="s">
        <v>9283</v>
      </c>
    </row>
    <row r="1141" spans="1:2" x14ac:dyDescent="0.25">
      <c r="A1141" s="86" t="s">
        <v>11413</v>
      </c>
      <c r="B1141" s="86" t="s">
        <v>9331</v>
      </c>
    </row>
    <row r="1142" spans="1:2" x14ac:dyDescent="0.25">
      <c r="A1142" s="86" t="s">
        <v>11414</v>
      </c>
      <c r="B1142" s="86" t="s">
        <v>9413</v>
      </c>
    </row>
    <row r="1143" spans="1:2" x14ac:dyDescent="0.25">
      <c r="A1143" s="86" t="s">
        <v>11415</v>
      </c>
      <c r="B1143" s="86" t="s">
        <v>9283</v>
      </c>
    </row>
    <row r="1144" spans="1:2" x14ac:dyDescent="0.25">
      <c r="A1144" s="86" t="s">
        <v>5323</v>
      </c>
      <c r="B1144" s="86" t="s">
        <v>9333</v>
      </c>
    </row>
    <row r="1145" spans="1:2" x14ac:dyDescent="0.25">
      <c r="A1145" s="86" t="s">
        <v>5324</v>
      </c>
      <c r="B1145" s="86" t="s">
        <v>9414</v>
      </c>
    </row>
    <row r="1146" spans="1:2" x14ac:dyDescent="0.25">
      <c r="A1146" s="86" t="s">
        <v>4361</v>
      </c>
      <c r="B1146" s="86" t="s">
        <v>9283</v>
      </c>
    </row>
    <row r="1147" spans="1:2" x14ac:dyDescent="0.25">
      <c r="A1147" s="86" t="s">
        <v>4915</v>
      </c>
      <c r="B1147" s="86" t="s">
        <v>9415</v>
      </c>
    </row>
    <row r="1148" spans="1:2" x14ac:dyDescent="0.25">
      <c r="A1148" s="86" t="s">
        <v>5325</v>
      </c>
      <c r="B1148" s="86" t="s">
        <v>9416</v>
      </c>
    </row>
    <row r="1149" spans="1:2" x14ac:dyDescent="0.25">
      <c r="A1149" s="86" t="s">
        <v>11416</v>
      </c>
      <c r="B1149" s="86" t="s">
        <v>9283</v>
      </c>
    </row>
    <row r="1150" spans="1:2" x14ac:dyDescent="0.25">
      <c r="A1150" s="86" t="s">
        <v>11293</v>
      </c>
      <c r="B1150" s="86" t="s">
        <v>9417</v>
      </c>
    </row>
    <row r="1151" spans="1:2" x14ac:dyDescent="0.25">
      <c r="A1151" s="86" t="s">
        <v>11417</v>
      </c>
      <c r="B1151" s="86" t="s">
        <v>9418</v>
      </c>
    </row>
    <row r="1152" spans="1:2" x14ac:dyDescent="0.25">
      <c r="A1152" s="86" t="s">
        <v>5326</v>
      </c>
      <c r="B1152" s="86" t="s">
        <v>9283</v>
      </c>
    </row>
    <row r="1153" spans="1:2" x14ac:dyDescent="0.25">
      <c r="A1153" s="86" t="s">
        <v>5327</v>
      </c>
      <c r="B1153" s="86"/>
    </row>
    <row r="1154" spans="1:2" x14ac:dyDescent="0.25">
      <c r="A1154" s="86" t="s">
        <v>4362</v>
      </c>
      <c r="B1154" s="86" t="s">
        <v>9359</v>
      </c>
    </row>
    <row r="1155" spans="1:2" x14ac:dyDescent="0.25">
      <c r="A1155" s="86" t="s">
        <v>4915</v>
      </c>
      <c r="B1155" s="86" t="s">
        <v>9360</v>
      </c>
    </row>
    <row r="1156" spans="1:2" x14ac:dyDescent="0.25">
      <c r="A1156" s="86" t="s">
        <v>5328</v>
      </c>
      <c r="B1156" s="86"/>
    </row>
    <row r="1157" spans="1:2" x14ac:dyDescent="0.25">
      <c r="A1157" s="86" t="s">
        <v>11418</v>
      </c>
      <c r="B1157" s="86" t="s">
        <v>9419</v>
      </c>
    </row>
    <row r="1158" spans="1:2" x14ac:dyDescent="0.25">
      <c r="A1158" s="86" t="s">
        <v>11419</v>
      </c>
      <c r="B1158" s="86" t="s">
        <v>9362</v>
      </c>
    </row>
    <row r="1159" spans="1:2" x14ac:dyDescent="0.25">
      <c r="A1159" s="86" t="s">
        <v>11420</v>
      </c>
      <c r="B1159" s="86" t="s">
        <v>9420</v>
      </c>
    </row>
    <row r="1160" spans="1:2" x14ac:dyDescent="0.25">
      <c r="A1160" s="86" t="s">
        <v>5329</v>
      </c>
      <c r="B1160" s="86" t="s">
        <v>9421</v>
      </c>
    </row>
    <row r="1161" spans="1:2" x14ac:dyDescent="0.25">
      <c r="A1161" s="86" t="s">
        <v>5330</v>
      </c>
      <c r="B1161" s="86" t="s">
        <v>9288</v>
      </c>
    </row>
    <row r="1162" spans="1:2" x14ac:dyDescent="0.25">
      <c r="A1162" s="86" t="s">
        <v>4662</v>
      </c>
      <c r="B1162" s="86" t="s">
        <v>9422</v>
      </c>
    </row>
    <row r="1163" spans="1:2" x14ac:dyDescent="0.25">
      <c r="A1163" s="86" t="s">
        <v>4916</v>
      </c>
      <c r="B1163" s="86" t="s">
        <v>9423</v>
      </c>
    </row>
    <row r="1164" spans="1:2" x14ac:dyDescent="0.25">
      <c r="A1164" s="86" t="s">
        <v>5331</v>
      </c>
      <c r="B1164" s="86" t="s">
        <v>9283</v>
      </c>
    </row>
    <row r="1165" spans="1:2" x14ac:dyDescent="0.25">
      <c r="A1165" s="86" t="s">
        <v>11421</v>
      </c>
      <c r="B1165" s="86"/>
    </row>
    <row r="1166" spans="1:2" x14ac:dyDescent="0.25">
      <c r="A1166" s="86" t="s">
        <v>10958</v>
      </c>
      <c r="B1166" s="86" t="s">
        <v>9367</v>
      </c>
    </row>
    <row r="1167" spans="1:2" x14ac:dyDescent="0.25">
      <c r="A1167" s="86" t="s">
        <v>6056</v>
      </c>
      <c r="B1167" s="86" t="s">
        <v>9424</v>
      </c>
    </row>
    <row r="1168" spans="1:2" x14ac:dyDescent="0.25">
      <c r="A1168" s="86" t="s">
        <v>5228</v>
      </c>
      <c r="B1168" s="86" t="s">
        <v>9425</v>
      </c>
    </row>
    <row r="1169" spans="1:2" x14ac:dyDescent="0.25">
      <c r="A1169" s="86" t="s">
        <v>5332</v>
      </c>
      <c r="B1169" s="86" t="s">
        <v>9426</v>
      </c>
    </row>
    <row r="1170" spans="1:2" x14ac:dyDescent="0.25">
      <c r="A1170" s="86" t="s">
        <v>4663</v>
      </c>
      <c r="B1170" s="86" t="s">
        <v>9371</v>
      </c>
    </row>
    <row r="1171" spans="1:2" x14ac:dyDescent="0.25">
      <c r="A1171" s="86" t="s">
        <v>4917</v>
      </c>
      <c r="B1171" s="86" t="s">
        <v>9372</v>
      </c>
    </row>
    <row r="1172" spans="1:2" x14ac:dyDescent="0.25">
      <c r="A1172" s="86" t="s">
        <v>5333</v>
      </c>
      <c r="B1172" s="86" t="s">
        <v>9226</v>
      </c>
    </row>
    <row r="1173" spans="1:2" x14ac:dyDescent="0.25">
      <c r="A1173" s="86" t="s">
        <v>11422</v>
      </c>
      <c r="B1173" s="86" t="s">
        <v>9373</v>
      </c>
    </row>
    <row r="1174" spans="1:2" x14ac:dyDescent="0.25">
      <c r="A1174" s="86" t="s">
        <v>10959</v>
      </c>
      <c r="B1174" s="86" t="s">
        <v>9374</v>
      </c>
    </row>
    <row r="1175" spans="1:2" x14ac:dyDescent="0.25">
      <c r="A1175" s="86" t="s">
        <v>6057</v>
      </c>
      <c r="B1175" s="86" t="s">
        <v>9375</v>
      </c>
    </row>
    <row r="1176" spans="1:2" x14ac:dyDescent="0.25">
      <c r="A1176" s="86" t="s">
        <v>5334</v>
      </c>
      <c r="B1176" s="86" t="s">
        <v>9226</v>
      </c>
    </row>
    <row r="1177" spans="1:2" x14ac:dyDescent="0.25">
      <c r="A1177" s="86" t="s">
        <v>5335</v>
      </c>
      <c r="B1177" s="86" t="s">
        <v>9376</v>
      </c>
    </row>
    <row r="1178" spans="1:2" x14ac:dyDescent="0.25">
      <c r="A1178" s="86" t="s">
        <v>4664</v>
      </c>
      <c r="B1178" s="86" t="s">
        <v>9377</v>
      </c>
    </row>
    <row r="1179" spans="1:2" x14ac:dyDescent="0.25">
      <c r="A1179" s="86" t="s">
        <v>4918</v>
      </c>
      <c r="B1179" s="86" t="s">
        <v>9378</v>
      </c>
    </row>
    <row r="1180" spans="1:2" x14ac:dyDescent="0.25">
      <c r="A1180" s="86" t="s">
        <v>5336</v>
      </c>
      <c r="B1180" s="86" t="s">
        <v>9379</v>
      </c>
    </row>
    <row r="1181" spans="1:2" x14ac:dyDescent="0.25">
      <c r="A1181" s="86" t="s">
        <v>11423</v>
      </c>
      <c r="B1181" s="86" t="s">
        <v>9226</v>
      </c>
    </row>
    <row r="1182" spans="1:2" x14ac:dyDescent="0.25">
      <c r="A1182" s="86" t="s">
        <v>11294</v>
      </c>
      <c r="B1182" s="86" t="s">
        <v>9380</v>
      </c>
    </row>
    <row r="1183" spans="1:2" x14ac:dyDescent="0.25">
      <c r="A1183" s="86" t="s">
        <v>6058</v>
      </c>
      <c r="B1183" s="86" t="s">
        <v>9381</v>
      </c>
    </row>
    <row r="1184" spans="1:2" x14ac:dyDescent="0.25">
      <c r="A1184" s="86" t="s">
        <v>5337</v>
      </c>
      <c r="B1184" s="86" t="s">
        <v>8728</v>
      </c>
    </row>
    <row r="1185" spans="1:2" x14ac:dyDescent="0.25">
      <c r="A1185" s="86" t="s">
        <v>5338</v>
      </c>
      <c r="B1185" s="86"/>
    </row>
    <row r="1186" spans="1:2" x14ac:dyDescent="0.25">
      <c r="A1186" s="86" t="s">
        <v>4694</v>
      </c>
      <c r="B1186" s="86" t="s">
        <v>9427</v>
      </c>
    </row>
    <row r="1187" spans="1:2" x14ac:dyDescent="0.25">
      <c r="A1187" s="86" t="s">
        <v>4950</v>
      </c>
      <c r="B1187" s="86" t="s">
        <v>9428</v>
      </c>
    </row>
    <row r="1188" spans="1:2" x14ac:dyDescent="0.25">
      <c r="A1188" s="86" t="s">
        <v>5339</v>
      </c>
      <c r="B1188" s="86" t="s">
        <v>9429</v>
      </c>
    </row>
    <row r="1189" spans="1:2" x14ac:dyDescent="0.25">
      <c r="A1189" s="86" t="s">
        <v>11424</v>
      </c>
      <c r="B1189" s="86" t="s">
        <v>9390</v>
      </c>
    </row>
    <row r="1190" spans="1:2" x14ac:dyDescent="0.25">
      <c r="A1190" s="86" t="s">
        <v>11425</v>
      </c>
      <c r="B1190" s="86"/>
    </row>
    <row r="1191" spans="1:2" x14ac:dyDescent="0.25">
      <c r="A1191" s="86" t="s">
        <v>6739</v>
      </c>
      <c r="B1191" s="86" t="s">
        <v>9430</v>
      </c>
    </row>
    <row r="1192" spans="1:2" x14ac:dyDescent="0.25">
      <c r="A1192" s="86" t="s">
        <v>5340</v>
      </c>
      <c r="B1192" s="86" t="s">
        <v>9431</v>
      </c>
    </row>
    <row r="1193" spans="1:2" x14ac:dyDescent="0.25">
      <c r="A1193" s="86" t="s">
        <v>5341</v>
      </c>
      <c r="B1193" s="86" t="s">
        <v>9283</v>
      </c>
    </row>
    <row r="1194" spans="1:2" x14ac:dyDescent="0.25">
      <c r="A1194" s="86" t="s">
        <v>4363</v>
      </c>
      <c r="B1194" s="86" t="s">
        <v>9432</v>
      </c>
    </row>
    <row r="1195" spans="1:2" x14ac:dyDescent="0.25">
      <c r="A1195" s="86" t="s">
        <v>4919</v>
      </c>
      <c r="B1195" s="86" t="s">
        <v>9433</v>
      </c>
    </row>
    <row r="1196" spans="1:2" x14ac:dyDescent="0.25">
      <c r="A1196" s="86" t="s">
        <v>5342</v>
      </c>
      <c r="B1196" s="86" t="s">
        <v>9283</v>
      </c>
    </row>
    <row r="1197" spans="1:2" x14ac:dyDescent="0.25">
      <c r="A1197" s="86" t="s">
        <v>11426</v>
      </c>
      <c r="B1197" s="86" t="s">
        <v>9434</v>
      </c>
    </row>
    <row r="1198" spans="1:2" x14ac:dyDescent="0.25">
      <c r="A1198" s="86" t="s">
        <v>11295</v>
      </c>
      <c r="B1198" s="86" t="s">
        <v>9435</v>
      </c>
    </row>
    <row r="1199" spans="1:2" x14ac:dyDescent="0.25">
      <c r="A1199" s="86" t="s">
        <v>6740</v>
      </c>
      <c r="B1199" s="86" t="s">
        <v>9283</v>
      </c>
    </row>
    <row r="1200" spans="1:2" x14ac:dyDescent="0.25">
      <c r="A1200" s="86" t="s">
        <v>5343</v>
      </c>
      <c r="B1200" s="86" t="s">
        <v>9436</v>
      </c>
    </row>
    <row r="1201" spans="1:2" x14ac:dyDescent="0.25">
      <c r="A1201" s="86" t="s">
        <v>5344</v>
      </c>
      <c r="B1201" s="86" t="s">
        <v>9437</v>
      </c>
    </row>
    <row r="1202" spans="1:2" x14ac:dyDescent="0.25">
      <c r="A1202" s="86" t="s">
        <v>4364</v>
      </c>
      <c r="B1202" s="86" t="s">
        <v>9283</v>
      </c>
    </row>
    <row r="1203" spans="1:2" x14ac:dyDescent="0.25">
      <c r="A1203" s="86" t="s">
        <v>4365</v>
      </c>
      <c r="B1203" s="86" t="s">
        <v>9331</v>
      </c>
    </row>
    <row r="1204" spans="1:2" x14ac:dyDescent="0.25">
      <c r="A1204" s="86" t="s">
        <v>5345</v>
      </c>
      <c r="B1204" s="86" t="s">
        <v>9438</v>
      </c>
    </row>
    <row r="1205" spans="1:2" x14ac:dyDescent="0.25">
      <c r="A1205" s="86" t="s">
        <v>11427</v>
      </c>
      <c r="B1205" s="86" t="s">
        <v>9283</v>
      </c>
    </row>
    <row r="1206" spans="1:2" x14ac:dyDescent="0.25">
      <c r="A1206" s="86" t="s">
        <v>11428</v>
      </c>
      <c r="B1206" s="86" t="s">
        <v>9333</v>
      </c>
    </row>
    <row r="1207" spans="1:2" x14ac:dyDescent="0.25">
      <c r="A1207" s="86" t="s">
        <v>6606</v>
      </c>
      <c r="B1207" s="86" t="s">
        <v>9439</v>
      </c>
    </row>
    <row r="1208" spans="1:2" x14ac:dyDescent="0.25">
      <c r="A1208" s="86" t="s">
        <v>5229</v>
      </c>
      <c r="B1208" s="86" t="s">
        <v>9283</v>
      </c>
    </row>
    <row r="1209" spans="1:2" x14ac:dyDescent="0.25">
      <c r="A1209" s="86" t="s">
        <v>5346</v>
      </c>
      <c r="B1209" s="86" t="s">
        <v>9415</v>
      </c>
    </row>
    <row r="1210" spans="1:2" x14ac:dyDescent="0.25">
      <c r="A1210" s="86" t="s">
        <v>4951</v>
      </c>
      <c r="B1210" s="86" t="s">
        <v>9440</v>
      </c>
    </row>
    <row r="1211" spans="1:2" x14ac:dyDescent="0.25">
      <c r="A1211" s="86" t="s">
        <v>4952</v>
      </c>
      <c r="B1211" s="86" t="s">
        <v>9283</v>
      </c>
    </row>
    <row r="1212" spans="1:2" x14ac:dyDescent="0.25">
      <c r="A1212" s="86" t="s">
        <v>5347</v>
      </c>
      <c r="B1212" s="86" t="s">
        <v>9329</v>
      </c>
    </row>
    <row r="1213" spans="1:2" x14ac:dyDescent="0.25">
      <c r="A1213" s="86" t="s">
        <v>11429</v>
      </c>
      <c r="B1213" s="86" t="s">
        <v>9441</v>
      </c>
    </row>
    <row r="1214" spans="1:2" x14ac:dyDescent="0.25">
      <c r="A1214" s="86" t="s">
        <v>11430</v>
      </c>
      <c r="B1214" s="86" t="s">
        <v>9283</v>
      </c>
    </row>
    <row r="1215" spans="1:2" x14ac:dyDescent="0.25">
      <c r="A1215" s="86" t="s">
        <v>6881</v>
      </c>
      <c r="B1215" s="86" t="s">
        <v>9442</v>
      </c>
    </row>
    <row r="1216" spans="1:2" x14ac:dyDescent="0.25">
      <c r="A1216" s="86" t="s">
        <v>5348</v>
      </c>
      <c r="B1216" s="86" t="s">
        <v>9443</v>
      </c>
    </row>
    <row r="1217" spans="1:2" x14ac:dyDescent="0.25">
      <c r="A1217" s="86" t="s">
        <v>5349</v>
      </c>
      <c r="B1217" s="86" t="s">
        <v>9283</v>
      </c>
    </row>
    <row r="1218" spans="1:2" x14ac:dyDescent="0.25">
      <c r="A1218" s="86" t="s">
        <v>4953</v>
      </c>
      <c r="B1218" s="86" t="s">
        <v>9335</v>
      </c>
    </row>
    <row r="1219" spans="1:2" x14ac:dyDescent="0.25">
      <c r="A1219" s="86" t="s">
        <v>4954</v>
      </c>
      <c r="B1219" s="86" t="s">
        <v>9444</v>
      </c>
    </row>
    <row r="1220" spans="1:2" x14ac:dyDescent="0.25">
      <c r="A1220" s="86" t="s">
        <v>5350</v>
      </c>
      <c r="B1220" s="86" t="s">
        <v>9283</v>
      </c>
    </row>
    <row r="1221" spans="1:2" x14ac:dyDescent="0.25">
      <c r="A1221" s="86" t="s">
        <v>11431</v>
      </c>
      <c r="B1221" s="86"/>
    </row>
    <row r="1222" spans="1:2" x14ac:dyDescent="0.25">
      <c r="A1222" s="86" t="s">
        <v>11432</v>
      </c>
      <c r="B1222" s="86" t="s">
        <v>9359</v>
      </c>
    </row>
    <row r="1223" spans="1:2" x14ac:dyDescent="0.25">
      <c r="A1223" s="86" t="s">
        <v>10960</v>
      </c>
      <c r="B1223" s="86" t="s">
        <v>9360</v>
      </c>
    </row>
    <row r="1224" spans="1:2" x14ac:dyDescent="0.25">
      <c r="A1224" s="86" t="s">
        <v>5351</v>
      </c>
      <c r="B1224" s="86"/>
    </row>
    <row r="1225" spans="1:2" x14ac:dyDescent="0.25">
      <c r="A1225" s="86" t="s">
        <v>5352</v>
      </c>
      <c r="B1225" s="86" t="s">
        <v>9445</v>
      </c>
    </row>
    <row r="1226" spans="1:2" x14ac:dyDescent="0.25">
      <c r="A1226" s="86" t="s">
        <v>4366</v>
      </c>
      <c r="B1226" s="86" t="s">
        <v>9362</v>
      </c>
    </row>
    <row r="1227" spans="1:2" x14ac:dyDescent="0.25">
      <c r="A1227" s="86" t="s">
        <v>4367</v>
      </c>
      <c r="B1227" s="86" t="s">
        <v>9420</v>
      </c>
    </row>
    <row r="1228" spans="1:2" x14ac:dyDescent="0.25">
      <c r="A1228" s="86" t="s">
        <v>5353</v>
      </c>
      <c r="B1228" s="86" t="s">
        <v>9446</v>
      </c>
    </row>
    <row r="1229" spans="1:2" x14ac:dyDescent="0.25">
      <c r="A1229" s="86" t="s">
        <v>11433</v>
      </c>
      <c r="B1229" s="86" t="s">
        <v>9288</v>
      </c>
    </row>
    <row r="1230" spans="1:2" x14ac:dyDescent="0.25">
      <c r="A1230" s="86" t="s">
        <v>11434</v>
      </c>
      <c r="B1230" s="86" t="s">
        <v>9422</v>
      </c>
    </row>
    <row r="1231" spans="1:2" x14ac:dyDescent="0.25">
      <c r="A1231" s="86" t="s">
        <v>10961</v>
      </c>
      <c r="B1231" s="86" t="s">
        <v>9447</v>
      </c>
    </row>
    <row r="1232" spans="1:2" x14ac:dyDescent="0.25">
      <c r="A1232" s="86" t="s">
        <v>5354</v>
      </c>
      <c r="B1232" s="86" t="s">
        <v>9283</v>
      </c>
    </row>
    <row r="1233" spans="1:2" x14ac:dyDescent="0.25">
      <c r="A1233" s="86" t="s">
        <v>5355</v>
      </c>
      <c r="B1233" s="86"/>
    </row>
    <row r="1234" spans="1:2" x14ac:dyDescent="0.25">
      <c r="A1234" s="86" t="s">
        <v>4369</v>
      </c>
      <c r="B1234" s="86" t="s">
        <v>9367</v>
      </c>
    </row>
    <row r="1235" spans="1:2" x14ac:dyDescent="0.25">
      <c r="A1235" s="86" t="s">
        <v>4985</v>
      </c>
      <c r="B1235" s="86" t="s">
        <v>9448</v>
      </c>
    </row>
    <row r="1236" spans="1:2" x14ac:dyDescent="0.25">
      <c r="A1236" s="86" t="s">
        <v>5356</v>
      </c>
      <c r="B1236" s="86" t="s">
        <v>9449</v>
      </c>
    </row>
    <row r="1237" spans="1:2" x14ac:dyDescent="0.25">
      <c r="A1237" s="86" t="s">
        <v>11435</v>
      </c>
      <c r="B1237" s="86" t="s">
        <v>9450</v>
      </c>
    </row>
    <row r="1238" spans="1:2" x14ac:dyDescent="0.25">
      <c r="A1238" s="86" t="s">
        <v>10962</v>
      </c>
      <c r="B1238" s="86" t="s">
        <v>9371</v>
      </c>
    </row>
    <row r="1239" spans="1:2" x14ac:dyDescent="0.25">
      <c r="A1239" s="86" t="s">
        <v>6882</v>
      </c>
      <c r="B1239" s="86" t="s">
        <v>9372</v>
      </c>
    </row>
    <row r="1240" spans="1:2" x14ac:dyDescent="0.25">
      <c r="A1240" s="86" t="s">
        <v>5357</v>
      </c>
      <c r="B1240" s="86" t="s">
        <v>9226</v>
      </c>
    </row>
    <row r="1241" spans="1:2" x14ac:dyDescent="0.25">
      <c r="A1241" s="86" t="s">
        <v>5358</v>
      </c>
      <c r="B1241" s="86" t="s">
        <v>9373</v>
      </c>
    </row>
    <row r="1242" spans="1:2" x14ac:dyDescent="0.25">
      <c r="A1242" s="86" t="s">
        <v>4370</v>
      </c>
      <c r="B1242" s="86" t="s">
        <v>9374</v>
      </c>
    </row>
    <row r="1243" spans="1:2" x14ac:dyDescent="0.25">
      <c r="A1243" s="86" t="s">
        <v>4920</v>
      </c>
      <c r="B1243" s="86" t="s">
        <v>9375</v>
      </c>
    </row>
    <row r="1244" spans="1:2" x14ac:dyDescent="0.25">
      <c r="A1244" s="86" t="s">
        <v>5359</v>
      </c>
      <c r="B1244" s="86" t="s">
        <v>9226</v>
      </c>
    </row>
    <row r="1245" spans="1:2" x14ac:dyDescent="0.25">
      <c r="A1245" s="86" t="s">
        <v>11436</v>
      </c>
      <c r="B1245" s="86" t="s">
        <v>9376</v>
      </c>
    </row>
    <row r="1246" spans="1:2" x14ac:dyDescent="0.25">
      <c r="A1246" s="86" t="s">
        <v>10963</v>
      </c>
      <c r="B1246" s="86" t="s">
        <v>9377</v>
      </c>
    </row>
    <row r="1247" spans="1:2" x14ac:dyDescent="0.25">
      <c r="A1247" s="86" t="s">
        <v>10964</v>
      </c>
      <c r="B1247" s="86" t="s">
        <v>9378</v>
      </c>
    </row>
    <row r="1248" spans="1:2" x14ac:dyDescent="0.25">
      <c r="A1248" s="86" t="s">
        <v>5360</v>
      </c>
      <c r="B1248" s="86" t="s">
        <v>9379</v>
      </c>
    </row>
    <row r="1249" spans="1:2" x14ac:dyDescent="0.25">
      <c r="A1249" s="86" t="s">
        <v>5361</v>
      </c>
      <c r="B1249" s="86" t="s">
        <v>9226</v>
      </c>
    </row>
    <row r="1250" spans="1:2" x14ac:dyDescent="0.25">
      <c r="A1250" s="86" t="s">
        <v>4371</v>
      </c>
      <c r="B1250" s="86" t="s">
        <v>9380</v>
      </c>
    </row>
    <row r="1251" spans="1:2" x14ac:dyDescent="0.25">
      <c r="A1251" s="86" t="s">
        <v>4372</v>
      </c>
      <c r="B1251" s="86" t="s">
        <v>9381</v>
      </c>
    </row>
    <row r="1252" spans="1:2" x14ac:dyDescent="0.25">
      <c r="A1252" s="86" t="s">
        <v>5362</v>
      </c>
      <c r="B1252" s="86" t="s">
        <v>8728</v>
      </c>
    </row>
    <row r="1253" spans="1:2" x14ac:dyDescent="0.25">
      <c r="A1253" s="86" t="s">
        <v>11437</v>
      </c>
      <c r="B1253" s="86"/>
    </row>
    <row r="1254" spans="1:2" x14ac:dyDescent="0.25">
      <c r="A1254" s="86" t="s">
        <v>11296</v>
      </c>
      <c r="B1254" s="86" t="s">
        <v>9451</v>
      </c>
    </row>
    <row r="1255" spans="1:2" x14ac:dyDescent="0.25">
      <c r="A1255" s="86" t="s">
        <v>11297</v>
      </c>
      <c r="B1255" s="86" t="s">
        <v>9428</v>
      </c>
    </row>
    <row r="1256" spans="1:2" x14ac:dyDescent="0.25">
      <c r="A1256" s="86" t="s">
        <v>5363</v>
      </c>
      <c r="B1256" s="86" t="s">
        <v>9429</v>
      </c>
    </row>
    <row r="1257" spans="1:2" x14ac:dyDescent="0.25">
      <c r="A1257" s="86" t="s">
        <v>5364</v>
      </c>
      <c r="B1257" s="86" t="s">
        <v>9390</v>
      </c>
    </row>
    <row r="1258" spans="1:2" x14ac:dyDescent="0.25">
      <c r="A1258" s="86" t="s">
        <v>4373</v>
      </c>
      <c r="B1258" s="86"/>
    </row>
    <row r="1259" spans="1:2" x14ac:dyDescent="0.25">
      <c r="A1259" s="86" t="s">
        <v>4921</v>
      </c>
      <c r="B1259" s="86" t="s">
        <v>9452</v>
      </c>
    </row>
    <row r="1260" spans="1:2" x14ac:dyDescent="0.25">
      <c r="A1260" s="86" t="s">
        <v>5365</v>
      </c>
      <c r="B1260" s="86" t="s">
        <v>9453</v>
      </c>
    </row>
    <row r="1261" spans="1:2" x14ac:dyDescent="0.25">
      <c r="A1261" s="86" t="s">
        <v>11438</v>
      </c>
      <c r="B1261" s="86" t="s">
        <v>9283</v>
      </c>
    </row>
    <row r="1262" spans="1:2" x14ac:dyDescent="0.25">
      <c r="A1262" s="86" t="s">
        <v>11439</v>
      </c>
      <c r="B1262" s="86" t="s">
        <v>9454</v>
      </c>
    </row>
    <row r="1263" spans="1:2" x14ac:dyDescent="0.25">
      <c r="A1263" s="86" t="s">
        <v>11440</v>
      </c>
      <c r="B1263" s="86" t="s">
        <v>10854</v>
      </c>
    </row>
    <row r="1264" spans="1:2" x14ac:dyDescent="0.25">
      <c r="A1264" s="86" t="s">
        <v>5366</v>
      </c>
      <c r="B1264" s="86" t="s">
        <v>9283</v>
      </c>
    </row>
    <row r="1265" spans="1:2" x14ac:dyDescent="0.25">
      <c r="A1265" s="86" t="s">
        <v>5367</v>
      </c>
      <c r="B1265" s="86" t="s">
        <v>9455</v>
      </c>
    </row>
    <row r="1266" spans="1:2" x14ac:dyDescent="0.25">
      <c r="A1266" s="86" t="s">
        <v>4374</v>
      </c>
      <c r="B1266" s="86" t="s">
        <v>10873</v>
      </c>
    </row>
    <row r="1267" spans="1:2" x14ac:dyDescent="0.25">
      <c r="A1267" s="86" t="s">
        <v>4922</v>
      </c>
      <c r="B1267" s="86" t="s">
        <v>9283</v>
      </c>
    </row>
    <row r="1268" spans="1:2" x14ac:dyDescent="0.25">
      <c r="A1268" s="86" t="s">
        <v>5368</v>
      </c>
      <c r="B1268" s="86" t="s">
        <v>9456</v>
      </c>
    </row>
    <row r="1269" spans="1:2" x14ac:dyDescent="0.25">
      <c r="A1269" s="86" t="s">
        <v>11441</v>
      </c>
      <c r="B1269" s="86" t="s">
        <v>10874</v>
      </c>
    </row>
    <row r="1270" spans="1:2" x14ac:dyDescent="0.25">
      <c r="A1270" s="86" t="s">
        <v>6607</v>
      </c>
      <c r="B1270" s="86" t="s">
        <v>9283</v>
      </c>
    </row>
    <row r="1271" spans="1:2" x14ac:dyDescent="0.25">
      <c r="A1271" s="86" t="s">
        <v>11298</v>
      </c>
      <c r="B1271" s="86" t="s">
        <v>9457</v>
      </c>
    </row>
    <row r="1272" spans="1:2" x14ac:dyDescent="0.25">
      <c r="A1272" s="86" t="s">
        <v>5369</v>
      </c>
      <c r="B1272" s="86" t="s">
        <v>10875</v>
      </c>
    </row>
    <row r="1273" spans="1:2" x14ac:dyDescent="0.25">
      <c r="A1273" s="86" t="s">
        <v>5370</v>
      </c>
      <c r="B1273" s="86" t="s">
        <v>9283</v>
      </c>
    </row>
    <row r="1274" spans="1:2" x14ac:dyDescent="0.25">
      <c r="A1274" s="86" t="s">
        <v>4375</v>
      </c>
      <c r="B1274" s="86" t="s">
        <v>9458</v>
      </c>
    </row>
    <row r="1275" spans="1:2" x14ac:dyDescent="0.25">
      <c r="A1275" s="86" t="s">
        <v>4922</v>
      </c>
      <c r="B1275" s="86" t="s">
        <v>10876</v>
      </c>
    </row>
    <row r="1276" spans="1:2" x14ac:dyDescent="0.25">
      <c r="A1276" s="86" t="s">
        <v>5371</v>
      </c>
      <c r="B1276" s="86" t="s">
        <v>9283</v>
      </c>
    </row>
    <row r="1277" spans="1:2" x14ac:dyDescent="0.25">
      <c r="A1277" s="86" t="s">
        <v>11442</v>
      </c>
      <c r="B1277" s="86" t="s">
        <v>9459</v>
      </c>
    </row>
    <row r="1278" spans="1:2" x14ac:dyDescent="0.25">
      <c r="A1278" s="86" t="s">
        <v>6608</v>
      </c>
      <c r="B1278" s="86" t="s">
        <v>10877</v>
      </c>
    </row>
    <row r="1279" spans="1:2" x14ac:dyDescent="0.25">
      <c r="A1279" s="86" t="s">
        <v>11443</v>
      </c>
      <c r="B1279" s="86" t="s">
        <v>9283</v>
      </c>
    </row>
    <row r="1280" spans="1:2" x14ac:dyDescent="0.25">
      <c r="A1280" s="86" t="s">
        <v>7306</v>
      </c>
      <c r="B1280" s="86" t="s">
        <v>9460</v>
      </c>
    </row>
    <row r="1281" spans="1:2" x14ac:dyDescent="0.25">
      <c r="A1281" s="86" t="s">
        <v>5372</v>
      </c>
      <c r="B1281" s="86" t="s">
        <v>10877</v>
      </c>
    </row>
    <row r="1282" spans="1:2" x14ac:dyDescent="0.25">
      <c r="A1282" s="86" t="s">
        <v>4376</v>
      </c>
      <c r="B1282" s="86" t="s">
        <v>9283</v>
      </c>
    </row>
    <row r="1283" spans="1:2" x14ac:dyDescent="0.25">
      <c r="A1283" s="86" t="s">
        <v>4922</v>
      </c>
      <c r="B1283" s="86" t="s">
        <v>9461</v>
      </c>
    </row>
    <row r="1284" spans="1:2" x14ac:dyDescent="0.25">
      <c r="A1284" s="86" t="s">
        <v>5373</v>
      </c>
      <c r="B1284" s="86" t="s">
        <v>9462</v>
      </c>
    </row>
    <row r="1285" spans="1:2" x14ac:dyDescent="0.25">
      <c r="A1285" s="86" t="s">
        <v>11444</v>
      </c>
      <c r="B1285" s="86" t="s">
        <v>9283</v>
      </c>
    </row>
    <row r="1286" spans="1:2" x14ac:dyDescent="0.25">
      <c r="A1286" s="86" t="s">
        <v>6609</v>
      </c>
      <c r="B1286" s="86" t="s">
        <v>9463</v>
      </c>
    </row>
    <row r="1287" spans="1:2" x14ac:dyDescent="0.25">
      <c r="A1287" s="86" t="s">
        <v>11445</v>
      </c>
      <c r="B1287" s="86" t="s">
        <v>9462</v>
      </c>
    </row>
    <row r="1288" spans="1:2" x14ac:dyDescent="0.25">
      <c r="A1288" s="86" t="s">
        <v>5374</v>
      </c>
      <c r="B1288" s="86" t="s">
        <v>9283</v>
      </c>
    </row>
    <row r="1289" spans="1:2" x14ac:dyDescent="0.25">
      <c r="A1289" s="86" t="s">
        <v>5375</v>
      </c>
      <c r="B1289" s="86" t="s">
        <v>10867</v>
      </c>
    </row>
    <row r="1290" spans="1:2" x14ac:dyDescent="0.25">
      <c r="A1290" s="86" t="s">
        <v>4378</v>
      </c>
      <c r="B1290" s="86" t="s">
        <v>10878</v>
      </c>
    </row>
    <row r="1291" spans="1:2" x14ac:dyDescent="0.25">
      <c r="A1291" s="86" t="s">
        <v>4923</v>
      </c>
      <c r="B1291" s="86" t="s">
        <v>9283</v>
      </c>
    </row>
    <row r="1292" spans="1:2" x14ac:dyDescent="0.25">
      <c r="A1292" s="86" t="s">
        <v>5376</v>
      </c>
      <c r="B1292" s="86" t="s">
        <v>9331</v>
      </c>
    </row>
    <row r="1293" spans="1:2" x14ac:dyDescent="0.25">
      <c r="A1293" s="86" t="s">
        <v>11446</v>
      </c>
      <c r="B1293" s="86" t="s">
        <v>9464</v>
      </c>
    </row>
    <row r="1294" spans="1:2" x14ac:dyDescent="0.25">
      <c r="A1294" s="86" t="s">
        <v>6610</v>
      </c>
      <c r="B1294" s="86" t="s">
        <v>9283</v>
      </c>
    </row>
    <row r="1295" spans="1:2" x14ac:dyDescent="0.25">
      <c r="A1295" s="86" t="s">
        <v>11299</v>
      </c>
      <c r="B1295" s="86" t="s">
        <v>9415</v>
      </c>
    </row>
    <row r="1296" spans="1:2" x14ac:dyDescent="0.25">
      <c r="A1296" s="86" t="s">
        <v>5377</v>
      </c>
      <c r="B1296" s="86" t="s">
        <v>9465</v>
      </c>
    </row>
    <row r="1297" spans="1:2" x14ac:dyDescent="0.25">
      <c r="A1297" s="86" t="s">
        <v>8582</v>
      </c>
      <c r="B1297" s="86" t="s">
        <v>9283</v>
      </c>
    </row>
    <row r="1298" spans="1:2" x14ac:dyDescent="0.25">
      <c r="A1298" s="86" t="s">
        <v>4379</v>
      </c>
      <c r="B1298" s="86" t="s">
        <v>9333</v>
      </c>
    </row>
    <row r="1299" spans="1:2" x14ac:dyDescent="0.25">
      <c r="A1299" s="86" t="s">
        <v>4923</v>
      </c>
      <c r="B1299" s="86" t="s">
        <v>9466</v>
      </c>
    </row>
    <row r="1300" spans="1:2" x14ac:dyDescent="0.25">
      <c r="A1300" s="86" t="s">
        <v>5378</v>
      </c>
      <c r="B1300" s="86" t="s">
        <v>9283</v>
      </c>
    </row>
    <row r="1301" spans="1:2" x14ac:dyDescent="0.25">
      <c r="A1301" s="86" t="s">
        <v>11447</v>
      </c>
      <c r="B1301" s="86" t="s">
        <v>9329</v>
      </c>
    </row>
    <row r="1302" spans="1:2" x14ac:dyDescent="0.25">
      <c r="A1302" s="86" t="s">
        <v>6611</v>
      </c>
      <c r="B1302" s="86" t="s">
        <v>9467</v>
      </c>
    </row>
    <row r="1303" spans="1:2" x14ac:dyDescent="0.25">
      <c r="A1303" s="86" t="s">
        <v>11448</v>
      </c>
      <c r="B1303" s="86" t="s">
        <v>9283</v>
      </c>
    </row>
    <row r="1304" spans="1:2" x14ac:dyDescent="0.25">
      <c r="A1304" s="86" t="s">
        <v>5379</v>
      </c>
      <c r="B1304" s="86" t="s">
        <v>9468</v>
      </c>
    </row>
    <row r="1305" spans="1:2" x14ac:dyDescent="0.25">
      <c r="A1305" s="86" t="s">
        <v>5380</v>
      </c>
      <c r="B1305" s="86" t="s">
        <v>9469</v>
      </c>
    </row>
    <row r="1306" spans="1:2" x14ac:dyDescent="0.25">
      <c r="A1306" s="86" t="s">
        <v>4380</v>
      </c>
      <c r="B1306" s="86" t="s">
        <v>9283</v>
      </c>
    </row>
    <row r="1307" spans="1:2" x14ac:dyDescent="0.25">
      <c r="A1307" s="86" t="s">
        <v>4923</v>
      </c>
      <c r="B1307" s="86" t="s">
        <v>9470</v>
      </c>
    </row>
    <row r="1308" spans="1:2" x14ac:dyDescent="0.25">
      <c r="A1308" s="86" t="s">
        <v>5381</v>
      </c>
      <c r="B1308" s="86" t="s">
        <v>9471</v>
      </c>
    </row>
    <row r="1309" spans="1:2" x14ac:dyDescent="0.25">
      <c r="A1309" s="86" t="s">
        <v>11449</v>
      </c>
      <c r="B1309" s="86" t="s">
        <v>9283</v>
      </c>
    </row>
    <row r="1310" spans="1:2" x14ac:dyDescent="0.25">
      <c r="A1310" s="86" t="s">
        <v>6741</v>
      </c>
      <c r="B1310" s="86" t="s">
        <v>9472</v>
      </c>
    </row>
    <row r="1311" spans="1:2" x14ac:dyDescent="0.25">
      <c r="A1311" s="86" t="s">
        <v>10965</v>
      </c>
      <c r="B1311" s="86" t="s">
        <v>9473</v>
      </c>
    </row>
    <row r="1312" spans="1:2" x14ac:dyDescent="0.25">
      <c r="A1312" s="86" t="s">
        <v>5382</v>
      </c>
      <c r="B1312" s="86" t="s">
        <v>9283</v>
      </c>
    </row>
    <row r="1313" spans="1:2" x14ac:dyDescent="0.25">
      <c r="A1313" s="86" t="s">
        <v>5383</v>
      </c>
      <c r="B1313" s="86"/>
    </row>
    <row r="1314" spans="1:2" x14ac:dyDescent="0.25">
      <c r="A1314" s="86" t="s">
        <v>4624</v>
      </c>
      <c r="B1314" s="86" t="s">
        <v>9359</v>
      </c>
    </row>
    <row r="1315" spans="1:2" x14ac:dyDescent="0.25">
      <c r="A1315" s="86" t="s">
        <v>4924</v>
      </c>
      <c r="B1315" s="86" t="s">
        <v>9360</v>
      </c>
    </row>
    <row r="1316" spans="1:2" x14ac:dyDescent="0.25">
      <c r="A1316" s="86" t="s">
        <v>5384</v>
      </c>
      <c r="B1316" s="86"/>
    </row>
    <row r="1317" spans="1:2" x14ac:dyDescent="0.25">
      <c r="A1317" s="86" t="s">
        <v>11450</v>
      </c>
      <c r="B1317" s="86" t="s">
        <v>9474</v>
      </c>
    </row>
    <row r="1318" spans="1:2" x14ac:dyDescent="0.25">
      <c r="A1318" s="86" t="s">
        <v>6742</v>
      </c>
      <c r="B1318" s="86" t="s">
        <v>9362</v>
      </c>
    </row>
    <row r="1319" spans="1:2" x14ac:dyDescent="0.25">
      <c r="A1319" s="86" t="s">
        <v>6883</v>
      </c>
      <c r="B1319" s="86" t="s">
        <v>9420</v>
      </c>
    </row>
    <row r="1320" spans="1:2" x14ac:dyDescent="0.25">
      <c r="A1320" s="86" t="s">
        <v>5385</v>
      </c>
      <c r="B1320" s="86" t="s">
        <v>9475</v>
      </c>
    </row>
    <row r="1321" spans="1:2" x14ac:dyDescent="0.25">
      <c r="A1321" s="86" t="s">
        <v>5386</v>
      </c>
      <c r="B1321" s="86" t="s">
        <v>9288</v>
      </c>
    </row>
    <row r="1322" spans="1:2" x14ac:dyDescent="0.25">
      <c r="A1322" s="86" t="s">
        <v>4625</v>
      </c>
      <c r="B1322" s="86" t="s">
        <v>9422</v>
      </c>
    </row>
    <row r="1323" spans="1:2" x14ac:dyDescent="0.25">
      <c r="A1323" s="86" t="s">
        <v>4925</v>
      </c>
      <c r="B1323" s="86" t="s">
        <v>9476</v>
      </c>
    </row>
    <row r="1324" spans="1:2" x14ac:dyDescent="0.25">
      <c r="A1324" s="86" t="s">
        <v>5387</v>
      </c>
      <c r="B1324" s="86" t="s">
        <v>9283</v>
      </c>
    </row>
    <row r="1325" spans="1:2" x14ac:dyDescent="0.25">
      <c r="A1325" s="86" t="s">
        <v>11451</v>
      </c>
      <c r="B1325" s="86"/>
    </row>
    <row r="1326" spans="1:2" x14ac:dyDescent="0.25">
      <c r="A1326" s="86" t="s">
        <v>6743</v>
      </c>
      <c r="B1326" s="86" t="s">
        <v>9367</v>
      </c>
    </row>
    <row r="1327" spans="1:2" x14ac:dyDescent="0.25">
      <c r="A1327" s="86" t="s">
        <v>10966</v>
      </c>
      <c r="B1327" s="86" t="s">
        <v>9477</v>
      </c>
    </row>
    <row r="1328" spans="1:2" x14ac:dyDescent="0.25">
      <c r="A1328" s="86" t="s">
        <v>5388</v>
      </c>
      <c r="B1328" s="86" t="s">
        <v>9478</v>
      </c>
    </row>
    <row r="1329" spans="1:2" x14ac:dyDescent="0.25">
      <c r="A1329" s="86" t="s">
        <v>5389</v>
      </c>
      <c r="B1329" s="86" t="s">
        <v>9479</v>
      </c>
    </row>
    <row r="1330" spans="1:2" x14ac:dyDescent="0.25">
      <c r="A1330" s="86" t="s">
        <v>4626</v>
      </c>
      <c r="B1330" s="86" t="s">
        <v>9371</v>
      </c>
    </row>
    <row r="1331" spans="1:2" x14ac:dyDescent="0.25">
      <c r="A1331" s="86" t="s">
        <v>4926</v>
      </c>
      <c r="B1331" s="86" t="s">
        <v>9372</v>
      </c>
    </row>
    <row r="1332" spans="1:2" x14ac:dyDescent="0.25">
      <c r="A1332" s="86" t="s">
        <v>5390</v>
      </c>
      <c r="B1332" s="86" t="s">
        <v>9226</v>
      </c>
    </row>
    <row r="1333" spans="1:2" x14ac:dyDescent="0.25">
      <c r="A1333" s="86" t="s">
        <v>11452</v>
      </c>
      <c r="B1333" s="86" t="s">
        <v>9373</v>
      </c>
    </row>
    <row r="1334" spans="1:2" x14ac:dyDescent="0.25">
      <c r="A1334" s="86" t="s">
        <v>6884</v>
      </c>
      <c r="B1334" s="86" t="s">
        <v>9374</v>
      </c>
    </row>
    <row r="1335" spans="1:2" x14ac:dyDescent="0.25">
      <c r="A1335" s="86" t="s">
        <v>11300</v>
      </c>
      <c r="B1335" s="86" t="s">
        <v>9375</v>
      </c>
    </row>
    <row r="1336" spans="1:2" x14ac:dyDescent="0.25">
      <c r="A1336" s="86" t="s">
        <v>5391</v>
      </c>
      <c r="B1336" s="86" t="s">
        <v>9226</v>
      </c>
    </row>
    <row r="1337" spans="1:2" x14ac:dyDescent="0.25">
      <c r="A1337" s="86" t="s">
        <v>5392</v>
      </c>
      <c r="B1337" s="86" t="s">
        <v>9376</v>
      </c>
    </row>
    <row r="1338" spans="1:2" x14ac:dyDescent="0.25">
      <c r="A1338" s="86" t="s">
        <v>4696</v>
      </c>
      <c r="B1338" s="86" t="s">
        <v>9377</v>
      </c>
    </row>
    <row r="1339" spans="1:2" x14ac:dyDescent="0.25">
      <c r="A1339" s="86" t="s">
        <v>4927</v>
      </c>
      <c r="B1339" s="86" t="s">
        <v>9378</v>
      </c>
    </row>
    <row r="1340" spans="1:2" x14ac:dyDescent="0.25">
      <c r="A1340" s="86" t="s">
        <v>5231</v>
      </c>
      <c r="B1340" s="86" t="s">
        <v>9379</v>
      </c>
    </row>
    <row r="1341" spans="1:2" x14ac:dyDescent="0.25">
      <c r="A1341" s="86" t="s">
        <v>11453</v>
      </c>
      <c r="B1341" s="86" t="s">
        <v>9226</v>
      </c>
    </row>
    <row r="1342" spans="1:2" x14ac:dyDescent="0.25">
      <c r="A1342" s="86" t="s">
        <v>10967</v>
      </c>
      <c r="B1342" s="86" t="s">
        <v>9380</v>
      </c>
    </row>
    <row r="1343" spans="1:2" x14ac:dyDescent="0.25">
      <c r="A1343" s="86" t="s">
        <v>11454</v>
      </c>
      <c r="B1343" s="86" t="s">
        <v>9381</v>
      </c>
    </row>
    <row r="1344" spans="1:2" x14ac:dyDescent="0.25">
      <c r="A1344" s="86" t="s">
        <v>5393</v>
      </c>
      <c r="B1344" s="86" t="s">
        <v>8728</v>
      </c>
    </row>
    <row r="1345" spans="1:2" x14ac:dyDescent="0.25">
      <c r="A1345" s="86" t="s">
        <v>5394</v>
      </c>
      <c r="B1345" s="86"/>
    </row>
    <row r="1346" spans="1:2" x14ac:dyDescent="0.25">
      <c r="A1346" s="86" t="s">
        <v>4381</v>
      </c>
      <c r="B1346" s="86" t="s">
        <v>9480</v>
      </c>
    </row>
    <row r="1347" spans="1:2" x14ac:dyDescent="0.25">
      <c r="A1347" s="86" t="s">
        <v>7100</v>
      </c>
      <c r="B1347" s="86" t="s">
        <v>9389</v>
      </c>
    </row>
    <row r="1348" spans="1:2" x14ac:dyDescent="0.25">
      <c r="A1348" s="86" t="s">
        <v>5395</v>
      </c>
      <c r="B1348" s="86" t="s">
        <v>9429</v>
      </c>
    </row>
    <row r="1349" spans="1:2" x14ac:dyDescent="0.25">
      <c r="A1349" s="86" t="s">
        <v>11455</v>
      </c>
      <c r="B1349" s="86" t="s">
        <v>9390</v>
      </c>
    </row>
    <row r="1350" spans="1:2" x14ac:dyDescent="0.25">
      <c r="A1350" s="86" t="s">
        <v>10968</v>
      </c>
      <c r="B1350" s="86"/>
    </row>
    <row r="1351" spans="1:2" x14ac:dyDescent="0.25">
      <c r="A1351" s="86" t="s">
        <v>11456</v>
      </c>
      <c r="B1351" s="86" t="s">
        <v>9481</v>
      </c>
    </row>
    <row r="1352" spans="1:2" x14ac:dyDescent="0.25">
      <c r="A1352" s="86" t="s">
        <v>7305</v>
      </c>
      <c r="B1352" s="86" t="s">
        <v>9482</v>
      </c>
    </row>
    <row r="1353" spans="1:2" x14ac:dyDescent="0.25">
      <c r="A1353" s="86" t="s">
        <v>5396</v>
      </c>
      <c r="B1353" s="86" t="s">
        <v>9283</v>
      </c>
    </row>
    <row r="1354" spans="1:2" x14ac:dyDescent="0.25">
      <c r="A1354" s="86" t="s">
        <v>4382</v>
      </c>
      <c r="B1354" s="86" t="s">
        <v>9483</v>
      </c>
    </row>
    <row r="1355" spans="1:2" x14ac:dyDescent="0.25">
      <c r="A1355" s="86" t="s">
        <v>4928</v>
      </c>
      <c r="B1355" s="86" t="s">
        <v>9482</v>
      </c>
    </row>
    <row r="1356" spans="1:2" x14ac:dyDescent="0.25">
      <c r="A1356" s="86" t="s">
        <v>5397</v>
      </c>
      <c r="B1356" s="86" t="s">
        <v>9283</v>
      </c>
    </row>
    <row r="1357" spans="1:2" x14ac:dyDescent="0.25">
      <c r="A1357" s="86" t="s">
        <v>11457</v>
      </c>
      <c r="B1357" s="86" t="s">
        <v>9484</v>
      </c>
    </row>
    <row r="1358" spans="1:2" x14ac:dyDescent="0.25">
      <c r="A1358" s="86" t="s">
        <v>10969</v>
      </c>
      <c r="B1358" s="86" t="s">
        <v>9482</v>
      </c>
    </row>
    <row r="1359" spans="1:2" x14ac:dyDescent="0.25">
      <c r="A1359" s="86" t="s">
        <v>11458</v>
      </c>
      <c r="B1359" s="86" t="s">
        <v>9283</v>
      </c>
    </row>
    <row r="1360" spans="1:2" x14ac:dyDescent="0.25">
      <c r="A1360" s="86" t="s">
        <v>5398</v>
      </c>
      <c r="B1360" s="86" t="s">
        <v>9485</v>
      </c>
    </row>
    <row r="1361" spans="1:2" x14ac:dyDescent="0.25">
      <c r="A1361" s="86" t="s">
        <v>5399</v>
      </c>
      <c r="B1361" s="86" t="s">
        <v>9482</v>
      </c>
    </row>
    <row r="1362" spans="1:2" x14ac:dyDescent="0.25">
      <c r="A1362" s="86" t="s">
        <v>4383</v>
      </c>
      <c r="B1362" s="86" t="s">
        <v>9283</v>
      </c>
    </row>
    <row r="1363" spans="1:2" x14ac:dyDescent="0.25">
      <c r="A1363" s="86" t="s">
        <v>4929</v>
      </c>
      <c r="B1363" s="86"/>
    </row>
    <row r="1364" spans="1:2" x14ac:dyDescent="0.25">
      <c r="A1364" s="86" t="s">
        <v>5400</v>
      </c>
      <c r="B1364" s="86" t="s">
        <v>9359</v>
      </c>
    </row>
    <row r="1365" spans="1:2" x14ac:dyDescent="0.25">
      <c r="A1365" s="86" t="s">
        <v>11459</v>
      </c>
      <c r="B1365" s="86" t="s">
        <v>9360</v>
      </c>
    </row>
    <row r="1366" spans="1:2" x14ac:dyDescent="0.25">
      <c r="A1366" s="86" t="s">
        <v>6612</v>
      </c>
      <c r="B1366" s="86"/>
    </row>
    <row r="1367" spans="1:2" x14ac:dyDescent="0.25">
      <c r="A1367" s="86" t="s">
        <v>11460</v>
      </c>
      <c r="B1367" s="86" t="s">
        <v>9486</v>
      </c>
    </row>
    <row r="1368" spans="1:2" x14ac:dyDescent="0.25">
      <c r="A1368" s="86" t="s">
        <v>5401</v>
      </c>
      <c r="B1368" s="86" t="s">
        <v>9362</v>
      </c>
    </row>
    <row r="1369" spans="1:2" x14ac:dyDescent="0.25">
      <c r="A1369" s="86" t="s">
        <v>5402</v>
      </c>
      <c r="B1369" s="86" t="s">
        <v>9420</v>
      </c>
    </row>
    <row r="1370" spans="1:2" x14ac:dyDescent="0.25">
      <c r="A1370" s="86" t="s">
        <v>4986</v>
      </c>
      <c r="B1370" s="86" t="s">
        <v>9487</v>
      </c>
    </row>
    <row r="1371" spans="1:2" x14ac:dyDescent="0.25">
      <c r="A1371" s="86" t="s">
        <v>4987</v>
      </c>
      <c r="B1371" s="86" t="s">
        <v>9288</v>
      </c>
    </row>
    <row r="1372" spans="1:2" x14ac:dyDescent="0.25">
      <c r="A1372" s="86" t="s">
        <v>5403</v>
      </c>
      <c r="B1372" s="86" t="s">
        <v>9422</v>
      </c>
    </row>
    <row r="1373" spans="1:2" x14ac:dyDescent="0.25">
      <c r="A1373" s="86" t="s">
        <v>11461</v>
      </c>
      <c r="B1373" s="86" t="s">
        <v>9488</v>
      </c>
    </row>
    <row r="1374" spans="1:2" x14ac:dyDescent="0.25">
      <c r="A1374" s="86" t="s">
        <v>11301</v>
      </c>
      <c r="B1374" s="86" t="s">
        <v>9283</v>
      </c>
    </row>
    <row r="1375" spans="1:2" x14ac:dyDescent="0.25">
      <c r="A1375" s="86" t="s">
        <v>6885</v>
      </c>
      <c r="B1375" s="86"/>
    </row>
    <row r="1376" spans="1:2" x14ac:dyDescent="0.25">
      <c r="A1376" s="86" t="s">
        <v>5404</v>
      </c>
      <c r="B1376" s="86" t="s">
        <v>9367</v>
      </c>
    </row>
    <row r="1377" spans="1:2" x14ac:dyDescent="0.25">
      <c r="A1377" s="86" t="s">
        <v>5405</v>
      </c>
      <c r="B1377" s="86" t="s">
        <v>9489</v>
      </c>
    </row>
    <row r="1378" spans="1:2" x14ac:dyDescent="0.25">
      <c r="A1378" s="86" t="s">
        <v>4997</v>
      </c>
      <c r="B1378" s="86" t="s">
        <v>9490</v>
      </c>
    </row>
    <row r="1379" spans="1:2" x14ac:dyDescent="0.25">
      <c r="A1379" s="86" t="s">
        <v>4998</v>
      </c>
      <c r="B1379" s="86" t="s">
        <v>9491</v>
      </c>
    </row>
    <row r="1380" spans="1:2" x14ac:dyDescent="0.25">
      <c r="A1380" s="86" t="s">
        <v>5406</v>
      </c>
      <c r="B1380" s="86" t="s">
        <v>9371</v>
      </c>
    </row>
    <row r="1381" spans="1:2" x14ac:dyDescent="0.25">
      <c r="A1381" s="86" t="s">
        <v>11462</v>
      </c>
      <c r="B1381" s="86" t="s">
        <v>9372</v>
      </c>
    </row>
    <row r="1382" spans="1:2" x14ac:dyDescent="0.25">
      <c r="A1382" s="86" t="s">
        <v>11463</v>
      </c>
      <c r="B1382" s="86" t="s">
        <v>9226</v>
      </c>
    </row>
    <row r="1383" spans="1:2" x14ac:dyDescent="0.25">
      <c r="A1383" s="86" t="s">
        <v>10970</v>
      </c>
      <c r="B1383" s="86" t="s">
        <v>9373</v>
      </c>
    </row>
    <row r="1384" spans="1:2" x14ac:dyDescent="0.25">
      <c r="A1384" s="86" t="s">
        <v>5407</v>
      </c>
      <c r="B1384" s="86" t="s">
        <v>9374</v>
      </c>
    </row>
    <row r="1385" spans="1:2" x14ac:dyDescent="0.25">
      <c r="A1385" s="86" t="s">
        <v>5408</v>
      </c>
      <c r="B1385" s="86" t="s">
        <v>9375</v>
      </c>
    </row>
    <row r="1386" spans="1:2" x14ac:dyDescent="0.25">
      <c r="A1386" s="86" t="s">
        <v>4384</v>
      </c>
      <c r="B1386" s="86" t="s">
        <v>9226</v>
      </c>
    </row>
    <row r="1387" spans="1:2" x14ac:dyDescent="0.25">
      <c r="A1387" s="86" t="s">
        <v>4930</v>
      </c>
      <c r="B1387" s="86" t="s">
        <v>9376</v>
      </c>
    </row>
    <row r="1388" spans="1:2" x14ac:dyDescent="0.25">
      <c r="A1388" s="86" t="s">
        <v>5409</v>
      </c>
      <c r="B1388" s="86" t="s">
        <v>9377</v>
      </c>
    </row>
    <row r="1389" spans="1:2" x14ac:dyDescent="0.25">
      <c r="A1389" s="86" t="s">
        <v>11464</v>
      </c>
      <c r="B1389" s="86" t="s">
        <v>9378</v>
      </c>
    </row>
    <row r="1390" spans="1:2" x14ac:dyDescent="0.25">
      <c r="A1390" s="86" t="s">
        <v>11302</v>
      </c>
      <c r="B1390" s="86" t="s">
        <v>9379</v>
      </c>
    </row>
    <row r="1391" spans="1:2" x14ac:dyDescent="0.25">
      <c r="A1391" s="86" t="s">
        <v>10971</v>
      </c>
      <c r="B1391" s="86" t="s">
        <v>9226</v>
      </c>
    </row>
    <row r="1392" spans="1:2" x14ac:dyDescent="0.25">
      <c r="A1392" s="86" t="s">
        <v>5410</v>
      </c>
      <c r="B1392" s="86" t="s">
        <v>9380</v>
      </c>
    </row>
    <row r="1393" spans="1:2" x14ac:dyDescent="0.25">
      <c r="A1393" s="86" t="s">
        <v>5411</v>
      </c>
      <c r="B1393" s="86" t="s">
        <v>9381</v>
      </c>
    </row>
    <row r="1394" spans="1:2" x14ac:dyDescent="0.25">
      <c r="A1394" s="86" t="s">
        <v>4385</v>
      </c>
      <c r="B1394" s="86" t="s">
        <v>8728</v>
      </c>
    </row>
    <row r="1395" spans="1:2" x14ac:dyDescent="0.25">
      <c r="A1395" s="86" t="s">
        <v>4931</v>
      </c>
      <c r="B1395" s="86"/>
    </row>
    <row r="1396" spans="1:2" x14ac:dyDescent="0.25">
      <c r="A1396" s="86" t="s">
        <v>5412</v>
      </c>
      <c r="B1396" s="86" t="s">
        <v>9492</v>
      </c>
    </row>
    <row r="1397" spans="1:2" x14ac:dyDescent="0.25">
      <c r="A1397" s="86" t="s">
        <v>11465</v>
      </c>
      <c r="B1397" s="86" t="s">
        <v>9493</v>
      </c>
    </row>
    <row r="1398" spans="1:2" x14ac:dyDescent="0.25">
      <c r="A1398" s="86" t="s">
        <v>11466</v>
      </c>
      <c r="B1398" s="86" t="s">
        <v>9494</v>
      </c>
    </row>
    <row r="1399" spans="1:2" x14ac:dyDescent="0.25">
      <c r="A1399" s="86" t="s">
        <v>10972</v>
      </c>
      <c r="B1399" s="86" t="s">
        <v>9495</v>
      </c>
    </row>
    <row r="1400" spans="1:2" x14ac:dyDescent="0.25">
      <c r="A1400" s="86" t="s">
        <v>5413</v>
      </c>
      <c r="B1400" s="86" t="s">
        <v>9496</v>
      </c>
    </row>
    <row r="1401" spans="1:2" x14ac:dyDescent="0.25">
      <c r="A1401" s="86" t="s">
        <v>5414</v>
      </c>
      <c r="B1401" s="86" t="s">
        <v>9497</v>
      </c>
    </row>
    <row r="1402" spans="1:2" x14ac:dyDescent="0.25">
      <c r="A1402" s="86" t="s">
        <v>4386</v>
      </c>
      <c r="B1402" s="86" t="s">
        <v>9226</v>
      </c>
    </row>
    <row r="1403" spans="1:2" x14ac:dyDescent="0.25">
      <c r="A1403" s="86" t="s">
        <v>4387</v>
      </c>
      <c r="B1403" s="86" t="s">
        <v>9498</v>
      </c>
    </row>
    <row r="1404" spans="1:2" x14ac:dyDescent="0.25">
      <c r="A1404" s="86" t="s">
        <v>5415</v>
      </c>
      <c r="B1404" s="86" t="s">
        <v>8728</v>
      </c>
    </row>
    <row r="1405" spans="1:2" x14ac:dyDescent="0.25">
      <c r="A1405" s="86" t="s">
        <v>11467</v>
      </c>
      <c r="B1405" s="86" t="s">
        <v>8722</v>
      </c>
    </row>
    <row r="1406" spans="1:2" x14ac:dyDescent="0.25">
      <c r="A1406" s="86" t="s">
        <v>11468</v>
      </c>
      <c r="B1406" s="86" t="s">
        <v>9499</v>
      </c>
    </row>
    <row r="1407" spans="1:2" x14ac:dyDescent="0.25">
      <c r="A1407" s="86" t="s">
        <v>10973</v>
      </c>
      <c r="B1407" s="86" t="s">
        <v>9363</v>
      </c>
    </row>
    <row r="1408" spans="1:2" x14ac:dyDescent="0.25">
      <c r="A1408" s="86" t="s">
        <v>5416</v>
      </c>
      <c r="B1408" s="86" t="s">
        <v>9500</v>
      </c>
    </row>
    <row r="1409" spans="1:2" x14ac:dyDescent="0.25">
      <c r="A1409" s="86" t="s">
        <v>5417</v>
      </c>
      <c r="B1409" s="86" t="s">
        <v>9288</v>
      </c>
    </row>
    <row r="1410" spans="1:2" x14ac:dyDescent="0.25">
      <c r="A1410" s="86" t="s">
        <v>4388</v>
      </c>
      <c r="B1410" s="86" t="s">
        <v>9365</v>
      </c>
    </row>
    <row r="1411" spans="1:2" x14ac:dyDescent="0.25">
      <c r="A1411" s="86" t="s">
        <v>4932</v>
      </c>
      <c r="B1411" s="86" t="s">
        <v>9501</v>
      </c>
    </row>
    <row r="1412" spans="1:2" x14ac:dyDescent="0.25">
      <c r="A1412" s="86" t="s">
        <v>5418</v>
      </c>
      <c r="B1412" s="86" t="s">
        <v>9283</v>
      </c>
    </row>
    <row r="1413" spans="1:2" x14ac:dyDescent="0.25">
      <c r="A1413" s="86" t="s">
        <v>11469</v>
      </c>
      <c r="B1413" s="86"/>
    </row>
    <row r="1414" spans="1:2" x14ac:dyDescent="0.25">
      <c r="A1414" s="86" t="s">
        <v>6744</v>
      </c>
      <c r="B1414" s="86" t="s">
        <v>9382</v>
      </c>
    </row>
    <row r="1415" spans="1:2" x14ac:dyDescent="0.25">
      <c r="A1415" s="86" t="s">
        <v>11303</v>
      </c>
      <c r="B1415" s="86" t="s">
        <v>9502</v>
      </c>
    </row>
    <row r="1416" spans="1:2" x14ac:dyDescent="0.25">
      <c r="A1416" s="86" t="s">
        <v>5419</v>
      </c>
      <c r="B1416" s="86" t="s">
        <v>3151</v>
      </c>
    </row>
    <row r="1417" spans="1:2" x14ac:dyDescent="0.25">
      <c r="A1417" s="86" t="s">
        <v>5232</v>
      </c>
      <c r="B1417" s="86"/>
    </row>
    <row r="1418" spans="1:2" x14ac:dyDescent="0.25">
      <c r="A1418" s="86" t="s">
        <v>4389</v>
      </c>
      <c r="B1418" s="86" t="s">
        <v>9503</v>
      </c>
    </row>
    <row r="1419" spans="1:2" x14ac:dyDescent="0.25">
      <c r="A1419" s="86" t="s">
        <v>4933</v>
      </c>
      <c r="B1419" s="86" t="s">
        <v>9504</v>
      </c>
    </row>
    <row r="1420" spans="1:2" x14ac:dyDescent="0.25">
      <c r="A1420" s="86" t="s">
        <v>5420</v>
      </c>
      <c r="B1420" s="86" t="s">
        <v>9505</v>
      </c>
    </row>
    <row r="1421" spans="1:2" x14ac:dyDescent="0.25">
      <c r="A1421" s="86" t="s">
        <v>11470</v>
      </c>
      <c r="B1421" s="86" t="s">
        <v>9506</v>
      </c>
    </row>
    <row r="1422" spans="1:2" x14ac:dyDescent="0.25">
      <c r="A1422" s="86" t="s">
        <v>6886</v>
      </c>
      <c r="B1422" s="86" t="s">
        <v>9367</v>
      </c>
    </row>
    <row r="1423" spans="1:2" x14ac:dyDescent="0.25">
      <c r="A1423" s="86" t="s">
        <v>11471</v>
      </c>
      <c r="B1423" s="86" t="s">
        <v>9507</v>
      </c>
    </row>
    <row r="1424" spans="1:2" x14ac:dyDescent="0.25">
      <c r="A1424" s="86" t="s">
        <v>5421</v>
      </c>
      <c r="B1424" s="86" t="s">
        <v>9508</v>
      </c>
    </row>
    <row r="1425" spans="1:2" x14ac:dyDescent="0.25">
      <c r="A1425" s="86" t="s">
        <v>5422</v>
      </c>
      <c r="B1425" s="86" t="s">
        <v>9509</v>
      </c>
    </row>
    <row r="1426" spans="1:2" x14ac:dyDescent="0.25">
      <c r="A1426" s="86" t="s">
        <v>4390</v>
      </c>
      <c r="B1426" s="86" t="s">
        <v>9375</v>
      </c>
    </row>
    <row r="1427" spans="1:2" x14ac:dyDescent="0.25">
      <c r="A1427" s="86" t="s">
        <v>4391</v>
      </c>
      <c r="B1427" s="86" t="s">
        <v>9226</v>
      </c>
    </row>
    <row r="1428" spans="1:2" x14ac:dyDescent="0.25">
      <c r="A1428" s="86" t="s">
        <v>5423</v>
      </c>
      <c r="B1428" s="86" t="s">
        <v>9510</v>
      </c>
    </row>
    <row r="1429" spans="1:2" x14ac:dyDescent="0.25">
      <c r="A1429" s="86" t="s">
        <v>11472</v>
      </c>
      <c r="B1429" s="86" t="s">
        <v>9511</v>
      </c>
    </row>
    <row r="1430" spans="1:2" x14ac:dyDescent="0.25">
      <c r="A1430" s="86" t="s">
        <v>10974</v>
      </c>
      <c r="B1430" s="86" t="s">
        <v>9378</v>
      </c>
    </row>
    <row r="1431" spans="1:2" x14ac:dyDescent="0.25">
      <c r="A1431" s="86" t="s">
        <v>11473</v>
      </c>
      <c r="B1431" s="86" t="s">
        <v>9512</v>
      </c>
    </row>
    <row r="1432" spans="1:2" x14ac:dyDescent="0.25">
      <c r="A1432" s="86" t="s">
        <v>5424</v>
      </c>
      <c r="B1432" s="86" t="s">
        <v>9513</v>
      </c>
    </row>
    <row r="1433" spans="1:2" x14ac:dyDescent="0.25">
      <c r="A1433" s="86" t="s">
        <v>5425</v>
      </c>
      <c r="B1433" s="86" t="s">
        <v>9514</v>
      </c>
    </row>
    <row r="1434" spans="1:2" x14ac:dyDescent="0.25">
      <c r="A1434" s="86" t="s">
        <v>4392</v>
      </c>
      <c r="B1434" s="86" t="s">
        <v>9236</v>
      </c>
    </row>
    <row r="1435" spans="1:2" x14ac:dyDescent="0.25">
      <c r="A1435" s="86" t="s">
        <v>4393</v>
      </c>
      <c r="B1435" s="86" t="s">
        <v>9515</v>
      </c>
    </row>
    <row r="1436" spans="1:2" x14ac:dyDescent="0.25">
      <c r="A1436" s="86" t="s">
        <v>5426</v>
      </c>
      <c r="B1436" s="86" t="s">
        <v>9226</v>
      </c>
    </row>
    <row r="1437" spans="1:2" x14ac:dyDescent="0.25">
      <c r="A1437" s="86" t="s">
        <v>11474</v>
      </c>
      <c r="B1437" s="86" t="s">
        <v>9380</v>
      </c>
    </row>
    <row r="1438" spans="1:2" x14ac:dyDescent="0.25">
      <c r="A1438" s="86" t="s">
        <v>10975</v>
      </c>
      <c r="B1438" s="86" t="s">
        <v>8728</v>
      </c>
    </row>
    <row r="1439" spans="1:2" x14ac:dyDescent="0.25">
      <c r="A1439" s="86" t="s">
        <v>11304</v>
      </c>
      <c r="B1439" s="86"/>
    </row>
    <row r="1440" spans="1:2" x14ac:dyDescent="0.25">
      <c r="A1440" s="86" t="s">
        <v>5427</v>
      </c>
      <c r="B1440" s="86" t="s">
        <v>9516</v>
      </c>
    </row>
    <row r="1441" spans="1:2" x14ac:dyDescent="0.25">
      <c r="A1441" s="86" t="s">
        <v>5428</v>
      </c>
      <c r="B1441" s="86" t="s">
        <v>3151</v>
      </c>
    </row>
    <row r="1442" spans="1:2" x14ac:dyDescent="0.25">
      <c r="A1442" s="86" t="s">
        <v>4394</v>
      </c>
      <c r="B1442" s="86"/>
    </row>
    <row r="1443" spans="1:2" x14ac:dyDescent="0.25">
      <c r="A1443" s="86" t="s">
        <v>4395</v>
      </c>
      <c r="B1443" s="86" t="s">
        <v>9517</v>
      </c>
    </row>
    <row r="1444" spans="1:2" x14ac:dyDescent="0.25">
      <c r="A1444" s="86" t="s">
        <v>5429</v>
      </c>
      <c r="B1444" s="86" t="s">
        <v>9518</v>
      </c>
    </row>
    <row r="1445" spans="1:2" x14ac:dyDescent="0.25">
      <c r="A1445" s="86" t="s">
        <v>11475</v>
      </c>
      <c r="B1445" s="86" t="s">
        <v>9519</v>
      </c>
    </row>
    <row r="1446" spans="1:2" x14ac:dyDescent="0.25">
      <c r="A1446" s="86" t="s">
        <v>10976</v>
      </c>
      <c r="B1446" s="86" t="s">
        <v>9520</v>
      </c>
    </row>
    <row r="1447" spans="1:2" x14ac:dyDescent="0.25">
      <c r="A1447" s="86" t="s">
        <v>11476</v>
      </c>
      <c r="B1447" s="86"/>
    </row>
    <row r="1448" spans="1:2" x14ac:dyDescent="0.25">
      <c r="A1448" s="86" t="s">
        <v>5430</v>
      </c>
      <c r="B1448" s="86" t="s">
        <v>9521</v>
      </c>
    </row>
    <row r="1449" spans="1:2" x14ac:dyDescent="0.25">
      <c r="A1449" s="86" t="s">
        <v>5431</v>
      </c>
      <c r="B1449" s="86" t="s">
        <v>9522</v>
      </c>
    </row>
    <row r="1450" spans="1:2" x14ac:dyDescent="0.25">
      <c r="A1450" s="86" t="s">
        <v>4396</v>
      </c>
      <c r="B1450" s="86" t="s">
        <v>9283</v>
      </c>
    </row>
    <row r="1451" spans="1:2" x14ac:dyDescent="0.25">
      <c r="A1451" s="86" t="s">
        <v>4934</v>
      </c>
      <c r="B1451" s="86" t="s">
        <v>9523</v>
      </c>
    </row>
    <row r="1452" spans="1:2" x14ac:dyDescent="0.25">
      <c r="A1452" s="86" t="s">
        <v>5432</v>
      </c>
      <c r="B1452" s="86" t="s">
        <v>9522</v>
      </c>
    </row>
    <row r="1453" spans="1:2" x14ac:dyDescent="0.25">
      <c r="A1453" s="86" t="s">
        <v>11477</v>
      </c>
      <c r="B1453" s="86" t="s">
        <v>9283</v>
      </c>
    </row>
    <row r="1454" spans="1:2" x14ac:dyDescent="0.25">
      <c r="A1454" s="86" t="s">
        <v>10977</v>
      </c>
      <c r="B1454" s="86" t="s">
        <v>9524</v>
      </c>
    </row>
    <row r="1455" spans="1:2" x14ac:dyDescent="0.25">
      <c r="A1455" s="86" t="s">
        <v>11478</v>
      </c>
      <c r="B1455" s="86" t="s">
        <v>9525</v>
      </c>
    </row>
    <row r="1456" spans="1:2" x14ac:dyDescent="0.25">
      <c r="A1456" s="86" t="s">
        <v>5433</v>
      </c>
      <c r="B1456" s="86" t="s">
        <v>9283</v>
      </c>
    </row>
    <row r="1457" spans="1:2" x14ac:dyDescent="0.25">
      <c r="A1457" s="86" t="s">
        <v>5434</v>
      </c>
      <c r="B1457" s="86" t="s">
        <v>9526</v>
      </c>
    </row>
    <row r="1458" spans="1:2" x14ac:dyDescent="0.25">
      <c r="A1458" s="86" t="s">
        <v>4397</v>
      </c>
      <c r="B1458" s="86" t="s">
        <v>9527</v>
      </c>
    </row>
    <row r="1459" spans="1:2" x14ac:dyDescent="0.25">
      <c r="A1459" s="86" t="s">
        <v>4935</v>
      </c>
      <c r="B1459" s="86" t="s">
        <v>9283</v>
      </c>
    </row>
    <row r="1460" spans="1:2" x14ac:dyDescent="0.25">
      <c r="A1460" s="86" t="s">
        <v>5435</v>
      </c>
      <c r="B1460" s="86" t="s">
        <v>9528</v>
      </c>
    </row>
    <row r="1461" spans="1:2" x14ac:dyDescent="0.25">
      <c r="A1461" s="86" t="s">
        <v>11479</v>
      </c>
      <c r="B1461" s="86" t="s">
        <v>9529</v>
      </c>
    </row>
    <row r="1462" spans="1:2" x14ac:dyDescent="0.25">
      <c r="A1462" s="86" t="s">
        <v>11305</v>
      </c>
      <c r="B1462" s="86" t="s">
        <v>9283</v>
      </c>
    </row>
    <row r="1463" spans="1:2" x14ac:dyDescent="0.25">
      <c r="A1463" s="86" t="s">
        <v>11480</v>
      </c>
      <c r="B1463" s="86" t="s">
        <v>9530</v>
      </c>
    </row>
    <row r="1464" spans="1:2" x14ac:dyDescent="0.25">
      <c r="A1464" s="86" t="s">
        <v>5436</v>
      </c>
      <c r="B1464" s="86" t="s">
        <v>9531</v>
      </c>
    </row>
    <row r="1465" spans="1:2" x14ac:dyDescent="0.25">
      <c r="A1465" s="86" t="s">
        <v>5437</v>
      </c>
      <c r="B1465" s="86" t="s">
        <v>9283</v>
      </c>
    </row>
    <row r="1466" spans="1:2" x14ac:dyDescent="0.25">
      <c r="A1466" s="86" t="s">
        <v>4398</v>
      </c>
      <c r="B1466" s="86" t="s">
        <v>9532</v>
      </c>
    </row>
    <row r="1467" spans="1:2" x14ac:dyDescent="0.25">
      <c r="A1467" s="86" t="s">
        <v>4399</v>
      </c>
      <c r="B1467" s="86" t="s">
        <v>9531</v>
      </c>
    </row>
    <row r="1468" spans="1:2" x14ac:dyDescent="0.25">
      <c r="A1468" s="86" t="s">
        <v>5438</v>
      </c>
      <c r="B1468" s="86" t="s">
        <v>9283</v>
      </c>
    </row>
    <row r="1469" spans="1:2" x14ac:dyDescent="0.25">
      <c r="A1469" s="86" t="s">
        <v>11481</v>
      </c>
      <c r="B1469" s="86" t="s">
        <v>9533</v>
      </c>
    </row>
    <row r="1470" spans="1:2" x14ac:dyDescent="0.25">
      <c r="A1470" s="86" t="s">
        <v>11482</v>
      </c>
      <c r="B1470" s="86" t="s">
        <v>9534</v>
      </c>
    </row>
    <row r="1471" spans="1:2" x14ac:dyDescent="0.25">
      <c r="A1471" s="86" t="s">
        <v>11483</v>
      </c>
      <c r="B1471" s="86" t="s">
        <v>9283</v>
      </c>
    </row>
    <row r="1472" spans="1:2" x14ac:dyDescent="0.25">
      <c r="A1472" s="86" t="s">
        <v>5439</v>
      </c>
      <c r="B1472" s="86" t="s">
        <v>9535</v>
      </c>
    </row>
    <row r="1473" spans="1:2" x14ac:dyDescent="0.25">
      <c r="A1473" s="86" t="s">
        <v>5440</v>
      </c>
      <c r="B1473" s="86" t="s">
        <v>9534</v>
      </c>
    </row>
    <row r="1474" spans="1:2" x14ac:dyDescent="0.25">
      <c r="A1474" s="86" t="s">
        <v>4400</v>
      </c>
      <c r="B1474" s="86" t="s">
        <v>9283</v>
      </c>
    </row>
    <row r="1475" spans="1:2" x14ac:dyDescent="0.25">
      <c r="A1475" s="86" t="s">
        <v>4401</v>
      </c>
      <c r="B1475" s="86" t="s">
        <v>9536</v>
      </c>
    </row>
    <row r="1476" spans="1:2" x14ac:dyDescent="0.25">
      <c r="A1476" s="86" t="s">
        <v>5441</v>
      </c>
      <c r="B1476" s="86" t="s">
        <v>9534</v>
      </c>
    </row>
    <row r="1477" spans="1:2" x14ac:dyDescent="0.25">
      <c r="A1477" s="86" t="s">
        <v>11484</v>
      </c>
      <c r="B1477" s="86" t="s">
        <v>9283</v>
      </c>
    </row>
    <row r="1478" spans="1:2" x14ac:dyDescent="0.25">
      <c r="A1478" s="86" t="s">
        <v>6613</v>
      </c>
      <c r="B1478" s="86" t="s">
        <v>9537</v>
      </c>
    </row>
    <row r="1479" spans="1:2" x14ac:dyDescent="0.25">
      <c r="A1479" s="86" t="s">
        <v>5110</v>
      </c>
      <c r="B1479" s="86" t="s">
        <v>9538</v>
      </c>
    </row>
    <row r="1480" spans="1:2" x14ac:dyDescent="0.25">
      <c r="A1480" s="86" t="s">
        <v>4697</v>
      </c>
      <c r="B1480" s="86" t="s">
        <v>9283</v>
      </c>
    </row>
    <row r="1481" spans="1:2" x14ac:dyDescent="0.25">
      <c r="A1481" s="86" t="s">
        <v>4698</v>
      </c>
      <c r="B1481" s="86" t="s">
        <v>9539</v>
      </c>
    </row>
    <row r="1482" spans="1:2" x14ac:dyDescent="0.25">
      <c r="A1482" s="86" t="s">
        <v>4402</v>
      </c>
      <c r="B1482" s="86" t="s">
        <v>9534</v>
      </c>
    </row>
    <row r="1483" spans="1:2" x14ac:dyDescent="0.25">
      <c r="A1483" s="86" t="s">
        <v>4403</v>
      </c>
      <c r="B1483" s="86" t="s">
        <v>9283</v>
      </c>
    </row>
    <row r="1484" spans="1:2" x14ac:dyDescent="0.25">
      <c r="A1484" s="86" t="s">
        <v>5442</v>
      </c>
      <c r="B1484" s="86" t="s">
        <v>9540</v>
      </c>
    </row>
    <row r="1485" spans="1:2" x14ac:dyDescent="0.25">
      <c r="A1485" s="86" t="s">
        <v>11485</v>
      </c>
      <c r="B1485" s="86" t="s">
        <v>9541</v>
      </c>
    </row>
    <row r="1486" spans="1:2" x14ac:dyDescent="0.25">
      <c r="A1486" s="86" t="s">
        <v>6614</v>
      </c>
      <c r="B1486" s="86" t="s">
        <v>9283</v>
      </c>
    </row>
    <row r="1487" spans="1:2" x14ac:dyDescent="0.25">
      <c r="A1487" s="86" t="s">
        <v>5241</v>
      </c>
      <c r="B1487" s="86" t="s">
        <v>9542</v>
      </c>
    </row>
    <row r="1488" spans="1:2" x14ac:dyDescent="0.25">
      <c r="A1488" s="86" t="s">
        <v>4699</v>
      </c>
      <c r="B1488" s="86" t="s">
        <v>9541</v>
      </c>
    </row>
    <row r="1489" spans="1:2" x14ac:dyDescent="0.25">
      <c r="A1489" s="86" t="s">
        <v>4700</v>
      </c>
      <c r="B1489" s="86" t="s">
        <v>9283</v>
      </c>
    </row>
    <row r="1490" spans="1:2" x14ac:dyDescent="0.25">
      <c r="A1490" s="86" t="s">
        <v>4404</v>
      </c>
      <c r="B1490" s="86" t="s">
        <v>9367</v>
      </c>
    </row>
    <row r="1491" spans="1:2" x14ac:dyDescent="0.25">
      <c r="A1491" s="86" t="s">
        <v>4405</v>
      </c>
      <c r="B1491" s="86" t="s">
        <v>9368</v>
      </c>
    </row>
    <row r="1492" spans="1:2" x14ac:dyDescent="0.25">
      <c r="A1492" s="86" t="s">
        <v>5443</v>
      </c>
      <c r="B1492" s="86" t="s">
        <v>9369</v>
      </c>
    </row>
    <row r="1493" spans="1:2" x14ac:dyDescent="0.25">
      <c r="A1493" s="86" t="s">
        <v>11486</v>
      </c>
      <c r="B1493" s="86" t="s">
        <v>9376</v>
      </c>
    </row>
    <row r="1494" spans="1:2" x14ac:dyDescent="0.25">
      <c r="A1494" s="86" t="s">
        <v>6615</v>
      </c>
      <c r="B1494" s="86" t="s">
        <v>9543</v>
      </c>
    </row>
    <row r="1495" spans="1:2" x14ac:dyDescent="0.25">
      <c r="A1495" s="86" t="s">
        <v>5244</v>
      </c>
      <c r="B1495" s="86" t="s">
        <v>9544</v>
      </c>
    </row>
    <row r="1496" spans="1:2" x14ac:dyDescent="0.25">
      <c r="A1496" s="86" t="s">
        <v>4955</v>
      </c>
      <c r="B1496" s="86" t="s">
        <v>9545</v>
      </c>
    </row>
    <row r="1497" spans="1:2" x14ac:dyDescent="0.25">
      <c r="A1497" s="86" t="s">
        <v>4956</v>
      </c>
      <c r="B1497" s="86" t="s">
        <v>9236</v>
      </c>
    </row>
    <row r="1498" spans="1:2" x14ac:dyDescent="0.25">
      <c r="A1498" s="86" t="s">
        <v>4406</v>
      </c>
      <c r="B1498" s="86" t="s">
        <v>9378</v>
      </c>
    </row>
    <row r="1499" spans="1:2" x14ac:dyDescent="0.25">
      <c r="A1499" s="86" t="s">
        <v>4407</v>
      </c>
      <c r="B1499" s="86" t="s">
        <v>9546</v>
      </c>
    </row>
    <row r="1500" spans="1:2" x14ac:dyDescent="0.25">
      <c r="A1500" s="86" t="s">
        <v>5444</v>
      </c>
      <c r="B1500" s="86" t="s">
        <v>9547</v>
      </c>
    </row>
    <row r="1501" spans="1:2" x14ac:dyDescent="0.25">
      <c r="A1501" s="86" t="s">
        <v>11487</v>
      </c>
      <c r="B1501" s="86" t="s">
        <v>9226</v>
      </c>
    </row>
    <row r="1502" spans="1:2" x14ac:dyDescent="0.25">
      <c r="A1502" s="86" t="s">
        <v>6616</v>
      </c>
      <c r="B1502" s="86" t="s">
        <v>9380</v>
      </c>
    </row>
    <row r="1503" spans="1:2" x14ac:dyDescent="0.25">
      <c r="A1503" s="86" t="s">
        <v>5497</v>
      </c>
      <c r="B1503" s="86" t="s">
        <v>8728</v>
      </c>
    </row>
    <row r="1504" spans="1:2" x14ac:dyDescent="0.25">
      <c r="A1504" s="86" t="s">
        <v>4957</v>
      </c>
      <c r="B1504" s="86" t="s">
        <v>3151</v>
      </c>
    </row>
    <row r="1505" spans="1:2" x14ac:dyDescent="0.25">
      <c r="A1505" s="86" t="s">
        <v>4958</v>
      </c>
      <c r="B1505" s="86"/>
    </row>
    <row r="1506" spans="1:2" x14ac:dyDescent="0.25">
      <c r="A1506" s="86" t="s">
        <v>4408</v>
      </c>
      <c r="B1506" s="86" t="s">
        <v>9548</v>
      </c>
    </row>
    <row r="1507" spans="1:2" x14ac:dyDescent="0.25">
      <c r="A1507" s="86" t="s">
        <v>4409</v>
      </c>
      <c r="B1507" s="86" t="s">
        <v>9549</v>
      </c>
    </row>
    <row r="1508" spans="1:2" x14ac:dyDescent="0.25">
      <c r="A1508" s="86" t="s">
        <v>5445</v>
      </c>
      <c r="B1508" s="86" t="s">
        <v>9550</v>
      </c>
    </row>
    <row r="1509" spans="1:2" x14ac:dyDescent="0.25">
      <c r="A1509" s="86" t="s">
        <v>11488</v>
      </c>
      <c r="B1509" s="86"/>
    </row>
    <row r="1510" spans="1:2" x14ac:dyDescent="0.25">
      <c r="A1510" s="86" t="s">
        <v>6617</v>
      </c>
      <c r="B1510" s="86" t="s">
        <v>9388</v>
      </c>
    </row>
    <row r="1511" spans="1:2" x14ac:dyDescent="0.25">
      <c r="A1511" s="86" t="s">
        <v>5501</v>
      </c>
      <c r="B1511" s="86" t="s">
        <v>9520</v>
      </c>
    </row>
    <row r="1512" spans="1:2" x14ac:dyDescent="0.25">
      <c r="A1512" s="86" t="s">
        <v>4988</v>
      </c>
      <c r="B1512" s="86" t="s">
        <v>9551</v>
      </c>
    </row>
    <row r="1513" spans="1:2" x14ac:dyDescent="0.25">
      <c r="A1513" s="86" t="s">
        <v>4989</v>
      </c>
      <c r="B1513" s="86" t="s">
        <v>9552</v>
      </c>
    </row>
    <row r="1514" spans="1:2" x14ac:dyDescent="0.25">
      <c r="A1514" s="86" t="s">
        <v>4410</v>
      </c>
      <c r="B1514" s="86" t="s">
        <v>9283</v>
      </c>
    </row>
    <row r="1515" spans="1:2" x14ac:dyDescent="0.25">
      <c r="A1515" s="86" t="s">
        <v>4411</v>
      </c>
      <c r="B1515" s="86" t="s">
        <v>9553</v>
      </c>
    </row>
    <row r="1516" spans="1:2" x14ac:dyDescent="0.25">
      <c r="A1516" s="86" t="s">
        <v>5446</v>
      </c>
      <c r="B1516" s="86" t="s">
        <v>9554</v>
      </c>
    </row>
    <row r="1517" spans="1:2" x14ac:dyDescent="0.25">
      <c r="A1517" s="86" t="s">
        <v>11489</v>
      </c>
      <c r="B1517" s="86" t="s">
        <v>9283</v>
      </c>
    </row>
    <row r="1518" spans="1:2" x14ac:dyDescent="0.25">
      <c r="A1518" s="86" t="s">
        <v>6618</v>
      </c>
      <c r="B1518" s="86" t="s">
        <v>9555</v>
      </c>
    </row>
    <row r="1519" spans="1:2" x14ac:dyDescent="0.25">
      <c r="A1519" s="86" t="s">
        <v>5505</v>
      </c>
      <c r="B1519" s="86" t="s">
        <v>9556</v>
      </c>
    </row>
    <row r="1520" spans="1:2" x14ac:dyDescent="0.25">
      <c r="A1520" s="86" t="s">
        <v>4999</v>
      </c>
      <c r="B1520" s="86" t="s">
        <v>9283</v>
      </c>
    </row>
    <row r="1521" spans="1:2" x14ac:dyDescent="0.25">
      <c r="A1521" s="86" t="s">
        <v>5000</v>
      </c>
      <c r="B1521" s="86" t="s">
        <v>9557</v>
      </c>
    </row>
    <row r="1522" spans="1:2" x14ac:dyDescent="0.25">
      <c r="A1522" s="86" t="s">
        <v>4412</v>
      </c>
      <c r="B1522" s="86" t="s">
        <v>9558</v>
      </c>
    </row>
    <row r="1523" spans="1:2" x14ac:dyDescent="0.25">
      <c r="A1523" s="86" t="s">
        <v>4413</v>
      </c>
      <c r="B1523" s="86" t="s">
        <v>9283</v>
      </c>
    </row>
    <row r="1524" spans="1:2" x14ac:dyDescent="0.25">
      <c r="A1524" s="86" t="s">
        <v>5447</v>
      </c>
      <c r="B1524" s="86" t="s">
        <v>9559</v>
      </c>
    </row>
    <row r="1525" spans="1:2" x14ac:dyDescent="0.25">
      <c r="A1525" s="86" t="s">
        <v>11490</v>
      </c>
      <c r="B1525" s="86" t="s">
        <v>9560</v>
      </c>
    </row>
    <row r="1526" spans="1:2" x14ac:dyDescent="0.25">
      <c r="A1526" s="86" t="s">
        <v>6619</v>
      </c>
      <c r="B1526" s="86" t="s">
        <v>9283</v>
      </c>
    </row>
    <row r="1527" spans="1:2" x14ac:dyDescent="0.25">
      <c r="A1527" s="86" t="s">
        <v>5509</v>
      </c>
      <c r="B1527" s="86" t="s">
        <v>9561</v>
      </c>
    </row>
    <row r="1528" spans="1:2" x14ac:dyDescent="0.25">
      <c r="A1528" s="86" t="s">
        <v>5100</v>
      </c>
      <c r="B1528" s="86" t="s">
        <v>9562</v>
      </c>
    </row>
    <row r="1529" spans="1:2" x14ac:dyDescent="0.25">
      <c r="A1529" s="86" t="s">
        <v>5101</v>
      </c>
      <c r="B1529" s="86" t="s">
        <v>9283</v>
      </c>
    </row>
    <row r="1530" spans="1:2" x14ac:dyDescent="0.25">
      <c r="A1530" s="86" t="s">
        <v>4414</v>
      </c>
      <c r="B1530" s="86" t="s">
        <v>9563</v>
      </c>
    </row>
    <row r="1531" spans="1:2" x14ac:dyDescent="0.25">
      <c r="A1531" s="86" t="s">
        <v>4415</v>
      </c>
      <c r="B1531" s="86" t="s">
        <v>9564</v>
      </c>
    </row>
    <row r="1532" spans="1:2" x14ac:dyDescent="0.25">
      <c r="A1532" s="86" t="s">
        <v>5448</v>
      </c>
      <c r="B1532" s="86" t="s">
        <v>9283</v>
      </c>
    </row>
    <row r="1533" spans="1:2" x14ac:dyDescent="0.25">
      <c r="A1533" s="86" t="s">
        <v>11491</v>
      </c>
      <c r="B1533" s="86" t="s">
        <v>9565</v>
      </c>
    </row>
    <row r="1534" spans="1:2" x14ac:dyDescent="0.25">
      <c r="A1534" s="86" t="s">
        <v>6620</v>
      </c>
      <c r="B1534" s="86" t="s">
        <v>9566</v>
      </c>
    </row>
    <row r="1535" spans="1:2" x14ac:dyDescent="0.25">
      <c r="A1535" s="86" t="s">
        <v>5682</v>
      </c>
      <c r="B1535" s="86" t="s">
        <v>9283</v>
      </c>
    </row>
    <row r="1536" spans="1:2" x14ac:dyDescent="0.25">
      <c r="A1536" s="86" t="s">
        <v>5102</v>
      </c>
      <c r="B1536" s="86" t="s">
        <v>9567</v>
      </c>
    </row>
    <row r="1537" spans="1:2" x14ac:dyDescent="0.25">
      <c r="A1537" s="86" t="s">
        <v>5103</v>
      </c>
      <c r="B1537" s="86" t="s">
        <v>9568</v>
      </c>
    </row>
    <row r="1538" spans="1:2" x14ac:dyDescent="0.25">
      <c r="A1538" s="86" t="s">
        <v>4416</v>
      </c>
      <c r="B1538" s="86" t="s">
        <v>9283</v>
      </c>
    </row>
    <row r="1539" spans="1:2" x14ac:dyDescent="0.25">
      <c r="A1539" s="86" t="s">
        <v>4417</v>
      </c>
      <c r="B1539" s="86" t="s">
        <v>9569</v>
      </c>
    </row>
    <row r="1540" spans="1:2" x14ac:dyDescent="0.25">
      <c r="A1540" s="86" t="s">
        <v>5449</v>
      </c>
      <c r="B1540" s="86" t="s">
        <v>9570</v>
      </c>
    </row>
    <row r="1541" spans="1:2" x14ac:dyDescent="0.25">
      <c r="A1541" s="86" t="s">
        <v>11492</v>
      </c>
      <c r="B1541" s="86" t="s">
        <v>9283</v>
      </c>
    </row>
    <row r="1542" spans="1:2" x14ac:dyDescent="0.25">
      <c r="A1542" s="86" t="s">
        <v>6621</v>
      </c>
      <c r="B1542" s="86" t="s">
        <v>9571</v>
      </c>
    </row>
    <row r="1543" spans="1:2" x14ac:dyDescent="0.25">
      <c r="A1543" s="86" t="s">
        <v>5903</v>
      </c>
      <c r="B1543" s="86" t="s">
        <v>9572</v>
      </c>
    </row>
    <row r="1544" spans="1:2" x14ac:dyDescent="0.25">
      <c r="A1544" s="86" t="s">
        <v>5233</v>
      </c>
      <c r="B1544" s="86" t="s">
        <v>9283</v>
      </c>
    </row>
    <row r="1545" spans="1:2" x14ac:dyDescent="0.25">
      <c r="A1545" s="86" t="s">
        <v>5234</v>
      </c>
      <c r="B1545" s="86" t="s">
        <v>9573</v>
      </c>
    </row>
    <row r="1546" spans="1:2" x14ac:dyDescent="0.25">
      <c r="A1546" s="86" t="s">
        <v>4418</v>
      </c>
      <c r="B1546" s="86" t="s">
        <v>9574</v>
      </c>
    </row>
    <row r="1547" spans="1:2" x14ac:dyDescent="0.25">
      <c r="A1547" s="86" t="s">
        <v>4419</v>
      </c>
      <c r="B1547" s="86" t="s">
        <v>9283</v>
      </c>
    </row>
    <row r="1548" spans="1:2" x14ac:dyDescent="0.25">
      <c r="A1548" s="86" t="s">
        <v>5450</v>
      </c>
      <c r="B1548" s="86" t="s">
        <v>9575</v>
      </c>
    </row>
    <row r="1549" spans="1:2" x14ac:dyDescent="0.25">
      <c r="A1549" s="86" t="s">
        <v>11493</v>
      </c>
      <c r="B1549" s="86" t="s">
        <v>9576</v>
      </c>
    </row>
    <row r="1550" spans="1:2" x14ac:dyDescent="0.25">
      <c r="A1550" s="86" t="s">
        <v>6622</v>
      </c>
      <c r="B1550" s="86" t="s">
        <v>9283</v>
      </c>
    </row>
    <row r="1551" spans="1:2" x14ac:dyDescent="0.25">
      <c r="A1551" s="86" t="s">
        <v>5906</v>
      </c>
      <c r="B1551" s="86" t="s">
        <v>9577</v>
      </c>
    </row>
    <row r="1552" spans="1:2" x14ac:dyDescent="0.25">
      <c r="A1552" s="86" t="s">
        <v>5235</v>
      </c>
      <c r="B1552" s="86" t="s">
        <v>9578</v>
      </c>
    </row>
    <row r="1553" spans="1:2" x14ac:dyDescent="0.25">
      <c r="A1553" s="86" t="s">
        <v>5236</v>
      </c>
      <c r="B1553" s="86" t="s">
        <v>9283</v>
      </c>
    </row>
    <row r="1554" spans="1:2" x14ac:dyDescent="0.25">
      <c r="A1554" s="86" t="s">
        <v>4420</v>
      </c>
      <c r="B1554" s="86" t="s">
        <v>9579</v>
      </c>
    </row>
    <row r="1555" spans="1:2" x14ac:dyDescent="0.25">
      <c r="A1555" s="86" t="s">
        <v>4421</v>
      </c>
      <c r="B1555" s="86" t="s">
        <v>9580</v>
      </c>
    </row>
    <row r="1556" spans="1:2" x14ac:dyDescent="0.25">
      <c r="A1556" s="86" t="s">
        <v>5451</v>
      </c>
      <c r="B1556" s="86" t="s">
        <v>9283</v>
      </c>
    </row>
    <row r="1557" spans="1:2" x14ac:dyDescent="0.25">
      <c r="A1557" s="86" t="s">
        <v>11494</v>
      </c>
      <c r="B1557" s="86" t="s">
        <v>9581</v>
      </c>
    </row>
    <row r="1558" spans="1:2" x14ac:dyDescent="0.25">
      <c r="A1558" s="86" t="s">
        <v>6623</v>
      </c>
      <c r="B1558" s="86" t="s">
        <v>9582</v>
      </c>
    </row>
    <row r="1559" spans="1:2" x14ac:dyDescent="0.25">
      <c r="A1559" s="86" t="s">
        <v>5911</v>
      </c>
      <c r="B1559" s="86" t="s">
        <v>9283</v>
      </c>
    </row>
    <row r="1560" spans="1:2" x14ac:dyDescent="0.25">
      <c r="A1560" s="86" t="s">
        <v>5452</v>
      </c>
      <c r="B1560" s="86" t="s">
        <v>9583</v>
      </c>
    </row>
    <row r="1561" spans="1:2" x14ac:dyDescent="0.25">
      <c r="A1561" s="86" t="s">
        <v>5453</v>
      </c>
      <c r="B1561" s="86" t="s">
        <v>9584</v>
      </c>
    </row>
    <row r="1562" spans="1:2" x14ac:dyDescent="0.25">
      <c r="A1562" s="86" t="s">
        <v>4422</v>
      </c>
      <c r="B1562" s="86" t="s">
        <v>9283</v>
      </c>
    </row>
    <row r="1563" spans="1:2" x14ac:dyDescent="0.25">
      <c r="A1563" s="86" t="s">
        <v>4423</v>
      </c>
      <c r="B1563" s="86" t="s">
        <v>9585</v>
      </c>
    </row>
    <row r="1564" spans="1:2" x14ac:dyDescent="0.25">
      <c r="A1564" s="86" t="s">
        <v>5454</v>
      </c>
      <c r="B1564" s="86" t="s">
        <v>9586</v>
      </c>
    </row>
    <row r="1565" spans="1:2" x14ac:dyDescent="0.25">
      <c r="A1565" s="86" t="s">
        <v>11495</v>
      </c>
      <c r="B1565" s="86" t="s">
        <v>9283</v>
      </c>
    </row>
    <row r="1566" spans="1:2" x14ac:dyDescent="0.25">
      <c r="A1566" s="86" t="s">
        <v>6624</v>
      </c>
      <c r="B1566" s="86" t="s">
        <v>9367</v>
      </c>
    </row>
    <row r="1567" spans="1:2" x14ac:dyDescent="0.25">
      <c r="A1567" s="86" t="s">
        <v>5917</v>
      </c>
      <c r="B1567" s="86" t="s">
        <v>9424</v>
      </c>
    </row>
    <row r="1568" spans="1:2" x14ac:dyDescent="0.25">
      <c r="A1568" s="86" t="s">
        <v>5455</v>
      </c>
      <c r="B1568" s="86" t="s">
        <v>9587</v>
      </c>
    </row>
    <row r="1569" spans="1:2" x14ac:dyDescent="0.25">
      <c r="A1569" s="86" t="s">
        <v>5456</v>
      </c>
      <c r="B1569" s="86" t="s">
        <v>9376</v>
      </c>
    </row>
    <row r="1570" spans="1:2" x14ac:dyDescent="0.25">
      <c r="A1570" s="86" t="s">
        <v>4424</v>
      </c>
      <c r="B1570" s="86" t="s">
        <v>9543</v>
      </c>
    </row>
    <row r="1571" spans="1:2" x14ac:dyDescent="0.25">
      <c r="A1571" s="86" t="s">
        <v>4425</v>
      </c>
      <c r="B1571" s="86" t="s">
        <v>9544</v>
      </c>
    </row>
    <row r="1572" spans="1:2" x14ac:dyDescent="0.25">
      <c r="A1572" s="86" t="s">
        <v>5457</v>
      </c>
      <c r="B1572" s="86" t="s">
        <v>9545</v>
      </c>
    </row>
    <row r="1573" spans="1:2" x14ac:dyDescent="0.25">
      <c r="A1573" s="86" t="s">
        <v>11496</v>
      </c>
      <c r="B1573" s="86" t="s">
        <v>9236</v>
      </c>
    </row>
    <row r="1574" spans="1:2" x14ac:dyDescent="0.25">
      <c r="A1574" s="86" t="s">
        <v>6625</v>
      </c>
      <c r="B1574" s="86" t="s">
        <v>9378</v>
      </c>
    </row>
    <row r="1575" spans="1:2" x14ac:dyDescent="0.25">
      <c r="A1575" s="86" t="s">
        <v>6059</v>
      </c>
      <c r="B1575" s="86" t="s">
        <v>9546</v>
      </c>
    </row>
    <row r="1576" spans="1:2" x14ac:dyDescent="0.25">
      <c r="A1576" s="86" t="s">
        <v>5458</v>
      </c>
      <c r="B1576" s="86" t="s">
        <v>9547</v>
      </c>
    </row>
    <row r="1577" spans="1:2" x14ac:dyDescent="0.25">
      <c r="A1577" s="86" t="s">
        <v>5459</v>
      </c>
      <c r="B1577" s="86" t="s">
        <v>9226</v>
      </c>
    </row>
    <row r="1578" spans="1:2" x14ac:dyDescent="0.25">
      <c r="A1578" s="86" t="s">
        <v>4426</v>
      </c>
      <c r="B1578" s="86" t="s">
        <v>9380</v>
      </c>
    </row>
    <row r="1579" spans="1:2" x14ac:dyDescent="0.25">
      <c r="A1579" s="86" t="s">
        <v>4427</v>
      </c>
      <c r="B1579" s="86" t="s">
        <v>8728</v>
      </c>
    </row>
    <row r="1580" spans="1:2" x14ac:dyDescent="0.25">
      <c r="A1580" s="86" t="s">
        <v>5460</v>
      </c>
      <c r="B1580" s="86"/>
    </row>
    <row r="1581" spans="1:2" x14ac:dyDescent="0.25">
      <c r="A1581" s="86" t="s">
        <v>11497</v>
      </c>
      <c r="B1581" s="86" t="s">
        <v>9427</v>
      </c>
    </row>
    <row r="1582" spans="1:2" x14ac:dyDescent="0.25">
      <c r="A1582" s="86" t="s">
        <v>6626</v>
      </c>
      <c r="B1582" s="86" t="s">
        <v>9520</v>
      </c>
    </row>
    <row r="1583" spans="1:2" x14ac:dyDescent="0.25">
      <c r="A1583" s="86" t="s">
        <v>6060</v>
      </c>
      <c r="B1583" s="86" t="s">
        <v>9588</v>
      </c>
    </row>
    <row r="1584" spans="1:2" x14ac:dyDescent="0.25">
      <c r="A1584" s="86" t="s">
        <v>5461</v>
      </c>
      <c r="B1584" s="86" t="s">
        <v>9589</v>
      </c>
    </row>
    <row r="1585" spans="1:2" x14ac:dyDescent="0.25">
      <c r="A1585" s="86" t="s">
        <v>5462</v>
      </c>
      <c r="B1585" s="86" t="s">
        <v>9283</v>
      </c>
    </row>
    <row r="1586" spans="1:2" x14ac:dyDescent="0.25">
      <c r="A1586" s="86" t="s">
        <v>4428</v>
      </c>
      <c r="B1586" s="86" t="s">
        <v>9590</v>
      </c>
    </row>
    <row r="1587" spans="1:2" x14ac:dyDescent="0.25">
      <c r="A1587" s="86" t="s">
        <v>4429</v>
      </c>
      <c r="B1587" s="86" t="s">
        <v>9591</v>
      </c>
    </row>
    <row r="1588" spans="1:2" x14ac:dyDescent="0.25">
      <c r="A1588" s="86" t="s">
        <v>5463</v>
      </c>
      <c r="B1588" s="86" t="s">
        <v>9283</v>
      </c>
    </row>
    <row r="1589" spans="1:2" x14ac:dyDescent="0.25">
      <c r="A1589" s="86" t="s">
        <v>11498</v>
      </c>
      <c r="B1589" s="86" t="s">
        <v>9592</v>
      </c>
    </row>
    <row r="1590" spans="1:2" x14ac:dyDescent="0.25">
      <c r="A1590" s="86" t="s">
        <v>6627</v>
      </c>
      <c r="B1590" s="86" t="s">
        <v>9593</v>
      </c>
    </row>
    <row r="1591" spans="1:2" x14ac:dyDescent="0.25">
      <c r="A1591" s="86" t="s">
        <v>6061</v>
      </c>
      <c r="B1591" s="86" t="s">
        <v>9283</v>
      </c>
    </row>
    <row r="1592" spans="1:2" x14ac:dyDescent="0.25">
      <c r="A1592" s="86" t="s">
        <v>4701</v>
      </c>
      <c r="B1592" s="86" t="s">
        <v>9594</v>
      </c>
    </row>
    <row r="1593" spans="1:2" x14ac:dyDescent="0.25">
      <c r="A1593" s="86" t="s">
        <v>4702</v>
      </c>
      <c r="B1593" s="86" t="s">
        <v>9595</v>
      </c>
    </row>
    <row r="1594" spans="1:2" x14ac:dyDescent="0.25">
      <c r="A1594" s="86" t="s">
        <v>4430</v>
      </c>
      <c r="B1594" s="86" t="s">
        <v>9283</v>
      </c>
    </row>
    <row r="1595" spans="1:2" x14ac:dyDescent="0.25">
      <c r="A1595" s="86" t="s">
        <v>4431</v>
      </c>
      <c r="B1595" s="86" t="s">
        <v>9596</v>
      </c>
    </row>
    <row r="1596" spans="1:2" x14ac:dyDescent="0.25">
      <c r="A1596" s="86" t="s">
        <v>5464</v>
      </c>
      <c r="B1596" s="86" t="s">
        <v>9597</v>
      </c>
    </row>
    <row r="1597" spans="1:2" x14ac:dyDescent="0.25">
      <c r="A1597" s="86" t="s">
        <v>11499</v>
      </c>
      <c r="B1597" s="86" t="s">
        <v>9283</v>
      </c>
    </row>
    <row r="1598" spans="1:2" x14ac:dyDescent="0.25">
      <c r="A1598" s="86" t="s">
        <v>6628</v>
      </c>
      <c r="B1598" s="86" t="s">
        <v>9598</v>
      </c>
    </row>
    <row r="1599" spans="1:2" x14ac:dyDescent="0.25">
      <c r="A1599" s="86" t="s">
        <v>6062</v>
      </c>
      <c r="B1599" s="86" t="s">
        <v>9599</v>
      </c>
    </row>
    <row r="1600" spans="1:2" x14ac:dyDescent="0.25">
      <c r="A1600" s="86" t="s">
        <v>4703</v>
      </c>
      <c r="B1600" s="86" t="s">
        <v>9283</v>
      </c>
    </row>
    <row r="1601" spans="1:2" x14ac:dyDescent="0.25">
      <c r="A1601" s="86" t="s">
        <v>4704</v>
      </c>
      <c r="B1601" s="86" t="s">
        <v>9600</v>
      </c>
    </row>
    <row r="1602" spans="1:2" x14ac:dyDescent="0.25">
      <c r="A1602" s="86" t="s">
        <v>4432</v>
      </c>
      <c r="B1602" s="86" t="s">
        <v>9601</v>
      </c>
    </row>
    <row r="1603" spans="1:2" x14ac:dyDescent="0.25">
      <c r="A1603" s="86" t="s">
        <v>4433</v>
      </c>
      <c r="B1603" s="86" t="s">
        <v>9283</v>
      </c>
    </row>
    <row r="1604" spans="1:2" x14ac:dyDescent="0.25">
      <c r="A1604" s="86" t="s">
        <v>5465</v>
      </c>
      <c r="B1604" s="86" t="s">
        <v>9602</v>
      </c>
    </row>
    <row r="1605" spans="1:2" x14ac:dyDescent="0.25">
      <c r="A1605" s="86" t="s">
        <v>11500</v>
      </c>
      <c r="B1605" s="86" t="s">
        <v>9603</v>
      </c>
    </row>
    <row r="1606" spans="1:2" x14ac:dyDescent="0.25">
      <c r="A1606" s="86" t="s">
        <v>6629</v>
      </c>
      <c r="B1606" s="86" t="s">
        <v>9283</v>
      </c>
    </row>
    <row r="1607" spans="1:2" x14ac:dyDescent="0.25">
      <c r="A1607" s="86" t="s">
        <v>6063</v>
      </c>
      <c r="B1607" s="86" t="s">
        <v>9367</v>
      </c>
    </row>
    <row r="1608" spans="1:2" x14ac:dyDescent="0.25">
      <c r="A1608" s="86" t="s">
        <v>4959</v>
      </c>
      <c r="B1608" s="86" t="s">
        <v>9448</v>
      </c>
    </row>
    <row r="1609" spans="1:2" x14ac:dyDescent="0.25">
      <c r="A1609" s="86" t="s">
        <v>4960</v>
      </c>
      <c r="B1609" s="86" t="s">
        <v>9604</v>
      </c>
    </row>
    <row r="1610" spans="1:2" x14ac:dyDescent="0.25">
      <c r="A1610" s="86" t="s">
        <v>4434</v>
      </c>
      <c r="B1610" s="86" t="s">
        <v>9376</v>
      </c>
    </row>
    <row r="1611" spans="1:2" x14ac:dyDescent="0.25">
      <c r="A1611" s="86" t="s">
        <v>4435</v>
      </c>
      <c r="B1611" s="86" t="s">
        <v>9543</v>
      </c>
    </row>
    <row r="1612" spans="1:2" x14ac:dyDescent="0.25">
      <c r="A1612" s="86" t="s">
        <v>5466</v>
      </c>
      <c r="B1612" s="86" t="s">
        <v>9544</v>
      </c>
    </row>
    <row r="1613" spans="1:2" x14ac:dyDescent="0.25">
      <c r="A1613" s="86" t="s">
        <v>11501</v>
      </c>
      <c r="B1613" s="86" t="s">
        <v>9545</v>
      </c>
    </row>
    <row r="1614" spans="1:2" x14ac:dyDescent="0.25">
      <c r="A1614" s="86" t="s">
        <v>6630</v>
      </c>
      <c r="B1614" s="86" t="s">
        <v>9236</v>
      </c>
    </row>
    <row r="1615" spans="1:2" x14ac:dyDescent="0.25">
      <c r="A1615" s="86" t="s">
        <v>6064</v>
      </c>
      <c r="B1615" s="86" t="s">
        <v>9378</v>
      </c>
    </row>
    <row r="1616" spans="1:2" x14ac:dyDescent="0.25">
      <c r="A1616" s="86" t="s">
        <v>4961</v>
      </c>
      <c r="B1616" s="86" t="s">
        <v>9546</v>
      </c>
    </row>
    <row r="1617" spans="1:2" x14ac:dyDescent="0.25">
      <c r="A1617" s="86" t="s">
        <v>4962</v>
      </c>
      <c r="B1617" s="86" t="s">
        <v>9547</v>
      </c>
    </row>
    <row r="1618" spans="1:2" x14ac:dyDescent="0.25">
      <c r="A1618" s="86" t="s">
        <v>4436</v>
      </c>
      <c r="B1618" s="86" t="s">
        <v>9226</v>
      </c>
    </row>
    <row r="1619" spans="1:2" x14ac:dyDescent="0.25">
      <c r="A1619" s="86" t="s">
        <v>4437</v>
      </c>
      <c r="B1619" s="86" t="s">
        <v>9380</v>
      </c>
    </row>
    <row r="1620" spans="1:2" x14ac:dyDescent="0.25">
      <c r="A1620" s="86" t="s">
        <v>5467</v>
      </c>
      <c r="B1620" s="86" t="s">
        <v>8728</v>
      </c>
    </row>
    <row r="1621" spans="1:2" x14ac:dyDescent="0.25">
      <c r="A1621" s="86" t="s">
        <v>11502</v>
      </c>
      <c r="B1621" s="86"/>
    </row>
    <row r="1622" spans="1:2" x14ac:dyDescent="0.25">
      <c r="A1622" s="86" t="s">
        <v>6745</v>
      </c>
      <c r="B1622" s="86" t="s">
        <v>9451</v>
      </c>
    </row>
    <row r="1623" spans="1:2" x14ac:dyDescent="0.25">
      <c r="A1623" s="86" t="s">
        <v>6631</v>
      </c>
      <c r="B1623" s="86" t="s">
        <v>9520</v>
      </c>
    </row>
    <row r="1624" spans="1:2" x14ac:dyDescent="0.25">
      <c r="A1624" s="86" t="s">
        <v>4990</v>
      </c>
      <c r="B1624" s="86" t="s">
        <v>9605</v>
      </c>
    </row>
    <row r="1625" spans="1:2" x14ac:dyDescent="0.25">
      <c r="A1625" s="86" t="s">
        <v>4991</v>
      </c>
      <c r="B1625" s="86" t="s">
        <v>9606</v>
      </c>
    </row>
    <row r="1626" spans="1:2" x14ac:dyDescent="0.25">
      <c r="A1626" s="86" t="s">
        <v>4438</v>
      </c>
      <c r="B1626" s="86" t="s">
        <v>9283</v>
      </c>
    </row>
    <row r="1627" spans="1:2" x14ac:dyDescent="0.25">
      <c r="A1627" s="86" t="s">
        <v>4439</v>
      </c>
      <c r="B1627" s="86" t="s">
        <v>9607</v>
      </c>
    </row>
    <row r="1628" spans="1:2" x14ac:dyDescent="0.25">
      <c r="A1628" s="86" t="s">
        <v>5468</v>
      </c>
      <c r="B1628" s="86" t="s">
        <v>9608</v>
      </c>
    </row>
    <row r="1629" spans="1:2" x14ac:dyDescent="0.25">
      <c r="A1629" s="86" t="s">
        <v>11503</v>
      </c>
      <c r="B1629" s="86" t="s">
        <v>9283</v>
      </c>
    </row>
    <row r="1630" spans="1:2" x14ac:dyDescent="0.25">
      <c r="A1630" s="86" t="s">
        <v>6746</v>
      </c>
      <c r="B1630" s="86" t="s">
        <v>9609</v>
      </c>
    </row>
    <row r="1631" spans="1:2" x14ac:dyDescent="0.25">
      <c r="A1631" s="86" t="s">
        <v>6632</v>
      </c>
      <c r="B1631" s="86" t="s">
        <v>9610</v>
      </c>
    </row>
    <row r="1632" spans="1:2" x14ac:dyDescent="0.25">
      <c r="A1632" s="86" t="s">
        <v>5001</v>
      </c>
      <c r="B1632" s="86" t="s">
        <v>9283</v>
      </c>
    </row>
    <row r="1633" spans="1:2" x14ac:dyDescent="0.25">
      <c r="A1633" s="86" t="s">
        <v>5002</v>
      </c>
      <c r="B1633" s="86" t="s">
        <v>9611</v>
      </c>
    </row>
    <row r="1634" spans="1:2" x14ac:dyDescent="0.25">
      <c r="A1634" s="86" t="s">
        <v>4440</v>
      </c>
      <c r="B1634" s="86" t="s">
        <v>9612</v>
      </c>
    </row>
    <row r="1635" spans="1:2" x14ac:dyDescent="0.25">
      <c r="A1635" s="86" t="s">
        <v>4441</v>
      </c>
      <c r="B1635" s="86" t="s">
        <v>9283</v>
      </c>
    </row>
    <row r="1636" spans="1:2" x14ac:dyDescent="0.25">
      <c r="A1636" s="86" t="s">
        <v>5469</v>
      </c>
      <c r="B1636" s="86" t="s">
        <v>9613</v>
      </c>
    </row>
    <row r="1637" spans="1:2" x14ac:dyDescent="0.25">
      <c r="A1637" s="86" t="s">
        <v>11504</v>
      </c>
      <c r="B1637" s="86" t="s">
        <v>9614</v>
      </c>
    </row>
    <row r="1638" spans="1:2" x14ac:dyDescent="0.25">
      <c r="A1638" s="86" t="s">
        <v>6747</v>
      </c>
      <c r="B1638" s="86" t="s">
        <v>9283</v>
      </c>
    </row>
    <row r="1639" spans="1:2" x14ac:dyDescent="0.25">
      <c r="A1639" s="86" t="s">
        <v>6633</v>
      </c>
      <c r="B1639" s="86" t="s">
        <v>9615</v>
      </c>
    </row>
    <row r="1640" spans="1:2" x14ac:dyDescent="0.25">
      <c r="A1640" s="86" t="s">
        <v>5104</v>
      </c>
      <c r="B1640" s="86" t="s">
        <v>9616</v>
      </c>
    </row>
    <row r="1641" spans="1:2" x14ac:dyDescent="0.25">
      <c r="A1641" s="86" t="s">
        <v>5105</v>
      </c>
      <c r="B1641" s="86" t="s">
        <v>9283</v>
      </c>
    </row>
    <row r="1642" spans="1:2" x14ac:dyDescent="0.25">
      <c r="A1642" s="86" t="s">
        <v>4442</v>
      </c>
      <c r="B1642" s="86" t="s">
        <v>9617</v>
      </c>
    </row>
    <row r="1643" spans="1:2" x14ac:dyDescent="0.25">
      <c r="A1643" s="86" t="s">
        <v>4443</v>
      </c>
      <c r="B1643" s="86" t="s">
        <v>9618</v>
      </c>
    </row>
    <row r="1644" spans="1:2" x14ac:dyDescent="0.25">
      <c r="A1644" s="86" t="s">
        <v>5470</v>
      </c>
      <c r="B1644" s="86" t="s">
        <v>9283</v>
      </c>
    </row>
    <row r="1645" spans="1:2" x14ac:dyDescent="0.25">
      <c r="A1645" s="86" t="s">
        <v>11505</v>
      </c>
      <c r="B1645" s="86" t="s">
        <v>9619</v>
      </c>
    </row>
    <row r="1646" spans="1:2" x14ac:dyDescent="0.25">
      <c r="A1646" s="86" t="s">
        <v>6887</v>
      </c>
      <c r="B1646" s="86" t="s">
        <v>9620</v>
      </c>
    </row>
    <row r="1647" spans="1:2" x14ac:dyDescent="0.25">
      <c r="A1647" s="86" t="s">
        <v>6634</v>
      </c>
      <c r="B1647" s="86" t="s">
        <v>9283</v>
      </c>
    </row>
    <row r="1648" spans="1:2" x14ac:dyDescent="0.25">
      <c r="A1648" s="86" t="s">
        <v>5106</v>
      </c>
      <c r="B1648" s="86" t="s">
        <v>9621</v>
      </c>
    </row>
    <row r="1649" spans="1:2" x14ac:dyDescent="0.25">
      <c r="A1649" s="86" t="s">
        <v>5107</v>
      </c>
      <c r="B1649" s="86" t="s">
        <v>9622</v>
      </c>
    </row>
    <row r="1650" spans="1:2" x14ac:dyDescent="0.25">
      <c r="A1650" s="86" t="s">
        <v>4444</v>
      </c>
      <c r="B1650" s="86" t="s">
        <v>9283</v>
      </c>
    </row>
    <row r="1651" spans="1:2" x14ac:dyDescent="0.25">
      <c r="A1651" s="86" t="s">
        <v>4445</v>
      </c>
      <c r="B1651" s="86" t="s">
        <v>9623</v>
      </c>
    </row>
    <row r="1652" spans="1:2" x14ac:dyDescent="0.25">
      <c r="A1652" s="86" t="s">
        <v>5471</v>
      </c>
      <c r="B1652" s="86" t="s">
        <v>9624</v>
      </c>
    </row>
    <row r="1653" spans="1:2" x14ac:dyDescent="0.25">
      <c r="A1653" s="86" t="s">
        <v>11506</v>
      </c>
      <c r="B1653" s="86" t="s">
        <v>9283</v>
      </c>
    </row>
    <row r="1654" spans="1:2" x14ac:dyDescent="0.25">
      <c r="A1654" s="86" t="s">
        <v>10978</v>
      </c>
      <c r="B1654" s="86" t="s">
        <v>9625</v>
      </c>
    </row>
    <row r="1655" spans="1:2" x14ac:dyDescent="0.25">
      <c r="A1655" s="86" t="s">
        <v>6635</v>
      </c>
      <c r="B1655" s="86" t="s">
        <v>9626</v>
      </c>
    </row>
    <row r="1656" spans="1:2" x14ac:dyDescent="0.25">
      <c r="A1656" s="86" t="s">
        <v>5237</v>
      </c>
      <c r="B1656" s="86" t="s">
        <v>9283</v>
      </c>
    </row>
    <row r="1657" spans="1:2" x14ac:dyDescent="0.25">
      <c r="A1657" s="86" t="s">
        <v>5238</v>
      </c>
      <c r="B1657" s="86" t="s">
        <v>10823</v>
      </c>
    </row>
    <row r="1658" spans="1:2" x14ac:dyDescent="0.25">
      <c r="A1658" s="86" t="s">
        <v>4446</v>
      </c>
      <c r="B1658" s="86" t="s">
        <v>10824</v>
      </c>
    </row>
    <row r="1659" spans="1:2" x14ac:dyDescent="0.25">
      <c r="A1659" s="86" t="s">
        <v>4447</v>
      </c>
      <c r="B1659" s="86" t="s">
        <v>9283</v>
      </c>
    </row>
    <row r="1660" spans="1:2" x14ac:dyDescent="0.25">
      <c r="A1660" s="86" t="s">
        <v>5472</v>
      </c>
      <c r="B1660" s="86" t="s">
        <v>10825</v>
      </c>
    </row>
    <row r="1661" spans="1:2" x14ac:dyDescent="0.25">
      <c r="A1661" s="86" t="s">
        <v>11507</v>
      </c>
      <c r="B1661" s="86" t="s">
        <v>10826</v>
      </c>
    </row>
    <row r="1662" spans="1:2" x14ac:dyDescent="0.25">
      <c r="A1662" s="86" t="s">
        <v>10979</v>
      </c>
      <c r="B1662" s="86" t="s">
        <v>9283</v>
      </c>
    </row>
    <row r="1663" spans="1:2" x14ac:dyDescent="0.25">
      <c r="A1663" s="86" t="s">
        <v>6636</v>
      </c>
      <c r="B1663" s="86" t="s">
        <v>10827</v>
      </c>
    </row>
    <row r="1664" spans="1:2" x14ac:dyDescent="0.25">
      <c r="A1664" s="86" t="s">
        <v>5239</v>
      </c>
      <c r="B1664" s="86" t="s">
        <v>10828</v>
      </c>
    </row>
    <row r="1665" spans="1:2" x14ac:dyDescent="0.25">
      <c r="A1665" s="86" t="s">
        <v>5240</v>
      </c>
      <c r="B1665" s="86" t="s">
        <v>9283</v>
      </c>
    </row>
    <row r="1666" spans="1:2" x14ac:dyDescent="0.25">
      <c r="A1666" s="86" t="s">
        <v>4448</v>
      </c>
      <c r="B1666" s="86" t="s">
        <v>10829</v>
      </c>
    </row>
    <row r="1667" spans="1:2" x14ac:dyDescent="0.25">
      <c r="A1667" s="86" t="s">
        <v>4449</v>
      </c>
      <c r="B1667" s="86" t="s">
        <v>10830</v>
      </c>
    </row>
    <row r="1668" spans="1:2" x14ac:dyDescent="0.25">
      <c r="A1668" s="86" t="s">
        <v>5473</v>
      </c>
      <c r="B1668" s="86" t="s">
        <v>9283</v>
      </c>
    </row>
    <row r="1669" spans="1:2" x14ac:dyDescent="0.25">
      <c r="A1669" s="86" t="s">
        <v>11508</v>
      </c>
      <c r="B1669" s="86" t="s">
        <v>10831</v>
      </c>
    </row>
    <row r="1670" spans="1:2" x14ac:dyDescent="0.25">
      <c r="A1670" s="86" t="s">
        <v>10980</v>
      </c>
      <c r="B1670" s="86" t="s">
        <v>10832</v>
      </c>
    </row>
    <row r="1671" spans="1:2" x14ac:dyDescent="0.25">
      <c r="A1671" s="86" t="s">
        <v>6637</v>
      </c>
      <c r="B1671" s="86" t="s">
        <v>9283</v>
      </c>
    </row>
    <row r="1672" spans="1:2" x14ac:dyDescent="0.25">
      <c r="A1672" s="86" t="s">
        <v>5474</v>
      </c>
      <c r="B1672" s="86" t="s">
        <v>10833</v>
      </c>
    </row>
    <row r="1673" spans="1:2" x14ac:dyDescent="0.25">
      <c r="A1673" s="86" t="s">
        <v>5475</v>
      </c>
      <c r="B1673" s="86" t="s">
        <v>10834</v>
      </c>
    </row>
    <row r="1674" spans="1:2" x14ac:dyDescent="0.25">
      <c r="A1674" s="86" t="s">
        <v>4450</v>
      </c>
      <c r="B1674" s="86" t="s">
        <v>9283</v>
      </c>
    </row>
    <row r="1675" spans="1:2" x14ac:dyDescent="0.25">
      <c r="A1675" s="86" t="s">
        <v>4451</v>
      </c>
      <c r="B1675" s="86" t="s">
        <v>10835</v>
      </c>
    </row>
    <row r="1676" spans="1:2" x14ac:dyDescent="0.25">
      <c r="A1676" s="86" t="s">
        <v>5476</v>
      </c>
      <c r="B1676" s="86" t="s">
        <v>10836</v>
      </c>
    </row>
    <row r="1677" spans="1:2" x14ac:dyDescent="0.25">
      <c r="A1677" s="86" t="s">
        <v>11509</v>
      </c>
      <c r="B1677" s="86" t="s">
        <v>9283</v>
      </c>
    </row>
    <row r="1678" spans="1:2" x14ac:dyDescent="0.25">
      <c r="A1678" s="86" t="s">
        <v>10981</v>
      </c>
      <c r="B1678" s="86" t="s">
        <v>10837</v>
      </c>
    </row>
    <row r="1679" spans="1:2" x14ac:dyDescent="0.25">
      <c r="A1679" s="86" t="s">
        <v>6638</v>
      </c>
      <c r="B1679" s="86" t="s">
        <v>10838</v>
      </c>
    </row>
    <row r="1680" spans="1:2" x14ac:dyDescent="0.25">
      <c r="A1680" s="86" t="s">
        <v>5477</v>
      </c>
      <c r="B1680" s="86" t="s">
        <v>9283</v>
      </c>
    </row>
    <row r="1681" spans="1:2" x14ac:dyDescent="0.25">
      <c r="A1681" s="86" t="s">
        <v>5478</v>
      </c>
      <c r="B1681" s="86" t="s">
        <v>9367</v>
      </c>
    </row>
    <row r="1682" spans="1:2" x14ac:dyDescent="0.25">
      <c r="A1682" s="86" t="s">
        <v>4452</v>
      </c>
      <c r="B1682" s="86" t="s">
        <v>9477</v>
      </c>
    </row>
    <row r="1683" spans="1:2" x14ac:dyDescent="0.25">
      <c r="A1683" s="86" t="s">
        <v>4453</v>
      </c>
      <c r="B1683" s="86" t="s">
        <v>9627</v>
      </c>
    </row>
    <row r="1684" spans="1:2" x14ac:dyDescent="0.25">
      <c r="A1684" s="86" t="s">
        <v>5479</v>
      </c>
      <c r="B1684" s="86" t="s">
        <v>9376</v>
      </c>
    </row>
    <row r="1685" spans="1:2" x14ac:dyDescent="0.25">
      <c r="A1685" s="86" t="s">
        <v>11510</v>
      </c>
      <c r="B1685" s="86" t="s">
        <v>9543</v>
      </c>
    </row>
    <row r="1686" spans="1:2" x14ac:dyDescent="0.25">
      <c r="A1686" s="86" t="s">
        <v>11306</v>
      </c>
      <c r="B1686" s="86" t="s">
        <v>9544</v>
      </c>
    </row>
    <row r="1687" spans="1:2" x14ac:dyDescent="0.25">
      <c r="A1687" s="86" t="s">
        <v>6639</v>
      </c>
      <c r="B1687" s="86" t="s">
        <v>9545</v>
      </c>
    </row>
    <row r="1688" spans="1:2" x14ac:dyDescent="0.25">
      <c r="A1688" s="86" t="s">
        <v>5480</v>
      </c>
      <c r="B1688" s="86" t="s">
        <v>9236</v>
      </c>
    </row>
    <row r="1689" spans="1:2" x14ac:dyDescent="0.25">
      <c r="A1689" s="86" t="s">
        <v>5481</v>
      </c>
      <c r="B1689" s="86" t="s">
        <v>9378</v>
      </c>
    </row>
    <row r="1690" spans="1:2" x14ac:dyDescent="0.25">
      <c r="A1690" s="86" t="s">
        <v>4454</v>
      </c>
      <c r="B1690" s="86" t="s">
        <v>9546</v>
      </c>
    </row>
    <row r="1691" spans="1:2" x14ac:dyDescent="0.25">
      <c r="A1691" s="86" t="s">
        <v>4455</v>
      </c>
      <c r="B1691" s="86" t="s">
        <v>9547</v>
      </c>
    </row>
    <row r="1692" spans="1:2" x14ac:dyDescent="0.25">
      <c r="A1692" s="86" t="s">
        <v>5482</v>
      </c>
      <c r="B1692" s="86" t="s">
        <v>9226</v>
      </c>
    </row>
    <row r="1693" spans="1:2" x14ac:dyDescent="0.25">
      <c r="A1693" s="86" t="s">
        <v>11511</v>
      </c>
      <c r="B1693" s="86" t="s">
        <v>9380</v>
      </c>
    </row>
    <row r="1694" spans="1:2" x14ac:dyDescent="0.25">
      <c r="A1694" s="86" t="s">
        <v>11512</v>
      </c>
      <c r="B1694" s="86" t="s">
        <v>8728</v>
      </c>
    </row>
    <row r="1695" spans="1:2" x14ac:dyDescent="0.25">
      <c r="A1695" s="86" t="s">
        <v>6640</v>
      </c>
      <c r="B1695" s="86"/>
    </row>
    <row r="1696" spans="1:2" x14ac:dyDescent="0.25">
      <c r="A1696" s="86" t="s">
        <v>5483</v>
      </c>
      <c r="B1696" s="86" t="s">
        <v>9480</v>
      </c>
    </row>
    <row r="1697" spans="1:2" x14ac:dyDescent="0.25">
      <c r="A1697" s="86" t="s">
        <v>5484</v>
      </c>
      <c r="B1697" s="86" t="s">
        <v>9520</v>
      </c>
    </row>
    <row r="1698" spans="1:2" x14ac:dyDescent="0.25">
      <c r="A1698" s="86" t="s">
        <v>4456</v>
      </c>
      <c r="B1698" s="86" t="s">
        <v>9628</v>
      </c>
    </row>
    <row r="1699" spans="1:2" x14ac:dyDescent="0.25">
      <c r="A1699" s="86" t="s">
        <v>4457</v>
      </c>
      <c r="B1699" s="86" t="s">
        <v>9629</v>
      </c>
    </row>
    <row r="1700" spans="1:2" x14ac:dyDescent="0.25">
      <c r="A1700" s="86" t="s">
        <v>5485</v>
      </c>
      <c r="B1700" s="86" t="s">
        <v>9283</v>
      </c>
    </row>
    <row r="1701" spans="1:2" x14ac:dyDescent="0.25">
      <c r="A1701" s="86" t="s">
        <v>11513</v>
      </c>
      <c r="B1701" s="86" t="s">
        <v>9630</v>
      </c>
    </row>
    <row r="1702" spans="1:2" x14ac:dyDescent="0.25">
      <c r="A1702" s="86" t="s">
        <v>6641</v>
      </c>
      <c r="B1702" s="86" t="s">
        <v>9631</v>
      </c>
    </row>
    <row r="1703" spans="1:2" x14ac:dyDescent="0.25">
      <c r="A1703" s="86" t="s">
        <v>6642</v>
      </c>
      <c r="B1703" s="86" t="s">
        <v>9283</v>
      </c>
    </row>
    <row r="1704" spans="1:2" x14ac:dyDescent="0.25">
      <c r="A1704" s="86" t="s">
        <v>4667</v>
      </c>
      <c r="B1704" s="86" t="s">
        <v>9367</v>
      </c>
    </row>
    <row r="1705" spans="1:2" x14ac:dyDescent="0.25">
      <c r="A1705" s="86" t="s">
        <v>4668</v>
      </c>
      <c r="B1705" s="86" t="s">
        <v>9489</v>
      </c>
    </row>
    <row r="1706" spans="1:2" x14ac:dyDescent="0.25">
      <c r="A1706" s="86" t="s">
        <v>4458</v>
      </c>
      <c r="B1706" s="86" t="s">
        <v>9632</v>
      </c>
    </row>
    <row r="1707" spans="1:2" x14ac:dyDescent="0.25">
      <c r="A1707" s="86" t="s">
        <v>4459</v>
      </c>
      <c r="B1707" s="86" t="s">
        <v>9376</v>
      </c>
    </row>
    <row r="1708" spans="1:2" x14ac:dyDescent="0.25">
      <c r="A1708" s="86" t="s">
        <v>5486</v>
      </c>
      <c r="B1708" s="86" t="s">
        <v>9543</v>
      </c>
    </row>
    <row r="1709" spans="1:2" x14ac:dyDescent="0.25">
      <c r="A1709" s="86" t="s">
        <v>11514</v>
      </c>
      <c r="B1709" s="86" t="s">
        <v>9544</v>
      </c>
    </row>
    <row r="1710" spans="1:2" x14ac:dyDescent="0.25">
      <c r="A1710" s="86" t="s">
        <v>6643</v>
      </c>
      <c r="B1710" s="86" t="s">
        <v>9545</v>
      </c>
    </row>
    <row r="1711" spans="1:2" x14ac:dyDescent="0.25">
      <c r="A1711" s="86" t="s">
        <v>6644</v>
      </c>
      <c r="B1711" s="86" t="s">
        <v>9236</v>
      </c>
    </row>
    <row r="1712" spans="1:2" x14ac:dyDescent="0.25">
      <c r="A1712" s="86" t="s">
        <v>4705</v>
      </c>
      <c r="B1712" s="86" t="s">
        <v>9378</v>
      </c>
    </row>
    <row r="1713" spans="1:2" x14ac:dyDescent="0.25">
      <c r="A1713" s="86" t="s">
        <v>4706</v>
      </c>
      <c r="B1713" s="86" t="s">
        <v>9546</v>
      </c>
    </row>
    <row r="1714" spans="1:2" x14ac:dyDescent="0.25">
      <c r="A1714" s="86" t="s">
        <v>4460</v>
      </c>
      <c r="B1714" s="86" t="s">
        <v>9547</v>
      </c>
    </row>
    <row r="1715" spans="1:2" x14ac:dyDescent="0.25">
      <c r="A1715" s="86" t="s">
        <v>4461</v>
      </c>
      <c r="B1715" s="86" t="s">
        <v>9226</v>
      </c>
    </row>
    <row r="1716" spans="1:2" x14ac:dyDescent="0.25">
      <c r="A1716" s="86" t="s">
        <v>5487</v>
      </c>
      <c r="B1716" s="86" t="s">
        <v>9380</v>
      </c>
    </row>
    <row r="1717" spans="1:2" x14ac:dyDescent="0.25">
      <c r="A1717" s="86" t="s">
        <v>11515</v>
      </c>
      <c r="B1717" s="86" t="s">
        <v>8728</v>
      </c>
    </row>
    <row r="1718" spans="1:2" x14ac:dyDescent="0.25">
      <c r="A1718" s="86" t="s">
        <v>6645</v>
      </c>
      <c r="B1718" s="86"/>
    </row>
    <row r="1719" spans="1:2" x14ac:dyDescent="0.25">
      <c r="A1719" s="86" t="s">
        <v>6646</v>
      </c>
      <c r="B1719" s="86" t="s">
        <v>3151</v>
      </c>
    </row>
    <row r="1720" spans="1:2" x14ac:dyDescent="0.25">
      <c r="A1720" s="86" t="s">
        <v>4707</v>
      </c>
      <c r="B1720" s="86" t="s">
        <v>4491</v>
      </c>
    </row>
    <row r="1721" spans="1:2" x14ac:dyDescent="0.25">
      <c r="A1721" s="86" t="s">
        <v>4708</v>
      </c>
      <c r="B1721" s="86"/>
    </row>
    <row r="1722" spans="1:2" x14ac:dyDescent="0.25">
      <c r="A1722" s="86" t="s">
        <v>4462</v>
      </c>
      <c r="B1722" s="86" t="s">
        <v>9633</v>
      </c>
    </row>
    <row r="1723" spans="1:2" x14ac:dyDescent="0.25">
      <c r="A1723" s="86" t="s">
        <v>4463</v>
      </c>
      <c r="B1723" s="86" t="s">
        <v>9634</v>
      </c>
    </row>
    <row r="1724" spans="1:2" x14ac:dyDescent="0.25">
      <c r="A1724" s="86" t="s">
        <v>5488</v>
      </c>
      <c r="B1724" s="86" t="s">
        <v>9635</v>
      </c>
    </row>
    <row r="1725" spans="1:2" x14ac:dyDescent="0.25">
      <c r="A1725" s="86" t="s">
        <v>11516</v>
      </c>
      <c r="B1725" s="86" t="s">
        <v>9636</v>
      </c>
    </row>
    <row r="1726" spans="1:2" x14ac:dyDescent="0.25">
      <c r="A1726" s="86" t="s">
        <v>6647</v>
      </c>
      <c r="B1726" s="86" t="s">
        <v>9637</v>
      </c>
    </row>
    <row r="1727" spans="1:2" x14ac:dyDescent="0.25">
      <c r="A1727" s="86" t="s">
        <v>6648</v>
      </c>
      <c r="B1727" s="86" t="s">
        <v>9638</v>
      </c>
    </row>
    <row r="1728" spans="1:2" x14ac:dyDescent="0.25">
      <c r="A1728" s="86" t="s">
        <v>4963</v>
      </c>
      <c r="B1728" s="86" t="s">
        <v>9639</v>
      </c>
    </row>
    <row r="1729" spans="1:2" x14ac:dyDescent="0.25">
      <c r="A1729" s="86" t="s">
        <v>4964</v>
      </c>
      <c r="B1729" s="86" t="s">
        <v>9640</v>
      </c>
    </row>
    <row r="1730" spans="1:2" x14ac:dyDescent="0.25">
      <c r="A1730" s="86" t="s">
        <v>4464</v>
      </c>
      <c r="B1730" s="86" t="s">
        <v>9641</v>
      </c>
    </row>
    <row r="1731" spans="1:2" x14ac:dyDescent="0.25">
      <c r="A1731" s="86" t="s">
        <v>4465</v>
      </c>
      <c r="B1731" s="86" t="s">
        <v>9642</v>
      </c>
    </row>
    <row r="1732" spans="1:2" x14ac:dyDescent="0.25">
      <c r="A1732" s="86" t="s">
        <v>5489</v>
      </c>
      <c r="B1732" s="86" t="s">
        <v>9643</v>
      </c>
    </row>
    <row r="1733" spans="1:2" x14ac:dyDescent="0.25">
      <c r="A1733" s="86" t="s">
        <v>11517</v>
      </c>
      <c r="B1733" s="86" t="s">
        <v>9644</v>
      </c>
    </row>
    <row r="1734" spans="1:2" x14ac:dyDescent="0.25">
      <c r="A1734" s="86" t="s">
        <v>6649</v>
      </c>
      <c r="B1734" s="86" t="s">
        <v>9645</v>
      </c>
    </row>
    <row r="1735" spans="1:2" x14ac:dyDescent="0.25">
      <c r="A1735" s="86" t="s">
        <v>6650</v>
      </c>
      <c r="B1735" s="86" t="s">
        <v>9646</v>
      </c>
    </row>
    <row r="1736" spans="1:2" x14ac:dyDescent="0.25">
      <c r="A1736" s="86" t="s">
        <v>4965</v>
      </c>
      <c r="B1736" s="86" t="s">
        <v>9647</v>
      </c>
    </row>
    <row r="1737" spans="1:2" x14ac:dyDescent="0.25">
      <c r="A1737" s="86" t="s">
        <v>4966</v>
      </c>
      <c r="B1737" s="86" t="s">
        <v>9648</v>
      </c>
    </row>
    <row r="1738" spans="1:2" x14ac:dyDescent="0.25">
      <c r="A1738" s="86" t="s">
        <v>4466</v>
      </c>
      <c r="B1738" s="86" t="s">
        <v>9649</v>
      </c>
    </row>
    <row r="1739" spans="1:2" x14ac:dyDescent="0.25">
      <c r="A1739" s="86" t="s">
        <v>4467</v>
      </c>
      <c r="B1739" s="86" t="s">
        <v>11110</v>
      </c>
    </row>
    <row r="1740" spans="1:2" x14ac:dyDescent="0.25">
      <c r="A1740" s="86" t="s">
        <v>5490</v>
      </c>
      <c r="B1740" s="86" t="s">
        <v>11111</v>
      </c>
    </row>
    <row r="1741" spans="1:2" x14ac:dyDescent="0.25">
      <c r="A1741" s="86" t="s">
        <v>11518</v>
      </c>
      <c r="B1741" s="86" t="s">
        <v>11832</v>
      </c>
    </row>
    <row r="1742" spans="1:2" x14ac:dyDescent="0.25">
      <c r="A1742" s="86" t="s">
        <v>6748</v>
      </c>
      <c r="B1742" s="86" t="s">
        <v>11833</v>
      </c>
    </row>
    <row r="1743" spans="1:2" x14ac:dyDescent="0.25">
      <c r="A1743" s="86" t="s">
        <v>6651</v>
      </c>
      <c r="B1743" s="86" t="s">
        <v>11834</v>
      </c>
    </row>
    <row r="1744" spans="1:2" x14ac:dyDescent="0.25">
      <c r="A1744" s="86" t="s">
        <v>4992</v>
      </c>
      <c r="B1744" s="86" t="s">
        <v>9650</v>
      </c>
    </row>
    <row r="1745" spans="1:2" x14ac:dyDescent="0.25">
      <c r="A1745" s="86" t="s">
        <v>4993</v>
      </c>
      <c r="B1745" s="86" t="s">
        <v>9651</v>
      </c>
    </row>
    <row r="1746" spans="1:2" x14ac:dyDescent="0.25">
      <c r="A1746" s="86" t="s">
        <v>4468</v>
      </c>
      <c r="B1746" s="86" t="s">
        <v>9652</v>
      </c>
    </row>
    <row r="1747" spans="1:2" x14ac:dyDescent="0.25">
      <c r="A1747" s="86" t="s">
        <v>4469</v>
      </c>
      <c r="B1747" s="86" t="s">
        <v>11112</v>
      </c>
    </row>
    <row r="1748" spans="1:2" x14ac:dyDescent="0.25">
      <c r="A1748" s="86" t="s">
        <v>5491</v>
      </c>
      <c r="B1748" s="86" t="s">
        <v>11113</v>
      </c>
    </row>
    <row r="1749" spans="1:2" x14ac:dyDescent="0.25">
      <c r="A1749" s="86" t="s">
        <v>11519</v>
      </c>
      <c r="B1749" s="86" t="s">
        <v>11832</v>
      </c>
    </row>
    <row r="1750" spans="1:2" x14ac:dyDescent="0.25">
      <c r="A1750" s="86" t="s">
        <v>6749</v>
      </c>
      <c r="B1750" s="86" t="s">
        <v>11833</v>
      </c>
    </row>
    <row r="1751" spans="1:2" x14ac:dyDescent="0.25">
      <c r="A1751" s="86" t="s">
        <v>6652</v>
      </c>
      <c r="B1751" s="86" t="s">
        <v>11835</v>
      </c>
    </row>
    <row r="1752" spans="1:2" x14ac:dyDescent="0.25">
      <c r="A1752" s="86" t="s">
        <v>5003</v>
      </c>
      <c r="B1752" s="86" t="s">
        <v>11836</v>
      </c>
    </row>
    <row r="1753" spans="1:2" x14ac:dyDescent="0.25">
      <c r="A1753" s="86" t="s">
        <v>5004</v>
      </c>
      <c r="B1753" s="86" t="s">
        <v>9653</v>
      </c>
    </row>
    <row r="1754" spans="1:2" x14ac:dyDescent="0.25">
      <c r="A1754" s="86" t="s">
        <v>4470</v>
      </c>
      <c r="B1754" s="86" t="s">
        <v>9654</v>
      </c>
    </row>
    <row r="1755" spans="1:2" x14ac:dyDescent="0.25">
      <c r="A1755" s="86" t="s">
        <v>4471</v>
      </c>
      <c r="B1755" s="86" t="s">
        <v>9655</v>
      </c>
    </row>
    <row r="1756" spans="1:2" x14ac:dyDescent="0.25">
      <c r="A1756" s="86" t="s">
        <v>5492</v>
      </c>
      <c r="B1756" s="86" t="s">
        <v>11114</v>
      </c>
    </row>
    <row r="1757" spans="1:2" x14ac:dyDescent="0.25">
      <c r="A1757" s="86" t="s">
        <v>11520</v>
      </c>
      <c r="B1757" s="86" t="s">
        <v>11136</v>
      </c>
    </row>
    <row r="1758" spans="1:2" x14ac:dyDescent="0.25">
      <c r="A1758" s="86" t="s">
        <v>6653</v>
      </c>
      <c r="B1758" s="86" t="s">
        <v>11837</v>
      </c>
    </row>
    <row r="1759" spans="1:2" x14ac:dyDescent="0.25">
      <c r="A1759" s="86" t="s">
        <v>6654</v>
      </c>
      <c r="B1759" s="86" t="s">
        <v>11833</v>
      </c>
    </row>
    <row r="1760" spans="1:2" x14ac:dyDescent="0.25">
      <c r="A1760" s="86" t="s">
        <v>5108</v>
      </c>
      <c r="B1760" s="86" t="s">
        <v>11835</v>
      </c>
    </row>
    <row r="1761" spans="1:2" x14ac:dyDescent="0.25">
      <c r="A1761" s="86" t="s">
        <v>5109</v>
      </c>
      <c r="B1761" s="86" t="s">
        <v>11838</v>
      </c>
    </row>
    <row r="1762" spans="1:2" x14ac:dyDescent="0.25">
      <c r="A1762" s="86" t="s">
        <v>4472</v>
      </c>
      <c r="B1762" s="86" t="s">
        <v>9656</v>
      </c>
    </row>
    <row r="1763" spans="1:2" x14ac:dyDescent="0.25">
      <c r="A1763" s="86" t="s">
        <v>4473</v>
      </c>
      <c r="B1763" s="86" t="s">
        <v>9651</v>
      </c>
    </row>
    <row r="1764" spans="1:2" x14ac:dyDescent="0.25">
      <c r="A1764" s="86" t="s">
        <v>5493</v>
      </c>
      <c r="B1764" s="86" t="s">
        <v>9657</v>
      </c>
    </row>
    <row r="1765" spans="1:2" x14ac:dyDescent="0.25">
      <c r="A1765" s="86" t="s">
        <v>11521</v>
      </c>
      <c r="B1765" s="86" t="s">
        <v>11115</v>
      </c>
    </row>
    <row r="1766" spans="1:2" x14ac:dyDescent="0.25">
      <c r="A1766" s="86" t="s">
        <v>6888</v>
      </c>
      <c r="B1766" s="86" t="s">
        <v>11839</v>
      </c>
    </row>
    <row r="1767" spans="1:2" x14ac:dyDescent="0.25">
      <c r="A1767" s="86" t="s">
        <v>6658</v>
      </c>
      <c r="B1767" s="86" t="s">
        <v>11832</v>
      </c>
    </row>
    <row r="1768" spans="1:2" x14ac:dyDescent="0.25">
      <c r="A1768" s="86" t="s">
        <v>5111</v>
      </c>
      <c r="B1768" s="86" t="s">
        <v>11840</v>
      </c>
    </row>
    <row r="1769" spans="1:2" x14ac:dyDescent="0.25">
      <c r="A1769" s="86" t="s">
        <v>5112</v>
      </c>
      <c r="B1769" s="86" t="s">
        <v>11835</v>
      </c>
    </row>
    <row r="1770" spans="1:2" x14ac:dyDescent="0.25">
      <c r="A1770" s="86" t="s">
        <v>4474</v>
      </c>
      <c r="B1770" s="86" t="s">
        <v>11836</v>
      </c>
    </row>
    <row r="1771" spans="1:2" x14ac:dyDescent="0.25">
      <c r="A1771" s="86" t="s">
        <v>4475</v>
      </c>
      <c r="B1771" s="86" t="s">
        <v>9658</v>
      </c>
    </row>
    <row r="1772" spans="1:2" x14ac:dyDescent="0.25">
      <c r="A1772" s="86" t="s">
        <v>5494</v>
      </c>
      <c r="B1772" s="86" t="s">
        <v>9654</v>
      </c>
    </row>
    <row r="1773" spans="1:2" x14ac:dyDescent="0.25">
      <c r="A1773" s="86" t="s">
        <v>11522</v>
      </c>
      <c r="B1773" s="86" t="s">
        <v>9655</v>
      </c>
    </row>
    <row r="1774" spans="1:2" x14ac:dyDescent="0.25">
      <c r="A1774" s="86" t="s">
        <v>10982</v>
      </c>
      <c r="B1774" s="86" t="s">
        <v>11116</v>
      </c>
    </row>
    <row r="1775" spans="1:2" x14ac:dyDescent="0.25">
      <c r="A1775" s="86" t="s">
        <v>6750</v>
      </c>
      <c r="B1775" s="86" t="s">
        <v>11137</v>
      </c>
    </row>
    <row r="1776" spans="1:2" x14ac:dyDescent="0.25">
      <c r="A1776" s="86" t="s">
        <v>5242</v>
      </c>
      <c r="B1776" s="86" t="s">
        <v>11841</v>
      </c>
    </row>
    <row r="1777" spans="1:2" x14ac:dyDescent="0.25">
      <c r="A1777" s="86" t="s">
        <v>5243</v>
      </c>
      <c r="B1777" s="86" t="s">
        <v>11833</v>
      </c>
    </row>
    <row r="1778" spans="1:2" x14ac:dyDescent="0.25">
      <c r="A1778" s="86" t="s">
        <v>4476</v>
      </c>
      <c r="B1778" s="86" t="s">
        <v>11835</v>
      </c>
    </row>
    <row r="1779" spans="1:2" x14ac:dyDescent="0.25">
      <c r="A1779" s="86" t="s">
        <v>4477</v>
      </c>
      <c r="B1779" s="86" t="s">
        <v>11842</v>
      </c>
    </row>
    <row r="1780" spans="1:2" x14ac:dyDescent="0.25">
      <c r="A1780" s="86" t="s">
        <v>5495</v>
      </c>
      <c r="B1780" s="86" t="s">
        <v>9659</v>
      </c>
    </row>
    <row r="1781" spans="1:2" x14ac:dyDescent="0.25">
      <c r="A1781" s="86" t="s">
        <v>11523</v>
      </c>
      <c r="B1781" s="86" t="s">
        <v>9660</v>
      </c>
    </row>
    <row r="1782" spans="1:2" x14ac:dyDescent="0.25">
      <c r="A1782" s="86" t="s">
        <v>10983</v>
      </c>
      <c r="B1782" s="86" t="s">
        <v>9661</v>
      </c>
    </row>
    <row r="1783" spans="1:2" x14ac:dyDescent="0.25">
      <c r="A1783" s="86" t="s">
        <v>6751</v>
      </c>
      <c r="B1783" s="86" t="s">
        <v>11843</v>
      </c>
    </row>
    <row r="1784" spans="1:2" x14ac:dyDescent="0.25">
      <c r="A1784" s="86" t="s">
        <v>5245</v>
      </c>
      <c r="B1784" s="86" t="s">
        <v>11844</v>
      </c>
    </row>
    <row r="1785" spans="1:2" x14ac:dyDescent="0.25">
      <c r="A1785" s="86" t="s">
        <v>5246</v>
      </c>
      <c r="B1785" s="86" t="s">
        <v>3151</v>
      </c>
    </row>
    <row r="1786" spans="1:2" x14ac:dyDescent="0.25">
      <c r="A1786" s="86" t="s">
        <v>4478</v>
      </c>
      <c r="B1786" s="86" t="s">
        <v>9662</v>
      </c>
    </row>
    <row r="1787" spans="1:2" x14ac:dyDescent="0.25">
      <c r="A1787" s="86" t="s">
        <v>4479</v>
      </c>
      <c r="B1787" s="86" t="s">
        <v>9663</v>
      </c>
    </row>
    <row r="1788" spans="1:2" x14ac:dyDescent="0.25">
      <c r="A1788" s="86" t="s">
        <v>5496</v>
      </c>
      <c r="B1788" s="86" t="s">
        <v>9664</v>
      </c>
    </row>
    <row r="1789" spans="1:2" x14ac:dyDescent="0.25">
      <c r="A1789" s="86" t="s">
        <v>11524</v>
      </c>
      <c r="B1789" s="86" t="s">
        <v>9665</v>
      </c>
    </row>
    <row r="1790" spans="1:2" x14ac:dyDescent="0.25">
      <c r="A1790" s="86" t="s">
        <v>6889</v>
      </c>
      <c r="B1790" s="86" t="s">
        <v>9666</v>
      </c>
    </row>
    <row r="1791" spans="1:2" x14ac:dyDescent="0.25">
      <c r="A1791" s="86" t="s">
        <v>6752</v>
      </c>
      <c r="B1791" s="86" t="s">
        <v>9667</v>
      </c>
    </row>
    <row r="1792" spans="1:2" x14ac:dyDescent="0.25">
      <c r="A1792" s="86" t="s">
        <v>5498</v>
      </c>
      <c r="B1792" s="86" t="s">
        <v>9668</v>
      </c>
    </row>
    <row r="1793" spans="1:2" x14ac:dyDescent="0.25">
      <c r="A1793" s="86" t="s">
        <v>5499</v>
      </c>
      <c r="B1793" s="86" t="s">
        <v>9669</v>
      </c>
    </row>
    <row r="1794" spans="1:2" x14ac:dyDescent="0.25">
      <c r="A1794" s="86" t="s">
        <v>4480</v>
      </c>
      <c r="B1794" s="86" t="s">
        <v>9670</v>
      </c>
    </row>
    <row r="1795" spans="1:2" x14ac:dyDescent="0.25">
      <c r="A1795" s="86" t="s">
        <v>4481</v>
      </c>
      <c r="B1795" s="86" t="s">
        <v>11845</v>
      </c>
    </row>
    <row r="1796" spans="1:2" x14ac:dyDescent="0.25">
      <c r="A1796" s="86" t="s">
        <v>5500</v>
      </c>
      <c r="B1796" s="86" t="s">
        <v>3151</v>
      </c>
    </row>
    <row r="1797" spans="1:2" x14ac:dyDescent="0.25">
      <c r="A1797" s="86" t="s">
        <v>11525</v>
      </c>
      <c r="B1797" s="86" t="s">
        <v>9671</v>
      </c>
    </row>
    <row r="1798" spans="1:2" x14ac:dyDescent="0.25">
      <c r="A1798" s="86" t="s">
        <v>10984</v>
      </c>
      <c r="B1798" s="86" t="s">
        <v>9672</v>
      </c>
    </row>
    <row r="1799" spans="1:2" x14ac:dyDescent="0.25">
      <c r="A1799" s="86" t="s">
        <v>6890</v>
      </c>
      <c r="B1799" s="86" t="s">
        <v>3151</v>
      </c>
    </row>
    <row r="1800" spans="1:2" x14ac:dyDescent="0.25">
      <c r="A1800" s="86" t="s">
        <v>5502</v>
      </c>
      <c r="B1800" s="86" t="s">
        <v>9673</v>
      </c>
    </row>
    <row r="1801" spans="1:2" x14ac:dyDescent="0.25">
      <c r="A1801" s="86" t="s">
        <v>5503</v>
      </c>
      <c r="B1801" s="86" t="s">
        <v>9674</v>
      </c>
    </row>
    <row r="1802" spans="1:2" x14ac:dyDescent="0.25">
      <c r="A1802" s="86" t="s">
        <v>4482</v>
      </c>
      <c r="B1802" s="86" t="s">
        <v>11846</v>
      </c>
    </row>
    <row r="1803" spans="1:2" x14ac:dyDescent="0.25">
      <c r="A1803" s="86" t="s">
        <v>4483</v>
      </c>
      <c r="B1803" s="86" t="s">
        <v>3151</v>
      </c>
    </row>
    <row r="1804" spans="1:2" x14ac:dyDescent="0.25">
      <c r="A1804" s="86" t="s">
        <v>5504</v>
      </c>
      <c r="B1804" s="86" t="s">
        <v>9675</v>
      </c>
    </row>
    <row r="1805" spans="1:2" x14ac:dyDescent="0.25">
      <c r="A1805" s="86" t="s">
        <v>11526</v>
      </c>
      <c r="B1805" s="86" t="s">
        <v>9674</v>
      </c>
    </row>
    <row r="1806" spans="1:2" x14ac:dyDescent="0.25">
      <c r="A1806" s="86" t="s">
        <v>11307</v>
      </c>
      <c r="B1806" s="86" t="s">
        <v>11847</v>
      </c>
    </row>
    <row r="1807" spans="1:2" x14ac:dyDescent="0.25">
      <c r="A1807" s="86" t="s">
        <v>8391</v>
      </c>
      <c r="B1807" s="86" t="s">
        <v>3151</v>
      </c>
    </row>
    <row r="1808" spans="1:2" x14ac:dyDescent="0.25">
      <c r="A1808" s="86" t="s">
        <v>5506</v>
      </c>
      <c r="B1808" s="86" t="s">
        <v>9676</v>
      </c>
    </row>
    <row r="1809" spans="1:2" x14ac:dyDescent="0.25">
      <c r="A1809" s="86" t="s">
        <v>5507</v>
      </c>
      <c r="B1809" s="86" t="s">
        <v>9677</v>
      </c>
    </row>
    <row r="1810" spans="1:2" x14ac:dyDescent="0.25">
      <c r="A1810" s="86" t="s">
        <v>4484</v>
      </c>
      <c r="B1810" s="86" t="s">
        <v>11848</v>
      </c>
    </row>
    <row r="1811" spans="1:2" x14ac:dyDescent="0.25">
      <c r="A1811" s="86" t="s">
        <v>4485</v>
      </c>
      <c r="B1811" s="86" t="s">
        <v>3151</v>
      </c>
    </row>
    <row r="1812" spans="1:2" x14ac:dyDescent="0.25">
      <c r="A1812" s="86" t="s">
        <v>5508</v>
      </c>
      <c r="B1812" s="86" t="s">
        <v>9678</v>
      </c>
    </row>
    <row r="1813" spans="1:2" x14ac:dyDescent="0.25">
      <c r="A1813" s="86" t="s">
        <v>11527</v>
      </c>
      <c r="B1813" s="86" t="s">
        <v>11849</v>
      </c>
    </row>
    <row r="1814" spans="1:2" x14ac:dyDescent="0.25">
      <c r="A1814" s="86" t="s">
        <v>11528</v>
      </c>
      <c r="B1814" s="86" t="s">
        <v>3151</v>
      </c>
    </row>
    <row r="1815" spans="1:2" x14ac:dyDescent="0.25">
      <c r="A1815" s="86" t="s">
        <v>10985</v>
      </c>
      <c r="B1815" s="86" t="s">
        <v>9679</v>
      </c>
    </row>
    <row r="1816" spans="1:2" x14ac:dyDescent="0.25">
      <c r="A1816" s="86" t="s">
        <v>5510</v>
      </c>
      <c r="B1816" s="86" t="s">
        <v>9680</v>
      </c>
    </row>
    <row r="1817" spans="1:2" x14ac:dyDescent="0.25">
      <c r="A1817" s="86" t="s">
        <v>5511</v>
      </c>
      <c r="B1817" s="86" t="s">
        <v>11117</v>
      </c>
    </row>
    <row r="1818" spans="1:2" x14ac:dyDescent="0.25">
      <c r="A1818" s="86" t="s">
        <v>5904</v>
      </c>
      <c r="B1818" s="86" t="s">
        <v>11850</v>
      </c>
    </row>
    <row r="1819" spans="1:2" x14ac:dyDescent="0.25">
      <c r="A1819" s="86" t="s">
        <v>5905</v>
      </c>
      <c r="B1819" s="86" t="s">
        <v>3151</v>
      </c>
    </row>
    <row r="1820" spans="1:2" x14ac:dyDescent="0.25">
      <c r="A1820" s="86" t="s">
        <v>6077</v>
      </c>
      <c r="B1820" s="86" t="s">
        <v>9681</v>
      </c>
    </row>
    <row r="1821" spans="1:2" x14ac:dyDescent="0.25">
      <c r="A1821" s="86" t="s">
        <v>11529</v>
      </c>
      <c r="B1821" s="86" t="s">
        <v>9680</v>
      </c>
    </row>
    <row r="1822" spans="1:2" x14ac:dyDescent="0.25">
      <c r="A1822" s="86" t="s">
        <v>11308</v>
      </c>
      <c r="B1822" s="86" t="s">
        <v>11851</v>
      </c>
    </row>
    <row r="1823" spans="1:2" x14ac:dyDescent="0.25">
      <c r="A1823" s="86" t="s">
        <v>10986</v>
      </c>
      <c r="B1823" s="86" t="s">
        <v>3151</v>
      </c>
    </row>
    <row r="1824" spans="1:2" x14ac:dyDescent="0.25">
      <c r="A1824" s="86" t="s">
        <v>5907</v>
      </c>
      <c r="B1824" s="86" t="s">
        <v>9682</v>
      </c>
    </row>
    <row r="1825" spans="1:2" x14ac:dyDescent="0.25">
      <c r="A1825" s="86" t="s">
        <v>5908</v>
      </c>
      <c r="B1825" s="86" t="s">
        <v>11852</v>
      </c>
    </row>
    <row r="1826" spans="1:2" x14ac:dyDescent="0.25">
      <c r="A1826" s="86" t="s">
        <v>5909</v>
      </c>
      <c r="B1826" s="86" t="s">
        <v>3151</v>
      </c>
    </row>
    <row r="1827" spans="1:2" x14ac:dyDescent="0.25">
      <c r="A1827" s="86" t="s">
        <v>5910</v>
      </c>
      <c r="B1827" s="86" t="s">
        <v>9683</v>
      </c>
    </row>
    <row r="1828" spans="1:2" x14ac:dyDescent="0.25">
      <c r="A1828" s="86" t="s">
        <v>6078</v>
      </c>
      <c r="B1828" s="86" t="s">
        <v>9684</v>
      </c>
    </row>
    <row r="1829" spans="1:2" x14ac:dyDescent="0.25">
      <c r="A1829" s="86" t="s">
        <v>11530</v>
      </c>
      <c r="B1829" s="86" t="s">
        <v>11853</v>
      </c>
    </row>
    <row r="1830" spans="1:2" x14ac:dyDescent="0.25">
      <c r="A1830" s="86" t="s">
        <v>11531</v>
      </c>
      <c r="B1830" s="86" t="s">
        <v>11854</v>
      </c>
    </row>
    <row r="1831" spans="1:2" x14ac:dyDescent="0.25">
      <c r="A1831" s="86" t="s">
        <v>10987</v>
      </c>
      <c r="B1831" s="86" t="s">
        <v>3151</v>
      </c>
    </row>
    <row r="1832" spans="1:2" x14ac:dyDescent="0.25">
      <c r="A1832" s="86" t="s">
        <v>5912</v>
      </c>
      <c r="B1832" s="86" t="s">
        <v>9685</v>
      </c>
    </row>
    <row r="1833" spans="1:2" x14ac:dyDescent="0.25">
      <c r="A1833" s="86" t="s">
        <v>5913</v>
      </c>
      <c r="B1833" s="86" t="s">
        <v>11855</v>
      </c>
    </row>
    <row r="1834" spans="1:2" x14ac:dyDescent="0.25">
      <c r="A1834" s="86" t="s">
        <v>5915</v>
      </c>
      <c r="B1834" s="86" t="s">
        <v>3151</v>
      </c>
    </row>
    <row r="1835" spans="1:2" x14ac:dyDescent="0.25">
      <c r="A1835" s="86" t="s">
        <v>5916</v>
      </c>
      <c r="B1835" s="86" t="s">
        <v>9686</v>
      </c>
    </row>
    <row r="1836" spans="1:2" x14ac:dyDescent="0.25">
      <c r="A1836" s="86" t="s">
        <v>6079</v>
      </c>
      <c r="B1836" s="86" t="s">
        <v>11856</v>
      </c>
    </row>
    <row r="1837" spans="1:2" x14ac:dyDescent="0.25">
      <c r="A1837" s="86" t="s">
        <v>11532</v>
      </c>
      <c r="B1837" s="86" t="s">
        <v>11857</v>
      </c>
    </row>
    <row r="1838" spans="1:2" x14ac:dyDescent="0.25">
      <c r="A1838" s="86" t="s">
        <v>11533</v>
      </c>
      <c r="B1838" s="86" t="s">
        <v>3151</v>
      </c>
    </row>
    <row r="1839" spans="1:2" x14ac:dyDescent="0.25">
      <c r="A1839" s="86" t="s">
        <v>10988</v>
      </c>
      <c r="B1839" s="86" t="s">
        <v>9687</v>
      </c>
    </row>
    <row r="1840" spans="1:2" x14ac:dyDescent="0.25">
      <c r="A1840" s="86" t="s">
        <v>5918</v>
      </c>
      <c r="B1840" s="86" t="s">
        <v>9688</v>
      </c>
    </row>
    <row r="1841" spans="1:2" x14ac:dyDescent="0.25">
      <c r="A1841" s="86" t="s">
        <v>5919</v>
      </c>
      <c r="B1841" s="86" t="s">
        <v>11118</v>
      </c>
    </row>
    <row r="1842" spans="1:2" x14ac:dyDescent="0.25">
      <c r="A1842" s="86" t="s">
        <v>6655</v>
      </c>
      <c r="B1842" s="86" t="s">
        <v>11858</v>
      </c>
    </row>
    <row r="1843" spans="1:2" x14ac:dyDescent="0.25">
      <c r="A1843" s="86" t="s">
        <v>6656</v>
      </c>
      <c r="B1843" s="86" t="s">
        <v>3151</v>
      </c>
    </row>
    <row r="1844" spans="1:2" x14ac:dyDescent="0.25">
      <c r="A1844" s="86" t="s">
        <v>6657</v>
      </c>
      <c r="B1844" s="86" t="s">
        <v>9689</v>
      </c>
    </row>
    <row r="1845" spans="1:2" x14ac:dyDescent="0.25">
      <c r="A1845" s="86" t="s">
        <v>11534</v>
      </c>
      <c r="B1845" s="86" t="s">
        <v>9688</v>
      </c>
    </row>
    <row r="1846" spans="1:2" x14ac:dyDescent="0.25">
      <c r="A1846" s="86" t="s">
        <v>11535</v>
      </c>
      <c r="B1846" s="86" t="s">
        <v>11858</v>
      </c>
    </row>
    <row r="1847" spans="1:2" x14ac:dyDescent="0.25">
      <c r="A1847" s="86" t="s">
        <v>10992</v>
      </c>
      <c r="B1847" s="86" t="s">
        <v>3151</v>
      </c>
    </row>
    <row r="1848" spans="1:2" x14ac:dyDescent="0.25">
      <c r="A1848" s="86" t="s">
        <v>6659</v>
      </c>
      <c r="B1848" s="86" t="s">
        <v>9690</v>
      </c>
    </row>
    <row r="1849" spans="1:2" x14ac:dyDescent="0.25">
      <c r="A1849" s="86" t="s">
        <v>6660</v>
      </c>
      <c r="B1849" s="86" t="s">
        <v>9688</v>
      </c>
    </row>
    <row r="1850" spans="1:2" x14ac:dyDescent="0.25">
      <c r="A1850" s="86" t="s">
        <v>8388</v>
      </c>
      <c r="B1850" s="86" t="s">
        <v>11859</v>
      </c>
    </row>
    <row r="1851" spans="1:2" x14ac:dyDescent="0.25">
      <c r="A1851" s="86" t="s">
        <v>8389</v>
      </c>
      <c r="B1851" s="86" t="s">
        <v>3151</v>
      </c>
    </row>
    <row r="1852" spans="1:2" x14ac:dyDescent="0.25">
      <c r="A1852" s="86" t="s">
        <v>8390</v>
      </c>
      <c r="B1852" s="86" t="s">
        <v>9691</v>
      </c>
    </row>
    <row r="1853" spans="1:2" x14ac:dyDescent="0.25">
      <c r="A1853" s="86" t="s">
        <v>11536</v>
      </c>
      <c r="B1853" s="86" t="s">
        <v>9677</v>
      </c>
    </row>
    <row r="1854" spans="1:2" x14ac:dyDescent="0.25">
      <c r="A1854" s="86" t="s">
        <v>11537</v>
      </c>
      <c r="B1854" s="86" t="s">
        <v>9692</v>
      </c>
    </row>
    <row r="1855" spans="1:2" x14ac:dyDescent="0.25">
      <c r="A1855" s="86" t="s">
        <v>10998</v>
      </c>
      <c r="B1855" s="86" t="s">
        <v>11860</v>
      </c>
    </row>
    <row r="1856" spans="1:2" x14ac:dyDescent="0.25">
      <c r="A1856" s="86" t="s">
        <v>8392</v>
      </c>
      <c r="B1856" s="86" t="s">
        <v>11859</v>
      </c>
    </row>
    <row r="1857" spans="1:2" x14ac:dyDescent="0.25">
      <c r="A1857" s="86" t="s">
        <v>8393</v>
      </c>
      <c r="B1857" s="86" t="s">
        <v>3151</v>
      </c>
    </row>
    <row r="1858" spans="1:2" x14ac:dyDescent="0.25">
      <c r="A1858" s="86" t="s">
        <v>10989</v>
      </c>
      <c r="B1858" s="86" t="s">
        <v>9693</v>
      </c>
    </row>
    <row r="1859" spans="1:2" x14ac:dyDescent="0.25">
      <c r="A1859" s="86" t="s">
        <v>10990</v>
      </c>
      <c r="B1859" s="86" t="s">
        <v>9677</v>
      </c>
    </row>
    <row r="1860" spans="1:2" x14ac:dyDescent="0.25">
      <c r="A1860" s="86" t="s">
        <v>10991</v>
      </c>
      <c r="B1860" s="86" t="s">
        <v>9694</v>
      </c>
    </row>
    <row r="1861" spans="1:2" x14ac:dyDescent="0.25">
      <c r="A1861" s="86" t="s">
        <v>11538</v>
      </c>
      <c r="B1861" s="86" t="s">
        <v>11861</v>
      </c>
    </row>
    <row r="1862" spans="1:2" x14ac:dyDescent="0.25">
      <c r="A1862" s="86" t="s">
        <v>11309</v>
      </c>
      <c r="B1862" s="86" t="s">
        <v>11859</v>
      </c>
    </row>
    <row r="1863" spans="1:2" x14ac:dyDescent="0.25">
      <c r="A1863" s="86" t="s">
        <v>11004</v>
      </c>
      <c r="B1863" s="86" t="s">
        <v>3151</v>
      </c>
    </row>
    <row r="1864" spans="1:2" x14ac:dyDescent="0.25">
      <c r="A1864" s="86" t="s">
        <v>10993</v>
      </c>
      <c r="B1864" s="86" t="s">
        <v>9695</v>
      </c>
    </row>
    <row r="1865" spans="1:2" x14ac:dyDescent="0.25">
      <c r="A1865" s="86" t="s">
        <v>10994</v>
      </c>
      <c r="B1865" s="86" t="s">
        <v>9696</v>
      </c>
    </row>
    <row r="1866" spans="1:2" x14ac:dyDescent="0.25">
      <c r="A1866" s="86" t="s">
        <v>10995</v>
      </c>
      <c r="B1866" s="86" t="s">
        <v>11862</v>
      </c>
    </row>
    <row r="1867" spans="1:2" x14ac:dyDescent="0.25">
      <c r="A1867" s="86" t="s">
        <v>10996</v>
      </c>
      <c r="B1867" s="86" t="s">
        <v>11861</v>
      </c>
    </row>
    <row r="1868" spans="1:2" x14ac:dyDescent="0.25">
      <c r="A1868" s="86" t="s">
        <v>10997</v>
      </c>
      <c r="B1868" s="86" t="s">
        <v>11859</v>
      </c>
    </row>
    <row r="1869" spans="1:2" x14ac:dyDescent="0.25">
      <c r="A1869" s="86" t="s">
        <v>11539</v>
      </c>
      <c r="B1869" s="86" t="s">
        <v>3151</v>
      </c>
    </row>
    <row r="1870" spans="1:2" x14ac:dyDescent="0.25">
      <c r="A1870" s="86" t="s">
        <v>11540</v>
      </c>
      <c r="B1870" s="86" t="s">
        <v>9697</v>
      </c>
    </row>
    <row r="1871" spans="1:2" x14ac:dyDescent="0.25">
      <c r="A1871" s="86" t="s">
        <v>11010</v>
      </c>
      <c r="B1871" s="86" t="s">
        <v>11863</v>
      </c>
    </row>
    <row r="1872" spans="1:2" x14ac:dyDescent="0.25">
      <c r="A1872" s="86" t="s">
        <v>10999</v>
      </c>
      <c r="B1872" s="86" t="s">
        <v>3151</v>
      </c>
    </row>
    <row r="1873" spans="1:2" x14ac:dyDescent="0.25">
      <c r="A1873" s="86" t="s">
        <v>11000</v>
      </c>
      <c r="B1873" s="86" t="s">
        <v>9698</v>
      </c>
    </row>
    <row r="1874" spans="1:2" x14ac:dyDescent="0.25">
      <c r="A1874" s="86" t="s">
        <v>11001</v>
      </c>
      <c r="B1874" s="86" t="s">
        <v>9699</v>
      </c>
    </row>
    <row r="1875" spans="1:2" x14ac:dyDescent="0.25">
      <c r="A1875" s="86" t="s">
        <v>11002</v>
      </c>
      <c r="B1875" s="86" t="s">
        <v>11864</v>
      </c>
    </row>
    <row r="1876" spans="1:2" x14ac:dyDescent="0.25">
      <c r="A1876" s="86" t="s">
        <v>11003</v>
      </c>
      <c r="B1876" s="86" t="s">
        <v>3151</v>
      </c>
    </row>
    <row r="1877" spans="1:2" x14ac:dyDescent="0.25">
      <c r="A1877" s="86" t="s">
        <v>11541</v>
      </c>
      <c r="B1877" s="86" t="s">
        <v>9700</v>
      </c>
    </row>
    <row r="1878" spans="1:2" x14ac:dyDescent="0.25">
      <c r="A1878" s="86" t="s">
        <v>11542</v>
      </c>
      <c r="B1878" s="86" t="s">
        <v>9699</v>
      </c>
    </row>
    <row r="1879" spans="1:2" x14ac:dyDescent="0.25">
      <c r="A1879" s="86" t="s">
        <v>11016</v>
      </c>
      <c r="B1879" s="86" t="s">
        <v>11865</v>
      </c>
    </row>
    <row r="1880" spans="1:2" x14ac:dyDescent="0.25">
      <c r="A1880" s="86" t="s">
        <v>11005</v>
      </c>
      <c r="B1880" s="86" t="s">
        <v>11864</v>
      </c>
    </row>
    <row r="1881" spans="1:2" x14ac:dyDescent="0.25">
      <c r="A1881" s="86" t="s">
        <v>11006</v>
      </c>
      <c r="B1881" s="86" t="s">
        <v>3151</v>
      </c>
    </row>
    <row r="1882" spans="1:2" x14ac:dyDescent="0.25">
      <c r="A1882" s="86" t="s">
        <v>11007</v>
      </c>
      <c r="B1882" s="86" t="s">
        <v>9701</v>
      </c>
    </row>
    <row r="1883" spans="1:2" x14ac:dyDescent="0.25">
      <c r="A1883" s="86" t="s">
        <v>11008</v>
      </c>
      <c r="B1883" s="86" t="s">
        <v>9702</v>
      </c>
    </row>
    <row r="1884" spans="1:2" x14ac:dyDescent="0.25">
      <c r="A1884" s="86" t="s">
        <v>11009</v>
      </c>
      <c r="B1884" s="86" t="s">
        <v>11866</v>
      </c>
    </row>
    <row r="1885" spans="1:2" x14ac:dyDescent="0.25">
      <c r="A1885" s="86" t="s">
        <v>11543</v>
      </c>
      <c r="B1885" s="86" t="s">
        <v>11867</v>
      </c>
    </row>
    <row r="1886" spans="1:2" x14ac:dyDescent="0.25">
      <c r="A1886" s="86" t="s">
        <v>11310</v>
      </c>
      <c r="B1886" s="86" t="s">
        <v>3151</v>
      </c>
    </row>
    <row r="1887" spans="1:2" x14ac:dyDescent="0.25">
      <c r="A1887" s="86" t="s">
        <v>11022</v>
      </c>
      <c r="B1887" s="86" t="s">
        <v>9703</v>
      </c>
    </row>
    <row r="1888" spans="1:2" x14ac:dyDescent="0.25">
      <c r="A1888" s="86" t="s">
        <v>11011</v>
      </c>
      <c r="B1888" s="86" t="s">
        <v>11868</v>
      </c>
    </row>
    <row r="1889" spans="1:2" x14ac:dyDescent="0.25">
      <c r="A1889" s="86" t="s">
        <v>11012</v>
      </c>
      <c r="B1889" s="86" t="s">
        <v>3151</v>
      </c>
    </row>
    <row r="1890" spans="1:2" x14ac:dyDescent="0.25">
      <c r="A1890" s="86" t="s">
        <v>11013</v>
      </c>
      <c r="B1890" s="86"/>
    </row>
    <row r="1891" spans="1:2" x14ac:dyDescent="0.25">
      <c r="A1891" s="86" t="s">
        <v>11014</v>
      </c>
      <c r="B1891" s="86" t="s">
        <v>9704</v>
      </c>
    </row>
    <row r="1892" spans="1:2" x14ac:dyDescent="0.25">
      <c r="A1892" s="86" t="s">
        <v>11015</v>
      </c>
      <c r="B1892" s="86" t="s">
        <v>9705</v>
      </c>
    </row>
    <row r="1893" spans="1:2" x14ac:dyDescent="0.25">
      <c r="A1893" s="86" t="s">
        <v>11544</v>
      </c>
      <c r="B1893" s="86" t="s">
        <v>9706</v>
      </c>
    </row>
    <row r="1894" spans="1:2" x14ac:dyDescent="0.25">
      <c r="A1894" s="86" t="s">
        <v>11545</v>
      </c>
      <c r="B1894" s="86" t="s">
        <v>9707</v>
      </c>
    </row>
    <row r="1895" spans="1:2" x14ac:dyDescent="0.25">
      <c r="A1895" s="86" t="s">
        <v>11028</v>
      </c>
      <c r="B1895" s="86" t="s">
        <v>9708</v>
      </c>
    </row>
    <row r="1896" spans="1:2" x14ac:dyDescent="0.25">
      <c r="A1896" s="86" t="s">
        <v>11017</v>
      </c>
      <c r="B1896" s="86" t="s">
        <v>9709</v>
      </c>
    </row>
    <row r="1897" spans="1:2" x14ac:dyDescent="0.25">
      <c r="A1897" s="86" t="s">
        <v>11018</v>
      </c>
      <c r="B1897" s="86" t="s">
        <v>9283</v>
      </c>
    </row>
    <row r="1898" spans="1:2" x14ac:dyDescent="0.25">
      <c r="A1898" s="86" t="s">
        <v>11019</v>
      </c>
      <c r="B1898" s="86" t="s">
        <v>9710</v>
      </c>
    </row>
    <row r="1899" spans="1:2" x14ac:dyDescent="0.25">
      <c r="A1899" s="86" t="s">
        <v>11020</v>
      </c>
      <c r="B1899" s="86" t="s">
        <v>9711</v>
      </c>
    </row>
    <row r="1900" spans="1:2" x14ac:dyDescent="0.25">
      <c r="A1900" s="86" t="s">
        <v>11021</v>
      </c>
      <c r="B1900" s="86" t="s">
        <v>9288</v>
      </c>
    </row>
    <row r="1901" spans="1:2" x14ac:dyDescent="0.25">
      <c r="A1901" s="86" t="s">
        <v>11546</v>
      </c>
      <c r="B1901" s="86" t="s">
        <v>9712</v>
      </c>
    </row>
    <row r="1902" spans="1:2" x14ac:dyDescent="0.25">
      <c r="A1902" s="86" t="s">
        <v>11547</v>
      </c>
      <c r="B1902" s="86" t="s">
        <v>9283</v>
      </c>
    </row>
    <row r="1903" spans="1:2" x14ac:dyDescent="0.25">
      <c r="A1903" s="86" t="s">
        <v>11034</v>
      </c>
      <c r="B1903" s="86" t="s">
        <v>9713</v>
      </c>
    </row>
    <row r="1904" spans="1:2" x14ac:dyDescent="0.25">
      <c r="A1904" s="86" t="s">
        <v>11023</v>
      </c>
      <c r="B1904" s="86" t="s">
        <v>8732</v>
      </c>
    </row>
    <row r="1905" spans="1:2" x14ac:dyDescent="0.25">
      <c r="A1905" s="86" t="s">
        <v>11024</v>
      </c>
      <c r="B1905" s="86"/>
    </row>
    <row r="1906" spans="1:2" x14ac:dyDescent="0.25">
      <c r="A1906" s="86" t="s">
        <v>11025</v>
      </c>
      <c r="B1906" s="86" t="s">
        <v>9714</v>
      </c>
    </row>
    <row r="1907" spans="1:2" x14ac:dyDescent="0.25">
      <c r="A1907" s="86" t="s">
        <v>11026</v>
      </c>
      <c r="B1907" s="86" t="s">
        <v>4491</v>
      </c>
    </row>
    <row r="1908" spans="1:2" x14ac:dyDescent="0.25">
      <c r="A1908" s="86" t="s">
        <v>11027</v>
      </c>
      <c r="B1908" s="86"/>
    </row>
    <row r="1909" spans="1:2" x14ac:dyDescent="0.25">
      <c r="A1909" s="86" t="s">
        <v>11548</v>
      </c>
      <c r="B1909" s="86" t="s">
        <v>9715</v>
      </c>
    </row>
    <row r="1910" spans="1:2" x14ac:dyDescent="0.25">
      <c r="A1910" s="86" t="s">
        <v>11311</v>
      </c>
      <c r="B1910" s="86" t="s">
        <v>9716</v>
      </c>
    </row>
    <row r="1911" spans="1:2" x14ac:dyDescent="0.25">
      <c r="A1911" s="86" t="s">
        <v>11040</v>
      </c>
      <c r="B1911" s="86" t="s">
        <v>9635</v>
      </c>
    </row>
    <row r="1912" spans="1:2" x14ac:dyDescent="0.25">
      <c r="A1912" s="86" t="s">
        <v>11029</v>
      </c>
      <c r="B1912" s="86" t="s">
        <v>9636</v>
      </c>
    </row>
    <row r="1913" spans="1:2" x14ac:dyDescent="0.25">
      <c r="A1913" s="86" t="s">
        <v>11030</v>
      </c>
      <c r="B1913" s="86" t="s">
        <v>9637</v>
      </c>
    </row>
    <row r="1914" spans="1:2" x14ac:dyDescent="0.25">
      <c r="A1914" s="86" t="s">
        <v>11031</v>
      </c>
      <c r="B1914" s="86" t="s">
        <v>9644</v>
      </c>
    </row>
    <row r="1915" spans="1:2" x14ac:dyDescent="0.25">
      <c r="A1915" s="86" t="s">
        <v>11032</v>
      </c>
      <c r="B1915" s="86" t="s">
        <v>9645</v>
      </c>
    </row>
    <row r="1916" spans="1:2" x14ac:dyDescent="0.25">
      <c r="A1916" s="86" t="s">
        <v>11033</v>
      </c>
      <c r="B1916" s="86" t="s">
        <v>9717</v>
      </c>
    </row>
    <row r="1917" spans="1:2" x14ac:dyDescent="0.25">
      <c r="A1917" s="86" t="s">
        <v>11549</v>
      </c>
      <c r="B1917" s="86" t="s">
        <v>9718</v>
      </c>
    </row>
    <row r="1918" spans="1:2" x14ac:dyDescent="0.25">
      <c r="A1918" s="86" t="s">
        <v>11550</v>
      </c>
      <c r="B1918" s="86" t="s">
        <v>9719</v>
      </c>
    </row>
    <row r="1919" spans="1:2" x14ac:dyDescent="0.25">
      <c r="A1919" s="86" t="s">
        <v>11046</v>
      </c>
      <c r="B1919" s="86" t="s">
        <v>9647</v>
      </c>
    </row>
    <row r="1920" spans="1:2" x14ac:dyDescent="0.25">
      <c r="A1920" s="86" t="s">
        <v>11035</v>
      </c>
      <c r="B1920" s="86" t="s">
        <v>9720</v>
      </c>
    </row>
    <row r="1921" spans="1:2" x14ac:dyDescent="0.25">
      <c r="A1921" s="86" t="s">
        <v>11036</v>
      </c>
      <c r="B1921" s="86" t="s">
        <v>9721</v>
      </c>
    </row>
    <row r="1922" spans="1:2" x14ac:dyDescent="0.25">
      <c r="A1922" s="86" t="s">
        <v>11037</v>
      </c>
      <c r="B1922" s="86" t="s">
        <v>9722</v>
      </c>
    </row>
    <row r="1923" spans="1:2" x14ac:dyDescent="0.25">
      <c r="A1923" s="86" t="s">
        <v>11038</v>
      </c>
      <c r="B1923" s="86" t="s">
        <v>9650</v>
      </c>
    </row>
    <row r="1924" spans="1:2" x14ac:dyDescent="0.25">
      <c r="A1924" s="86" t="s">
        <v>11039</v>
      </c>
      <c r="B1924" s="86" t="s">
        <v>9723</v>
      </c>
    </row>
    <row r="1925" spans="1:2" x14ac:dyDescent="0.25">
      <c r="A1925" s="86" t="s">
        <v>11551</v>
      </c>
      <c r="B1925" s="86" t="s">
        <v>9724</v>
      </c>
    </row>
    <row r="1926" spans="1:2" x14ac:dyDescent="0.25">
      <c r="A1926" s="86" t="s">
        <v>11552</v>
      </c>
      <c r="B1926" s="86" t="s">
        <v>9722</v>
      </c>
    </row>
    <row r="1927" spans="1:2" x14ac:dyDescent="0.25">
      <c r="A1927" s="86" t="s">
        <v>11052</v>
      </c>
      <c r="B1927" s="86" t="s">
        <v>9653</v>
      </c>
    </row>
    <row r="1928" spans="1:2" x14ac:dyDescent="0.25">
      <c r="A1928" s="86" t="s">
        <v>11041</v>
      </c>
      <c r="B1928" s="86" t="s">
        <v>9723</v>
      </c>
    </row>
    <row r="1929" spans="1:2" x14ac:dyDescent="0.25">
      <c r="A1929" s="86" t="s">
        <v>11042</v>
      </c>
      <c r="B1929" s="86" t="s">
        <v>9724</v>
      </c>
    </row>
    <row r="1930" spans="1:2" x14ac:dyDescent="0.25">
      <c r="A1930" s="86" t="s">
        <v>11043</v>
      </c>
      <c r="B1930" s="86" t="s">
        <v>9722</v>
      </c>
    </row>
    <row r="1931" spans="1:2" x14ac:dyDescent="0.25">
      <c r="A1931" s="86" t="s">
        <v>11044</v>
      </c>
      <c r="B1931" s="86" t="s">
        <v>9656</v>
      </c>
    </row>
    <row r="1932" spans="1:2" x14ac:dyDescent="0.25">
      <c r="A1932" s="86" t="s">
        <v>11045</v>
      </c>
      <c r="B1932" s="86" t="s">
        <v>9725</v>
      </c>
    </row>
    <row r="1933" spans="1:2" x14ac:dyDescent="0.25">
      <c r="A1933" s="86" t="s">
        <v>11553</v>
      </c>
      <c r="B1933" s="86" t="s">
        <v>9726</v>
      </c>
    </row>
    <row r="1934" spans="1:2" x14ac:dyDescent="0.25">
      <c r="A1934" s="86" t="s">
        <v>11312</v>
      </c>
      <c r="B1934" s="86" t="s">
        <v>9727</v>
      </c>
    </row>
    <row r="1935" spans="1:2" x14ac:dyDescent="0.25">
      <c r="A1935" s="86" t="s">
        <v>11058</v>
      </c>
      <c r="B1935" s="86" t="s">
        <v>9658</v>
      </c>
    </row>
    <row r="1936" spans="1:2" x14ac:dyDescent="0.25">
      <c r="A1936" s="86" t="s">
        <v>11047</v>
      </c>
      <c r="B1936" s="86" t="s">
        <v>9728</v>
      </c>
    </row>
    <row r="1937" spans="1:2" x14ac:dyDescent="0.25">
      <c r="A1937" s="86" t="s">
        <v>11048</v>
      </c>
      <c r="B1937" s="86" t="s">
        <v>9724</v>
      </c>
    </row>
    <row r="1938" spans="1:2" x14ac:dyDescent="0.25">
      <c r="A1938" s="86" t="s">
        <v>11049</v>
      </c>
      <c r="B1938" s="86" t="s">
        <v>9722</v>
      </c>
    </row>
    <row r="1939" spans="1:2" x14ac:dyDescent="0.25">
      <c r="A1939" s="86" t="s">
        <v>11050</v>
      </c>
      <c r="B1939" s="86" t="s">
        <v>9659</v>
      </c>
    </row>
    <row r="1940" spans="1:2" x14ac:dyDescent="0.25">
      <c r="A1940" s="86" t="s">
        <v>11051</v>
      </c>
      <c r="B1940" s="86" t="s">
        <v>9662</v>
      </c>
    </row>
    <row r="1941" spans="1:2" x14ac:dyDescent="0.25">
      <c r="A1941" s="86" t="s">
        <v>11554</v>
      </c>
      <c r="B1941" s="86" t="s">
        <v>9729</v>
      </c>
    </row>
    <row r="1942" spans="1:2" x14ac:dyDescent="0.25">
      <c r="A1942" s="86" t="s">
        <v>11555</v>
      </c>
      <c r="B1942" s="86" t="s">
        <v>9664</v>
      </c>
    </row>
    <row r="1943" spans="1:2" x14ac:dyDescent="0.25">
      <c r="A1943" s="86" t="s">
        <v>11133</v>
      </c>
      <c r="B1943" s="86" t="s">
        <v>9730</v>
      </c>
    </row>
    <row r="1944" spans="1:2" x14ac:dyDescent="0.25">
      <c r="A1944" s="86" t="s">
        <v>11053</v>
      </c>
      <c r="B1944" s="86" t="s">
        <v>3151</v>
      </c>
    </row>
    <row r="1945" spans="1:2" x14ac:dyDescent="0.25">
      <c r="A1945" s="86" t="s">
        <v>11054</v>
      </c>
      <c r="B1945" s="86" t="s">
        <v>9673</v>
      </c>
    </row>
    <row r="1946" spans="1:2" x14ac:dyDescent="0.25">
      <c r="A1946" s="86" t="s">
        <v>11055</v>
      </c>
      <c r="B1946" s="86" t="s">
        <v>9696</v>
      </c>
    </row>
    <row r="1947" spans="1:2" x14ac:dyDescent="0.25">
      <c r="A1947" s="86" t="s">
        <v>11056</v>
      </c>
      <c r="B1947" s="86" t="s">
        <v>9731</v>
      </c>
    </row>
    <row r="1948" spans="1:2" x14ac:dyDescent="0.25">
      <c r="A1948" s="86" t="s">
        <v>11057</v>
      </c>
      <c r="B1948" s="86" t="s">
        <v>3151</v>
      </c>
    </row>
    <row r="1949" spans="1:2" x14ac:dyDescent="0.25">
      <c r="A1949" s="86" t="s">
        <v>11556</v>
      </c>
      <c r="B1949" s="86" t="s">
        <v>9675</v>
      </c>
    </row>
    <row r="1950" spans="1:2" x14ac:dyDescent="0.25">
      <c r="A1950" s="86" t="s">
        <v>11557</v>
      </c>
      <c r="B1950" s="86" t="s">
        <v>9696</v>
      </c>
    </row>
    <row r="1951" spans="1:2" x14ac:dyDescent="0.25">
      <c r="A1951" s="86" t="s">
        <v>11558</v>
      </c>
      <c r="B1951" s="86" t="s">
        <v>9731</v>
      </c>
    </row>
    <row r="1952" spans="1:2" x14ac:dyDescent="0.25">
      <c r="A1952" s="86" t="s">
        <v>11059</v>
      </c>
      <c r="B1952" s="86" t="s">
        <v>3151</v>
      </c>
    </row>
    <row r="1953" spans="1:2" x14ac:dyDescent="0.25">
      <c r="A1953" s="86" t="s">
        <v>11060</v>
      </c>
      <c r="B1953" s="86" t="s">
        <v>9676</v>
      </c>
    </row>
    <row r="1954" spans="1:2" x14ac:dyDescent="0.25">
      <c r="A1954" s="86" t="s">
        <v>11559</v>
      </c>
      <c r="B1954" s="86" t="s">
        <v>9732</v>
      </c>
    </row>
    <row r="1955" spans="1:2" x14ac:dyDescent="0.25">
      <c r="A1955" s="86" t="s">
        <v>11560</v>
      </c>
      <c r="B1955" s="86" t="s">
        <v>3151</v>
      </c>
    </row>
    <row r="1956" spans="1:2" x14ac:dyDescent="0.25">
      <c r="A1956" s="86" t="s">
        <v>11561</v>
      </c>
      <c r="B1956" s="86" t="s">
        <v>9678</v>
      </c>
    </row>
    <row r="1957" spans="1:2" x14ac:dyDescent="0.25">
      <c r="A1957" s="86" t="s">
        <v>11562</v>
      </c>
      <c r="B1957" s="86" t="s">
        <v>9733</v>
      </c>
    </row>
    <row r="1958" spans="1:2" x14ac:dyDescent="0.25">
      <c r="A1958" s="86" t="s">
        <v>11880</v>
      </c>
      <c r="B1958" s="86" t="s">
        <v>3151</v>
      </c>
    </row>
    <row r="1959" spans="1:2" x14ac:dyDescent="0.25">
      <c r="A1959" s="86" t="s">
        <v>11563</v>
      </c>
      <c r="B1959" s="86" t="s">
        <v>9679</v>
      </c>
    </row>
    <row r="1960" spans="1:2" x14ac:dyDescent="0.25">
      <c r="A1960" s="86" t="s">
        <v>11564</v>
      </c>
      <c r="B1960" s="86" t="s">
        <v>9734</v>
      </c>
    </row>
    <row r="1961" spans="1:2" x14ac:dyDescent="0.25">
      <c r="A1961" s="86" t="s">
        <v>11565</v>
      </c>
      <c r="B1961" s="86" t="s">
        <v>3151</v>
      </c>
    </row>
    <row r="1962" spans="1:2" x14ac:dyDescent="0.25">
      <c r="A1962" s="86" t="s">
        <v>11566</v>
      </c>
      <c r="B1962" s="86" t="s">
        <v>9681</v>
      </c>
    </row>
    <row r="1963" spans="1:2" x14ac:dyDescent="0.25">
      <c r="A1963" s="86" t="s">
        <v>11567</v>
      </c>
      <c r="B1963" s="86" t="s">
        <v>9734</v>
      </c>
    </row>
    <row r="1964" spans="1:2" x14ac:dyDescent="0.25">
      <c r="A1964" s="86" t="s">
        <v>11568</v>
      </c>
      <c r="B1964" s="86" t="s">
        <v>3151</v>
      </c>
    </row>
    <row r="1965" spans="1:2" x14ac:dyDescent="0.25">
      <c r="A1965" s="86" t="s">
        <v>11569</v>
      </c>
      <c r="B1965" s="86" t="s">
        <v>9682</v>
      </c>
    </row>
    <row r="1966" spans="1:2" x14ac:dyDescent="0.25">
      <c r="A1966" s="86" t="s">
        <v>11570</v>
      </c>
      <c r="B1966" s="86" t="s">
        <v>9735</v>
      </c>
    </row>
    <row r="1967" spans="1:2" x14ac:dyDescent="0.25">
      <c r="A1967" s="86" t="s">
        <v>11571</v>
      </c>
      <c r="B1967" s="86" t="s">
        <v>3151</v>
      </c>
    </row>
    <row r="1968" spans="1:2" x14ac:dyDescent="0.25">
      <c r="A1968" s="86" t="s">
        <v>11572</v>
      </c>
      <c r="B1968" s="86" t="s">
        <v>9683</v>
      </c>
    </row>
    <row r="1969" spans="1:2" x14ac:dyDescent="0.25">
      <c r="A1969" s="86" t="s">
        <v>11573</v>
      </c>
      <c r="B1969" s="86" t="s">
        <v>9688</v>
      </c>
    </row>
    <row r="1970" spans="1:2" x14ac:dyDescent="0.25">
      <c r="A1970" s="86" t="s">
        <v>11574</v>
      </c>
      <c r="B1970" s="86" t="s">
        <v>9732</v>
      </c>
    </row>
    <row r="1971" spans="1:2" x14ac:dyDescent="0.25">
      <c r="A1971" s="86" t="s">
        <v>11575</v>
      </c>
      <c r="B1971" s="86" t="s">
        <v>3151</v>
      </c>
    </row>
    <row r="1972" spans="1:2" x14ac:dyDescent="0.25">
      <c r="A1972" s="86" t="s">
        <v>11576</v>
      </c>
      <c r="B1972" s="86" t="s">
        <v>9736</v>
      </c>
    </row>
    <row r="1973" spans="1:2" x14ac:dyDescent="0.25">
      <c r="A1973" s="86" t="s">
        <v>11577</v>
      </c>
      <c r="B1973" s="86" t="s">
        <v>9737</v>
      </c>
    </row>
    <row r="1974" spans="1:2" x14ac:dyDescent="0.25">
      <c r="A1974" s="86" t="s">
        <v>11578</v>
      </c>
      <c r="B1974" s="86" t="s">
        <v>9738</v>
      </c>
    </row>
    <row r="1975" spans="1:2" x14ac:dyDescent="0.25">
      <c r="A1975" s="86" t="s">
        <v>11579</v>
      </c>
      <c r="B1975" s="86" t="s">
        <v>3151</v>
      </c>
    </row>
    <row r="1976" spans="1:2" x14ac:dyDescent="0.25">
      <c r="A1976" s="86" t="s">
        <v>11580</v>
      </c>
      <c r="B1976" s="86" t="s">
        <v>9739</v>
      </c>
    </row>
    <row r="1977" spans="1:2" x14ac:dyDescent="0.25">
      <c r="A1977" s="86" t="s">
        <v>11581</v>
      </c>
      <c r="B1977" s="86" t="s">
        <v>9740</v>
      </c>
    </row>
    <row r="1978" spans="1:2" x14ac:dyDescent="0.25">
      <c r="A1978" s="86" t="s">
        <v>11582</v>
      </c>
      <c r="B1978" s="86" t="s">
        <v>3151</v>
      </c>
    </row>
    <row r="1979" spans="1:2" x14ac:dyDescent="0.25">
      <c r="A1979" s="86" t="s">
        <v>11583</v>
      </c>
      <c r="B1979" s="86" t="s">
        <v>9701</v>
      </c>
    </row>
    <row r="1980" spans="1:2" x14ac:dyDescent="0.25">
      <c r="A1980" s="86" t="s">
        <v>11584</v>
      </c>
      <c r="B1980" s="86" t="s">
        <v>9741</v>
      </c>
    </row>
    <row r="1981" spans="1:2" x14ac:dyDescent="0.25">
      <c r="A1981" s="86" t="s">
        <v>11585</v>
      </c>
      <c r="B1981" s="86" t="s">
        <v>3151</v>
      </c>
    </row>
    <row r="1982" spans="1:2" x14ac:dyDescent="0.25">
      <c r="A1982" s="86" t="s">
        <v>11586</v>
      </c>
      <c r="B1982" s="86" t="s">
        <v>9742</v>
      </c>
    </row>
    <row r="1983" spans="1:2" x14ac:dyDescent="0.25">
      <c r="A1983" s="86" t="s">
        <v>11587</v>
      </c>
      <c r="B1983" s="86" t="s">
        <v>9743</v>
      </c>
    </row>
    <row r="1984" spans="1:2" x14ac:dyDescent="0.25">
      <c r="A1984" s="86" t="s">
        <v>11588</v>
      </c>
      <c r="B1984" s="86" t="s">
        <v>9744</v>
      </c>
    </row>
    <row r="1985" spans="1:2" x14ac:dyDescent="0.25">
      <c r="A1985" s="86" t="s">
        <v>11589</v>
      </c>
      <c r="B1985" s="86" t="s">
        <v>3151</v>
      </c>
    </row>
    <row r="1986" spans="1:2" x14ac:dyDescent="0.25">
      <c r="A1986" s="86"/>
      <c r="B1986" s="86" t="s">
        <v>9745</v>
      </c>
    </row>
    <row r="1987" spans="1:2" x14ac:dyDescent="0.25">
      <c r="A1987" s="86" t="s">
        <v>4486</v>
      </c>
      <c r="B1987" s="86" t="s">
        <v>9746</v>
      </c>
    </row>
    <row r="1988" spans="1:2" x14ac:dyDescent="0.25">
      <c r="A1988" s="86" t="s">
        <v>5830</v>
      </c>
      <c r="B1988" s="86" t="s">
        <v>9747</v>
      </c>
    </row>
    <row r="1989" spans="1:2" x14ac:dyDescent="0.25">
      <c r="A1989" s="86" t="s">
        <v>5831</v>
      </c>
      <c r="B1989" s="86" t="s">
        <v>3151</v>
      </c>
    </row>
    <row r="1990" spans="1:2" x14ac:dyDescent="0.25">
      <c r="A1990" s="86" t="s">
        <v>5832</v>
      </c>
      <c r="B1990" s="86" t="s">
        <v>9660</v>
      </c>
    </row>
    <row r="1991" spans="1:2" x14ac:dyDescent="0.25">
      <c r="A1991" s="86" t="s">
        <v>5979</v>
      </c>
      <c r="B1991" s="86" t="s">
        <v>9748</v>
      </c>
    </row>
    <row r="1992" spans="1:2" x14ac:dyDescent="0.25">
      <c r="A1992" s="86" t="s">
        <v>5833</v>
      </c>
      <c r="B1992" s="86" t="s">
        <v>9749</v>
      </c>
    </row>
    <row r="1993" spans="1:2" x14ac:dyDescent="0.25">
      <c r="A1993" s="86" t="s">
        <v>5980</v>
      </c>
      <c r="B1993" s="86" t="s">
        <v>9750</v>
      </c>
    </row>
    <row r="1994" spans="1:2" x14ac:dyDescent="0.25">
      <c r="A1994" s="86" t="s">
        <v>6678</v>
      </c>
      <c r="B1994" s="86" t="s">
        <v>9751</v>
      </c>
    </row>
    <row r="1995" spans="1:2" x14ac:dyDescent="0.25">
      <c r="A1995" s="86" t="s">
        <v>5834</v>
      </c>
      <c r="B1995" s="86" t="s">
        <v>9748</v>
      </c>
    </row>
    <row r="1996" spans="1:2" x14ac:dyDescent="0.25">
      <c r="A1996" s="86" t="s">
        <v>6679</v>
      </c>
      <c r="B1996" s="86" t="s">
        <v>9749</v>
      </c>
    </row>
    <row r="1997" spans="1:2" x14ac:dyDescent="0.25">
      <c r="A1997" s="86" t="s">
        <v>5835</v>
      </c>
      <c r="B1997" s="86" t="s">
        <v>9750</v>
      </c>
    </row>
    <row r="1998" spans="1:2" x14ac:dyDescent="0.25">
      <c r="A1998" s="86" t="s">
        <v>5836</v>
      </c>
      <c r="B1998" s="86" t="s">
        <v>9752</v>
      </c>
    </row>
    <row r="1999" spans="1:2" x14ac:dyDescent="0.25">
      <c r="A1999" s="86" t="s">
        <v>5837</v>
      </c>
      <c r="B1999" s="86" t="s">
        <v>9753</v>
      </c>
    </row>
    <row r="2000" spans="1:2" x14ac:dyDescent="0.25">
      <c r="A2000" s="86" t="s">
        <v>5838</v>
      </c>
      <c r="B2000" s="86" t="s">
        <v>9754</v>
      </c>
    </row>
    <row r="2001" spans="1:2" x14ac:dyDescent="0.25">
      <c r="A2001" s="86" t="s">
        <v>5839</v>
      </c>
      <c r="B2001" s="86" t="s">
        <v>9755</v>
      </c>
    </row>
    <row r="2002" spans="1:2" x14ac:dyDescent="0.25">
      <c r="A2002" s="86" t="s">
        <v>5840</v>
      </c>
      <c r="B2002" s="86" t="s">
        <v>3151</v>
      </c>
    </row>
    <row r="2003" spans="1:2" x14ac:dyDescent="0.25">
      <c r="A2003" s="86" t="s">
        <v>7627</v>
      </c>
      <c r="B2003" s="86"/>
    </row>
    <row r="2004" spans="1:2" x14ac:dyDescent="0.25">
      <c r="A2004" s="86" t="s">
        <v>5841</v>
      </c>
      <c r="B2004" s="86" t="s">
        <v>9704</v>
      </c>
    </row>
    <row r="2005" spans="1:2" x14ac:dyDescent="0.25">
      <c r="A2005" s="86" t="s">
        <v>5842</v>
      </c>
      <c r="B2005" s="86" t="s">
        <v>9705</v>
      </c>
    </row>
    <row r="2006" spans="1:2" x14ac:dyDescent="0.25">
      <c r="A2006" s="86" t="s">
        <v>6065</v>
      </c>
      <c r="B2006" s="86" t="s">
        <v>9756</v>
      </c>
    </row>
    <row r="2007" spans="1:2" x14ac:dyDescent="0.25">
      <c r="A2007" s="86" t="s">
        <v>6066</v>
      </c>
      <c r="B2007" s="86" t="s">
        <v>9707</v>
      </c>
    </row>
    <row r="2008" spans="1:2" x14ac:dyDescent="0.25">
      <c r="A2008" s="86" t="s">
        <v>6067</v>
      </c>
      <c r="B2008" s="86" t="s">
        <v>9708</v>
      </c>
    </row>
    <row r="2009" spans="1:2" x14ac:dyDescent="0.25">
      <c r="A2009" s="86" t="s">
        <v>5981</v>
      </c>
      <c r="B2009" s="86" t="s">
        <v>9709</v>
      </c>
    </row>
    <row r="2010" spans="1:2" x14ac:dyDescent="0.25">
      <c r="A2010" s="86" t="s">
        <v>5982</v>
      </c>
      <c r="B2010" s="86" t="s">
        <v>9283</v>
      </c>
    </row>
    <row r="2011" spans="1:2" x14ac:dyDescent="0.25">
      <c r="A2011" s="86" t="s">
        <v>5983</v>
      </c>
      <c r="B2011" s="86" t="s">
        <v>9710</v>
      </c>
    </row>
    <row r="2012" spans="1:2" x14ac:dyDescent="0.25">
      <c r="A2012" s="86" t="s">
        <v>7628</v>
      </c>
      <c r="B2012" s="86" t="s">
        <v>9757</v>
      </c>
    </row>
    <row r="2013" spans="1:2" x14ac:dyDescent="0.25">
      <c r="A2013" s="86" t="s">
        <v>7629</v>
      </c>
      <c r="B2013" s="86" t="s">
        <v>9288</v>
      </c>
    </row>
    <row r="2014" spans="1:2" x14ac:dyDescent="0.25">
      <c r="A2014" s="86" t="s">
        <v>5984</v>
      </c>
      <c r="B2014" s="86" t="s">
        <v>9758</v>
      </c>
    </row>
    <row r="2015" spans="1:2" x14ac:dyDescent="0.25">
      <c r="A2015" s="86" t="s">
        <v>7630</v>
      </c>
      <c r="B2015" s="86" t="s">
        <v>9283</v>
      </c>
    </row>
    <row r="2016" spans="1:2" x14ac:dyDescent="0.25">
      <c r="A2016" s="86" t="s">
        <v>5985</v>
      </c>
      <c r="B2016" s="86" t="s">
        <v>9713</v>
      </c>
    </row>
    <row r="2017" spans="1:2" x14ac:dyDescent="0.25">
      <c r="A2017" s="86" t="s">
        <v>7631</v>
      </c>
      <c r="B2017" s="86" t="s">
        <v>8732</v>
      </c>
    </row>
    <row r="2018" spans="1:2" x14ac:dyDescent="0.25">
      <c r="A2018" s="86" t="s">
        <v>7632</v>
      </c>
      <c r="B2018" s="86"/>
    </row>
    <row r="2019" spans="1:2" x14ac:dyDescent="0.25">
      <c r="A2019" s="86" t="s">
        <v>7633</v>
      </c>
      <c r="B2019" s="86" t="s">
        <v>9759</v>
      </c>
    </row>
    <row r="2020" spans="1:2" x14ac:dyDescent="0.25">
      <c r="A2020" s="86" t="s">
        <v>5986</v>
      </c>
      <c r="B2020" s="86" t="s">
        <v>4491</v>
      </c>
    </row>
    <row r="2021" spans="1:2" x14ac:dyDescent="0.25">
      <c r="A2021" s="86" t="s">
        <v>5987</v>
      </c>
      <c r="B2021" s="86"/>
    </row>
    <row r="2022" spans="1:2" x14ac:dyDescent="0.25">
      <c r="A2022" s="86" t="s">
        <v>7634</v>
      </c>
      <c r="B2022" s="86"/>
    </row>
    <row r="2023" spans="1:2" x14ac:dyDescent="0.25">
      <c r="A2023" s="86" t="s">
        <v>7635</v>
      </c>
    </row>
    <row r="2024" spans="1:2" x14ac:dyDescent="0.25">
      <c r="A2024" s="86" t="s">
        <v>7636</v>
      </c>
    </row>
    <row r="2025" spans="1:2" x14ac:dyDescent="0.25">
      <c r="A2025" s="86" t="s">
        <v>6680</v>
      </c>
    </row>
    <row r="2026" spans="1:2" x14ac:dyDescent="0.25">
      <c r="A2026" s="86" t="s">
        <v>6681</v>
      </c>
    </row>
    <row r="2027" spans="1:2" x14ac:dyDescent="0.25">
      <c r="A2027" s="86" t="s">
        <v>7637</v>
      </c>
    </row>
    <row r="2028" spans="1:2" x14ac:dyDescent="0.25">
      <c r="A2028" s="86" t="s">
        <v>7638</v>
      </c>
    </row>
    <row r="2029" spans="1:2" x14ac:dyDescent="0.25">
      <c r="A2029" s="86" t="s">
        <v>7639</v>
      </c>
    </row>
    <row r="2030" spans="1:2" x14ac:dyDescent="0.25">
      <c r="A2030" s="86" t="s">
        <v>7640</v>
      </c>
    </row>
    <row r="2031" spans="1:2" x14ac:dyDescent="0.25">
      <c r="A2031" s="86" t="s">
        <v>7641</v>
      </c>
    </row>
    <row r="2032" spans="1:2" x14ac:dyDescent="0.25">
      <c r="A2032" s="86" t="s">
        <v>7642</v>
      </c>
    </row>
    <row r="2033" spans="1:1" x14ac:dyDescent="0.25">
      <c r="A2033" s="86" t="s">
        <v>7643</v>
      </c>
    </row>
    <row r="2034" spans="1:1" x14ac:dyDescent="0.25">
      <c r="A2034" s="86" t="s">
        <v>7644</v>
      </c>
    </row>
    <row r="2035" spans="1:1" x14ac:dyDescent="0.25">
      <c r="A2035" s="86" t="s">
        <v>7645</v>
      </c>
    </row>
    <row r="2036" spans="1:1" x14ac:dyDescent="0.25">
      <c r="A2036" s="86" t="s">
        <v>7646</v>
      </c>
    </row>
    <row r="2037" spans="1:1" x14ac:dyDescent="0.25">
      <c r="A2037" s="86" t="s">
        <v>7647</v>
      </c>
    </row>
    <row r="2038" spans="1:1" x14ac:dyDescent="0.25">
      <c r="A2038" s="86" t="s">
        <v>7648</v>
      </c>
    </row>
    <row r="2039" spans="1:1" x14ac:dyDescent="0.25">
      <c r="A2039" s="86" t="s">
        <v>7649</v>
      </c>
    </row>
    <row r="2040" spans="1:1" x14ac:dyDescent="0.25">
      <c r="A2040" s="86" t="s">
        <v>7650</v>
      </c>
    </row>
    <row r="2041" spans="1:1" x14ac:dyDescent="0.25">
      <c r="A2041" s="86" t="s">
        <v>7651</v>
      </c>
    </row>
    <row r="2042" spans="1:1" x14ac:dyDescent="0.25">
      <c r="A2042" s="86" t="s">
        <v>7652</v>
      </c>
    </row>
    <row r="2043" spans="1:1" x14ac:dyDescent="0.25">
      <c r="A2043" s="86" t="s">
        <v>7653</v>
      </c>
    </row>
    <row r="2044" spans="1:1" x14ac:dyDescent="0.25">
      <c r="A2044" s="86" t="s">
        <v>7654</v>
      </c>
    </row>
    <row r="2045" spans="1:1" x14ac:dyDescent="0.25">
      <c r="A2045" s="86" t="s">
        <v>7655</v>
      </c>
    </row>
    <row r="2046" spans="1:1" x14ac:dyDescent="0.25">
      <c r="A2046" s="86" t="s">
        <v>7656</v>
      </c>
    </row>
    <row r="2047" spans="1:1" x14ac:dyDescent="0.25">
      <c r="A2047" s="86" t="s">
        <v>7657</v>
      </c>
    </row>
    <row r="2048" spans="1:1" x14ac:dyDescent="0.25">
      <c r="A2048" s="86" t="s">
        <v>7658</v>
      </c>
    </row>
    <row r="2049" spans="1:1" x14ac:dyDescent="0.25">
      <c r="A2049" s="86" t="s">
        <v>7659</v>
      </c>
    </row>
    <row r="2050" spans="1:1" x14ac:dyDescent="0.25">
      <c r="A2050" s="86" t="s">
        <v>7660</v>
      </c>
    </row>
    <row r="2051" spans="1:1" x14ac:dyDescent="0.25">
      <c r="A2051" s="86" t="s">
        <v>7661</v>
      </c>
    </row>
    <row r="2052" spans="1:1" x14ac:dyDescent="0.25">
      <c r="A2052" s="86" t="s">
        <v>7662</v>
      </c>
    </row>
    <row r="2053" spans="1:1" x14ac:dyDescent="0.25">
      <c r="A2053" s="86" t="s">
        <v>7663</v>
      </c>
    </row>
    <row r="2054" spans="1:1" x14ac:dyDescent="0.25">
      <c r="A2054" s="86" t="s">
        <v>7664</v>
      </c>
    </row>
    <row r="2055" spans="1:1" x14ac:dyDescent="0.25">
      <c r="A2055" s="86" t="s">
        <v>7665</v>
      </c>
    </row>
    <row r="2056" spans="1:1" x14ac:dyDescent="0.25">
      <c r="A2056" s="86" t="s">
        <v>7666</v>
      </c>
    </row>
    <row r="2057" spans="1:1" x14ac:dyDescent="0.25">
      <c r="A2057" s="86" t="s">
        <v>7667</v>
      </c>
    </row>
    <row r="2058" spans="1:1" x14ac:dyDescent="0.25">
      <c r="A2058" s="86"/>
    </row>
    <row r="2059" spans="1:1" x14ac:dyDescent="0.25">
      <c r="A2059" s="86"/>
    </row>
    <row r="2060" spans="1:1" x14ac:dyDescent="0.25">
      <c r="A2060" s="86" t="s">
        <v>4487</v>
      </c>
    </row>
    <row r="2061" spans="1:1" x14ac:dyDescent="0.25">
      <c r="A2061" s="86" t="s">
        <v>4488</v>
      </c>
    </row>
    <row r="2062" spans="1:1" x14ac:dyDescent="0.25">
      <c r="A2062" s="86" t="s">
        <v>7668</v>
      </c>
    </row>
    <row r="2063" spans="1:1" x14ac:dyDescent="0.25">
      <c r="A2063" s="86" t="s">
        <v>7669</v>
      </c>
    </row>
    <row r="2064" spans="1:1" x14ac:dyDescent="0.25">
      <c r="A2064" s="86" t="s">
        <v>11094</v>
      </c>
    </row>
    <row r="2065" spans="1:1" x14ac:dyDescent="0.25">
      <c r="A2065" s="86" t="s">
        <v>11095</v>
      </c>
    </row>
    <row r="2066" spans="1:1" x14ac:dyDescent="0.25">
      <c r="A2066" s="86" t="s">
        <v>11096</v>
      </c>
    </row>
    <row r="2067" spans="1:1" x14ac:dyDescent="0.25">
      <c r="A2067" s="86" t="s">
        <v>7670</v>
      </c>
    </row>
    <row r="2068" spans="1:1" x14ac:dyDescent="0.25">
      <c r="A2068" s="86" t="s">
        <v>11879</v>
      </c>
    </row>
    <row r="2069" spans="1:1" x14ac:dyDescent="0.25">
      <c r="A2069" s="86" t="s">
        <v>11590</v>
      </c>
    </row>
    <row r="2070" spans="1:1" x14ac:dyDescent="0.25">
      <c r="A2070" s="86" t="s">
        <v>11591</v>
      </c>
    </row>
    <row r="2071" spans="1:1" x14ac:dyDescent="0.25">
      <c r="A2071" s="86" t="s">
        <v>11592</v>
      </c>
    </row>
    <row r="2072" spans="1:1" x14ac:dyDescent="0.25">
      <c r="A2072" s="86" t="s">
        <v>4489</v>
      </c>
    </row>
    <row r="2073" spans="1:1" x14ac:dyDescent="0.25">
      <c r="A2073" s="86" t="s">
        <v>11593</v>
      </c>
    </row>
    <row r="2074" spans="1:1" x14ac:dyDescent="0.25">
      <c r="A2074" s="86" t="s">
        <v>11594</v>
      </c>
    </row>
    <row r="2075" spans="1:1" x14ac:dyDescent="0.25">
      <c r="A2075" s="86" t="s">
        <v>11595</v>
      </c>
    </row>
    <row r="2076" spans="1:1" x14ac:dyDescent="0.25">
      <c r="A2076" s="86" t="s">
        <v>11596</v>
      </c>
    </row>
    <row r="2077" spans="1:1" x14ac:dyDescent="0.25">
      <c r="A2077" s="86" t="s">
        <v>11597</v>
      </c>
    </row>
    <row r="2078" spans="1:1" x14ac:dyDescent="0.25">
      <c r="A2078" s="86" t="s">
        <v>11598</v>
      </c>
    </row>
    <row r="2079" spans="1:1" x14ac:dyDescent="0.25">
      <c r="A2079" s="86" t="s">
        <v>11599</v>
      </c>
    </row>
    <row r="2080" spans="1:1" x14ac:dyDescent="0.25">
      <c r="A2080" s="86" t="s">
        <v>11600</v>
      </c>
    </row>
    <row r="2081" spans="1:1" x14ac:dyDescent="0.25">
      <c r="A2081" s="86" t="s">
        <v>11601</v>
      </c>
    </row>
    <row r="2082" spans="1:1" x14ac:dyDescent="0.25">
      <c r="A2082" s="86" t="s">
        <v>11602</v>
      </c>
    </row>
    <row r="2083" spans="1:1" x14ac:dyDescent="0.25">
      <c r="A2083" s="86" t="s">
        <v>11603</v>
      </c>
    </row>
    <row r="2084" spans="1:1" x14ac:dyDescent="0.25">
      <c r="A2084" s="86" t="s">
        <v>11604</v>
      </c>
    </row>
    <row r="2085" spans="1:1" x14ac:dyDescent="0.25">
      <c r="A2085" s="86" t="s">
        <v>11605</v>
      </c>
    </row>
    <row r="2086" spans="1:1" x14ac:dyDescent="0.25">
      <c r="A2086" s="86" t="s">
        <v>11606</v>
      </c>
    </row>
    <row r="2087" spans="1:1" x14ac:dyDescent="0.25">
      <c r="A2087" s="86" t="s">
        <v>11607</v>
      </c>
    </row>
    <row r="2088" spans="1:1" x14ac:dyDescent="0.25">
      <c r="A2088" s="86" t="s">
        <v>11608</v>
      </c>
    </row>
    <row r="2089" spans="1:1" x14ac:dyDescent="0.25">
      <c r="A2089" s="86" t="s">
        <v>11609</v>
      </c>
    </row>
    <row r="2090" spans="1:1" x14ac:dyDescent="0.25">
      <c r="A2090" s="86" t="s">
        <v>11610</v>
      </c>
    </row>
    <row r="2091" spans="1:1" x14ac:dyDescent="0.25">
      <c r="A2091" s="86" t="s">
        <v>11611</v>
      </c>
    </row>
    <row r="2092" spans="1:1" x14ac:dyDescent="0.25">
      <c r="A2092" s="86" t="s">
        <v>11612</v>
      </c>
    </row>
    <row r="2093" spans="1:1" x14ac:dyDescent="0.25">
      <c r="A2093" s="86" t="s">
        <v>11613</v>
      </c>
    </row>
    <row r="2094" spans="1:1" x14ac:dyDescent="0.25">
      <c r="A2094" s="86" t="s">
        <v>11614</v>
      </c>
    </row>
    <row r="2095" spans="1:1" x14ac:dyDescent="0.25">
      <c r="A2095" s="86" t="s">
        <v>11615</v>
      </c>
    </row>
    <row r="2096" spans="1:1" x14ac:dyDescent="0.25">
      <c r="A2096" s="86" t="s">
        <v>11616</v>
      </c>
    </row>
    <row r="2097" spans="1:1" x14ac:dyDescent="0.25">
      <c r="A2097" s="86" t="s">
        <v>11617</v>
      </c>
    </row>
    <row r="2098" spans="1:1" x14ac:dyDescent="0.25">
      <c r="A2098" s="86" t="s">
        <v>7671</v>
      </c>
    </row>
    <row r="2099" spans="1:1" x14ac:dyDescent="0.25">
      <c r="A2099" s="86" t="s">
        <v>7672</v>
      </c>
    </row>
    <row r="2100" spans="1:1" x14ac:dyDescent="0.25">
      <c r="A2100" s="86" t="s">
        <v>7673</v>
      </c>
    </row>
    <row r="2101" spans="1:1" x14ac:dyDescent="0.25">
      <c r="A2101" s="86" t="s">
        <v>11618</v>
      </c>
    </row>
    <row r="2102" spans="1:1" x14ac:dyDescent="0.25">
      <c r="A2102" s="86" t="s">
        <v>11619</v>
      </c>
    </row>
    <row r="2103" spans="1:1" x14ac:dyDescent="0.25">
      <c r="A2103" s="86" t="s">
        <v>11620</v>
      </c>
    </row>
    <row r="2104" spans="1:1" x14ac:dyDescent="0.25">
      <c r="A2104" s="86" t="s">
        <v>11621</v>
      </c>
    </row>
    <row r="2105" spans="1:1" x14ac:dyDescent="0.25">
      <c r="A2105" s="86" t="s">
        <v>11313</v>
      </c>
    </row>
    <row r="2106" spans="1:1" x14ac:dyDescent="0.25">
      <c r="A2106" s="86" t="s">
        <v>11314</v>
      </c>
    </row>
    <row r="2107" spans="1:1" x14ac:dyDescent="0.25">
      <c r="A2107" s="86" t="s">
        <v>11315</v>
      </c>
    </row>
    <row r="2108" spans="1:1" x14ac:dyDescent="0.25">
      <c r="A2108" s="86" t="s">
        <v>11316</v>
      </c>
    </row>
    <row r="2109" spans="1:1" x14ac:dyDescent="0.25">
      <c r="A2109" s="86" t="s">
        <v>11622</v>
      </c>
    </row>
    <row r="2110" spans="1:1" x14ac:dyDescent="0.25">
      <c r="A2110" s="86" t="s">
        <v>11623</v>
      </c>
    </row>
    <row r="2111" spans="1:1" x14ac:dyDescent="0.25">
      <c r="A2111" s="86" t="s">
        <v>11624</v>
      </c>
    </row>
    <row r="2112" spans="1:1" x14ac:dyDescent="0.25">
      <c r="A2112" s="86" t="s">
        <v>11625</v>
      </c>
    </row>
    <row r="2113" spans="1:1" x14ac:dyDescent="0.25">
      <c r="A2113" s="86" t="s">
        <v>11626</v>
      </c>
    </row>
    <row r="2114" spans="1:1" x14ac:dyDescent="0.25">
      <c r="A2114" s="86" t="s">
        <v>11627</v>
      </c>
    </row>
    <row r="2115" spans="1:1" x14ac:dyDescent="0.25">
      <c r="A2115" s="86" t="s">
        <v>11628</v>
      </c>
    </row>
    <row r="2116" spans="1:1" x14ac:dyDescent="0.25">
      <c r="A2116" s="86" t="s">
        <v>11629</v>
      </c>
    </row>
    <row r="2117" spans="1:1" x14ac:dyDescent="0.25">
      <c r="A2117" s="86" t="s">
        <v>11317</v>
      </c>
    </row>
    <row r="2118" spans="1:1" x14ac:dyDescent="0.25">
      <c r="A2118" s="86" t="s">
        <v>11630</v>
      </c>
    </row>
    <row r="2119" spans="1:1" x14ac:dyDescent="0.25">
      <c r="A2119" s="86" t="s">
        <v>11631</v>
      </c>
    </row>
    <row r="2120" spans="1:1" x14ac:dyDescent="0.25">
      <c r="A2120" s="86" t="s">
        <v>11632</v>
      </c>
    </row>
    <row r="2121" spans="1:1" x14ac:dyDescent="0.25">
      <c r="A2121" s="86" t="s">
        <v>11633</v>
      </c>
    </row>
    <row r="2122" spans="1:1" x14ac:dyDescent="0.25">
      <c r="A2122" s="86" t="s">
        <v>11634</v>
      </c>
    </row>
    <row r="2123" spans="1:1" x14ac:dyDescent="0.25">
      <c r="A2123" s="86" t="s">
        <v>11635</v>
      </c>
    </row>
    <row r="2124" spans="1:1" x14ac:dyDescent="0.25">
      <c r="A2124" s="86" t="s">
        <v>11318</v>
      </c>
    </row>
    <row r="2125" spans="1:1" x14ac:dyDescent="0.25">
      <c r="A2125" s="86" t="s">
        <v>11319</v>
      </c>
    </row>
    <row r="2126" spans="1:1" x14ac:dyDescent="0.25">
      <c r="A2126" s="86" t="s">
        <v>11320</v>
      </c>
    </row>
    <row r="2127" spans="1:1" x14ac:dyDescent="0.25">
      <c r="A2127" s="86" t="s">
        <v>11636</v>
      </c>
    </row>
    <row r="2128" spans="1:1" x14ac:dyDescent="0.25">
      <c r="A2128" s="86" t="s">
        <v>11321</v>
      </c>
    </row>
    <row r="2129" spans="1:1" x14ac:dyDescent="0.25">
      <c r="A2129" s="86" t="s">
        <v>11322</v>
      </c>
    </row>
    <row r="2130" spans="1:1" x14ac:dyDescent="0.25">
      <c r="A2130" s="86" t="s">
        <v>11323</v>
      </c>
    </row>
    <row r="2131" spans="1:1" x14ac:dyDescent="0.25">
      <c r="A2131" s="86" t="s">
        <v>7674</v>
      </c>
    </row>
    <row r="2132" spans="1:1" x14ac:dyDescent="0.25">
      <c r="A2132" s="86" t="s">
        <v>11324</v>
      </c>
    </row>
    <row r="2133" spans="1:1" x14ac:dyDescent="0.25">
      <c r="A2133" s="86" t="s">
        <v>11325</v>
      </c>
    </row>
    <row r="2134" spans="1:1" x14ac:dyDescent="0.25">
      <c r="A2134" s="86" t="s">
        <v>11326</v>
      </c>
    </row>
    <row r="2135" spans="1:1" x14ac:dyDescent="0.25">
      <c r="A2135" s="86" t="s">
        <v>7675</v>
      </c>
    </row>
    <row r="2136" spans="1:1" x14ac:dyDescent="0.25">
      <c r="A2136" s="86" t="s">
        <v>11327</v>
      </c>
    </row>
    <row r="2137" spans="1:1" x14ac:dyDescent="0.25">
      <c r="A2137" s="86" t="s">
        <v>11637</v>
      </c>
    </row>
    <row r="2138" spans="1:1" x14ac:dyDescent="0.25">
      <c r="A2138" s="86" t="s">
        <v>11638</v>
      </c>
    </row>
    <row r="2139" spans="1:1" x14ac:dyDescent="0.25">
      <c r="A2139" s="86" t="s">
        <v>11639</v>
      </c>
    </row>
    <row r="2140" spans="1:1" x14ac:dyDescent="0.25">
      <c r="A2140" s="86" t="s">
        <v>11328</v>
      </c>
    </row>
    <row r="2141" spans="1:1" x14ac:dyDescent="0.25">
      <c r="A2141" s="86" t="s">
        <v>11640</v>
      </c>
    </row>
    <row r="2142" spans="1:1" x14ac:dyDescent="0.25">
      <c r="A2142" s="86" t="s">
        <v>11641</v>
      </c>
    </row>
    <row r="2143" spans="1:1" x14ac:dyDescent="0.25">
      <c r="A2143" s="86" t="s">
        <v>11642</v>
      </c>
    </row>
    <row r="2144" spans="1:1" x14ac:dyDescent="0.25">
      <c r="A2144" s="86" t="s">
        <v>11329</v>
      </c>
    </row>
    <row r="2145" spans="1:1" x14ac:dyDescent="0.25">
      <c r="A2145" s="86" t="s">
        <v>11643</v>
      </c>
    </row>
    <row r="2146" spans="1:1" x14ac:dyDescent="0.25">
      <c r="A2146" s="86" t="s">
        <v>11644</v>
      </c>
    </row>
    <row r="2147" spans="1:1" x14ac:dyDescent="0.25">
      <c r="A2147" s="86" t="s">
        <v>11645</v>
      </c>
    </row>
    <row r="2148" spans="1:1" x14ac:dyDescent="0.25">
      <c r="A2148" s="86" t="s">
        <v>11330</v>
      </c>
    </row>
    <row r="2149" spans="1:1" x14ac:dyDescent="0.25">
      <c r="A2149" s="86" t="s">
        <v>11646</v>
      </c>
    </row>
    <row r="2150" spans="1:1" x14ac:dyDescent="0.25">
      <c r="A2150" s="86" t="s">
        <v>11647</v>
      </c>
    </row>
    <row r="2151" spans="1:1" x14ac:dyDescent="0.25">
      <c r="A2151" s="86" t="s">
        <v>11331</v>
      </c>
    </row>
    <row r="2152" spans="1:1" x14ac:dyDescent="0.25">
      <c r="A2152" s="86" t="s">
        <v>11332</v>
      </c>
    </row>
    <row r="2153" spans="1:1" x14ac:dyDescent="0.25">
      <c r="A2153" s="86" t="s">
        <v>11333</v>
      </c>
    </row>
    <row r="2154" spans="1:1" x14ac:dyDescent="0.25">
      <c r="A2154" s="86" t="s">
        <v>11334</v>
      </c>
    </row>
    <row r="2155" spans="1:1" x14ac:dyDescent="0.25">
      <c r="A2155" s="86" t="s">
        <v>11335</v>
      </c>
    </row>
    <row r="2156" spans="1:1" x14ac:dyDescent="0.25">
      <c r="A2156" s="86" t="s">
        <v>11336</v>
      </c>
    </row>
    <row r="2157" spans="1:1" x14ac:dyDescent="0.25">
      <c r="A2157" s="86" t="s">
        <v>11097</v>
      </c>
    </row>
    <row r="2158" spans="1:1" x14ac:dyDescent="0.25">
      <c r="A2158" s="86" t="s">
        <v>11337</v>
      </c>
    </row>
    <row r="2159" spans="1:1" x14ac:dyDescent="0.25">
      <c r="A2159" s="86" t="s">
        <v>11338</v>
      </c>
    </row>
    <row r="2160" spans="1:1" x14ac:dyDescent="0.25">
      <c r="A2160" s="86" t="s">
        <v>11648</v>
      </c>
    </row>
    <row r="2161" spans="1:1" x14ac:dyDescent="0.25">
      <c r="A2161" s="86" t="s">
        <v>11339</v>
      </c>
    </row>
    <row r="2162" spans="1:1" x14ac:dyDescent="0.25">
      <c r="A2162" s="86" t="s">
        <v>11340</v>
      </c>
    </row>
    <row r="2163" spans="1:1" x14ac:dyDescent="0.25">
      <c r="A2163" s="86" t="s">
        <v>11341</v>
      </c>
    </row>
    <row r="2164" spans="1:1" x14ac:dyDescent="0.25">
      <c r="A2164" s="86" t="s">
        <v>11342</v>
      </c>
    </row>
    <row r="2165" spans="1:1" x14ac:dyDescent="0.25">
      <c r="A2165" s="86" t="s">
        <v>11343</v>
      </c>
    </row>
    <row r="2166" spans="1:1" x14ac:dyDescent="0.25">
      <c r="A2166" s="86" t="s">
        <v>11344</v>
      </c>
    </row>
    <row r="2167" spans="1:1" x14ac:dyDescent="0.25">
      <c r="A2167" s="86" t="s">
        <v>11345</v>
      </c>
    </row>
    <row r="2168" spans="1:1" x14ac:dyDescent="0.25">
      <c r="A2168" s="86" t="s">
        <v>11649</v>
      </c>
    </row>
    <row r="2169" spans="1:1" x14ac:dyDescent="0.25">
      <c r="A2169" s="86" t="s">
        <v>11650</v>
      </c>
    </row>
    <row r="2170" spans="1:1" x14ac:dyDescent="0.25">
      <c r="A2170" s="86" t="s">
        <v>11346</v>
      </c>
    </row>
    <row r="2171" spans="1:1" x14ac:dyDescent="0.25">
      <c r="A2171" s="86" t="s">
        <v>11651</v>
      </c>
    </row>
    <row r="2172" spans="1:1" x14ac:dyDescent="0.25">
      <c r="A2172" s="86" t="s">
        <v>11652</v>
      </c>
    </row>
    <row r="2173" spans="1:1" x14ac:dyDescent="0.25">
      <c r="A2173" s="86" t="s">
        <v>11347</v>
      </c>
    </row>
    <row r="2174" spans="1:1" x14ac:dyDescent="0.25">
      <c r="A2174" s="86" t="s">
        <v>11348</v>
      </c>
    </row>
    <row r="2175" spans="1:1" x14ac:dyDescent="0.25">
      <c r="A2175" s="86" t="s">
        <v>11098</v>
      </c>
    </row>
    <row r="2176" spans="1:1" x14ac:dyDescent="0.25">
      <c r="A2176" s="86" t="s">
        <v>11349</v>
      </c>
    </row>
    <row r="2177" spans="1:1" x14ac:dyDescent="0.25">
      <c r="A2177" s="86" t="s">
        <v>11099</v>
      </c>
    </row>
    <row r="2178" spans="1:1" x14ac:dyDescent="0.25">
      <c r="A2178" s="86" t="s">
        <v>11100</v>
      </c>
    </row>
    <row r="2179" spans="1:1" x14ac:dyDescent="0.25">
      <c r="A2179" s="86" t="s">
        <v>11350</v>
      </c>
    </row>
    <row r="2180" spans="1:1" x14ac:dyDescent="0.25">
      <c r="A2180" s="86" t="s">
        <v>11351</v>
      </c>
    </row>
    <row r="2181" spans="1:1" x14ac:dyDescent="0.25">
      <c r="A2181" s="86" t="s">
        <v>11352</v>
      </c>
    </row>
    <row r="2182" spans="1:1" x14ac:dyDescent="0.25">
      <c r="A2182" s="86" t="s">
        <v>11353</v>
      </c>
    </row>
    <row r="2183" spans="1:1" x14ac:dyDescent="0.25">
      <c r="A2183" s="86" t="s">
        <v>11653</v>
      </c>
    </row>
    <row r="2184" spans="1:1" x14ac:dyDescent="0.25">
      <c r="A2184" s="86" t="s">
        <v>11881</v>
      </c>
    </row>
    <row r="2185" spans="1:1" x14ac:dyDescent="0.25">
      <c r="A2185" s="86" t="s">
        <v>11882</v>
      </c>
    </row>
    <row r="2186" spans="1:1" x14ac:dyDescent="0.25">
      <c r="A2186" s="86" t="s">
        <v>11883</v>
      </c>
    </row>
    <row r="2187" spans="1:1" x14ac:dyDescent="0.25">
      <c r="A2187" s="86" t="s">
        <v>11884</v>
      </c>
    </row>
    <row r="2188" spans="1:1" x14ac:dyDescent="0.25">
      <c r="A2188" s="86" t="s">
        <v>11654</v>
      </c>
    </row>
    <row r="2189" spans="1:1" x14ac:dyDescent="0.25">
      <c r="A2189" s="86" t="s">
        <v>11655</v>
      </c>
    </row>
    <row r="2190" spans="1:1" x14ac:dyDescent="0.25">
      <c r="A2190" s="86" t="s">
        <v>11656</v>
      </c>
    </row>
    <row r="2191" spans="1:1" x14ac:dyDescent="0.25">
      <c r="A2191" s="86" t="s">
        <v>11657</v>
      </c>
    </row>
    <row r="2192" spans="1:1" x14ac:dyDescent="0.25">
      <c r="A2192" s="86" t="s">
        <v>11658</v>
      </c>
    </row>
    <row r="2193" spans="1:1" x14ac:dyDescent="0.25">
      <c r="A2193" s="86" t="s">
        <v>11659</v>
      </c>
    </row>
    <row r="2194" spans="1:1" x14ac:dyDescent="0.25">
      <c r="A2194" s="86" t="s">
        <v>11660</v>
      </c>
    </row>
    <row r="2195" spans="1:1" x14ac:dyDescent="0.25">
      <c r="A2195" s="86" t="s">
        <v>11661</v>
      </c>
    </row>
    <row r="2196" spans="1:1" x14ac:dyDescent="0.25">
      <c r="A2196" s="86" t="s">
        <v>11662</v>
      </c>
    </row>
    <row r="2197" spans="1:1" x14ac:dyDescent="0.25">
      <c r="A2197" s="86" t="s">
        <v>11663</v>
      </c>
    </row>
    <row r="2198" spans="1:1" x14ac:dyDescent="0.25">
      <c r="A2198" s="86" t="s">
        <v>11664</v>
      </c>
    </row>
    <row r="2199" spans="1:1" x14ac:dyDescent="0.25">
      <c r="A2199" s="86" t="s">
        <v>11665</v>
      </c>
    </row>
    <row r="2200" spans="1:1" x14ac:dyDescent="0.25">
      <c r="A2200" s="86" t="s">
        <v>11666</v>
      </c>
    </row>
    <row r="2201" spans="1:1" x14ac:dyDescent="0.25">
      <c r="A2201" s="86" t="s">
        <v>11667</v>
      </c>
    </row>
    <row r="2202" spans="1:1" x14ac:dyDescent="0.25">
      <c r="A2202" s="86" t="s">
        <v>11668</v>
      </c>
    </row>
    <row r="2203" spans="1:1" x14ac:dyDescent="0.25">
      <c r="A2203" s="86" t="s">
        <v>11669</v>
      </c>
    </row>
    <row r="2204" spans="1:1" x14ac:dyDescent="0.25">
      <c r="A2204" s="86" t="s">
        <v>11670</v>
      </c>
    </row>
    <row r="2205" spans="1:1" x14ac:dyDescent="0.25">
      <c r="A2205" s="86" t="s">
        <v>11671</v>
      </c>
    </row>
    <row r="2206" spans="1:1" x14ac:dyDescent="0.25">
      <c r="A2206" s="86" t="s">
        <v>11672</v>
      </c>
    </row>
    <row r="2207" spans="1:1" x14ac:dyDescent="0.25">
      <c r="A2207" s="86" t="s">
        <v>11673</v>
      </c>
    </row>
    <row r="2208" spans="1:1" x14ac:dyDescent="0.25">
      <c r="A2208" s="86" t="s">
        <v>11674</v>
      </c>
    </row>
    <row r="2209" spans="1:1" x14ac:dyDescent="0.25">
      <c r="A2209" s="86" t="s">
        <v>11675</v>
      </c>
    </row>
    <row r="2210" spans="1:1" x14ac:dyDescent="0.25">
      <c r="A2210" s="86" t="s">
        <v>11676</v>
      </c>
    </row>
    <row r="2211" spans="1:1" x14ac:dyDescent="0.25">
      <c r="A2211" s="86" t="s">
        <v>11677</v>
      </c>
    </row>
    <row r="2212" spans="1:1" x14ac:dyDescent="0.25">
      <c r="A2212" s="86" t="s">
        <v>11678</v>
      </c>
    </row>
    <row r="2213" spans="1:1" x14ac:dyDescent="0.25">
      <c r="A2213" s="86" t="s">
        <v>11679</v>
      </c>
    </row>
    <row r="2214" spans="1:1" x14ac:dyDescent="0.25">
      <c r="A2214" s="86" t="s">
        <v>11680</v>
      </c>
    </row>
    <row r="2215" spans="1:1" x14ac:dyDescent="0.25">
      <c r="A2215" s="86" t="s">
        <v>11681</v>
      </c>
    </row>
    <row r="2216" spans="1:1" x14ac:dyDescent="0.25">
      <c r="A2216" s="86" t="s">
        <v>11682</v>
      </c>
    </row>
    <row r="2217" spans="1:1" x14ac:dyDescent="0.25">
      <c r="A2217" s="86" t="s">
        <v>11683</v>
      </c>
    </row>
    <row r="2218" spans="1:1" x14ac:dyDescent="0.25">
      <c r="A2218" s="86" t="s">
        <v>11684</v>
      </c>
    </row>
    <row r="2219" spans="1:1" x14ac:dyDescent="0.25">
      <c r="A2219" s="86" t="s">
        <v>11685</v>
      </c>
    </row>
    <row r="2220" spans="1:1" x14ac:dyDescent="0.25">
      <c r="A2220" s="86" t="s">
        <v>11686</v>
      </c>
    </row>
    <row r="2221" spans="1:1" x14ac:dyDescent="0.25">
      <c r="A2221" s="86" t="s">
        <v>11687</v>
      </c>
    </row>
    <row r="2222" spans="1:1" x14ac:dyDescent="0.25">
      <c r="A2222" s="86" t="s">
        <v>11688</v>
      </c>
    </row>
    <row r="2223" spans="1:1" x14ac:dyDescent="0.25">
      <c r="A2223" s="86" t="s">
        <v>11689</v>
      </c>
    </row>
    <row r="2224" spans="1:1" x14ac:dyDescent="0.25">
      <c r="A2224" s="86" t="s">
        <v>11690</v>
      </c>
    </row>
    <row r="2225" spans="1:1" x14ac:dyDescent="0.25">
      <c r="A2225" s="86" t="s">
        <v>11691</v>
      </c>
    </row>
    <row r="2226" spans="1:1" x14ac:dyDescent="0.25">
      <c r="A2226" s="86" t="s">
        <v>11692</v>
      </c>
    </row>
    <row r="2227" spans="1:1" x14ac:dyDescent="0.25">
      <c r="A2227" s="86" t="s">
        <v>11693</v>
      </c>
    </row>
    <row r="2228" spans="1:1" x14ac:dyDescent="0.25">
      <c r="A2228" s="86" t="s">
        <v>11694</v>
      </c>
    </row>
    <row r="2229" spans="1:1" x14ac:dyDescent="0.25">
      <c r="A2229" s="86" t="s">
        <v>11695</v>
      </c>
    </row>
    <row r="2230" spans="1:1" x14ac:dyDescent="0.25">
      <c r="A2230" s="86" t="s">
        <v>11696</v>
      </c>
    </row>
    <row r="2231" spans="1:1" x14ac:dyDescent="0.25">
      <c r="A2231" s="86" t="s">
        <v>11697</v>
      </c>
    </row>
    <row r="2232" spans="1:1" x14ac:dyDescent="0.25">
      <c r="A2232" s="86" t="s">
        <v>11698</v>
      </c>
    </row>
    <row r="2233" spans="1:1" x14ac:dyDescent="0.25">
      <c r="A2233" s="86" t="s">
        <v>11699</v>
      </c>
    </row>
    <row r="2234" spans="1:1" x14ac:dyDescent="0.25">
      <c r="A2234" s="86" t="s">
        <v>11700</v>
      </c>
    </row>
    <row r="2235" spans="1:1" x14ac:dyDescent="0.25">
      <c r="A2235" s="86" t="s">
        <v>11701</v>
      </c>
    </row>
    <row r="2236" spans="1:1" x14ac:dyDescent="0.25">
      <c r="A2236" s="86" t="s">
        <v>11702</v>
      </c>
    </row>
    <row r="2237" spans="1:1" x14ac:dyDescent="0.25">
      <c r="A2237" s="86" t="s">
        <v>11703</v>
      </c>
    </row>
    <row r="2238" spans="1:1" x14ac:dyDescent="0.25">
      <c r="A2238" s="86" t="s">
        <v>11704</v>
      </c>
    </row>
    <row r="2239" spans="1:1" x14ac:dyDescent="0.25">
      <c r="A2239" s="86" t="s">
        <v>11705</v>
      </c>
    </row>
    <row r="2240" spans="1:1" x14ac:dyDescent="0.25">
      <c r="A2240" s="86" t="s">
        <v>11706</v>
      </c>
    </row>
    <row r="2241" spans="1:1" x14ac:dyDescent="0.25">
      <c r="A2241" s="86" t="s">
        <v>11707</v>
      </c>
    </row>
    <row r="2242" spans="1:1" x14ac:dyDescent="0.25">
      <c r="A2242" s="86" t="s">
        <v>11708</v>
      </c>
    </row>
    <row r="2243" spans="1:1" x14ac:dyDescent="0.25">
      <c r="A2243" s="86" t="s">
        <v>11709</v>
      </c>
    </row>
    <row r="2244" spans="1:1" x14ac:dyDescent="0.25">
      <c r="A2244" s="86" t="s">
        <v>11710</v>
      </c>
    </row>
    <row r="2245" spans="1:1" x14ac:dyDescent="0.25">
      <c r="A2245" s="86" t="s">
        <v>11711</v>
      </c>
    </row>
    <row r="2246" spans="1:1" x14ac:dyDescent="0.25">
      <c r="A2246" s="86" t="s">
        <v>11712</v>
      </c>
    </row>
    <row r="2247" spans="1:1" x14ac:dyDescent="0.25">
      <c r="A2247" s="86" t="s">
        <v>11713</v>
      </c>
    </row>
    <row r="2248" spans="1:1" x14ac:dyDescent="0.25">
      <c r="A2248" s="86" t="s">
        <v>11714</v>
      </c>
    </row>
    <row r="2249" spans="1:1" x14ac:dyDescent="0.25">
      <c r="A2249" s="86" t="s">
        <v>11715</v>
      </c>
    </row>
    <row r="2250" spans="1:1" x14ac:dyDescent="0.25">
      <c r="A2250" s="86" t="s">
        <v>11716</v>
      </c>
    </row>
    <row r="2251" spans="1:1" x14ac:dyDescent="0.25">
      <c r="A2251" s="86" t="s">
        <v>11717</v>
      </c>
    </row>
    <row r="2252" spans="1:1" x14ac:dyDescent="0.25">
      <c r="A2252" s="86" t="s">
        <v>11718</v>
      </c>
    </row>
    <row r="2253" spans="1:1" x14ac:dyDescent="0.25">
      <c r="A2253" s="86" t="s">
        <v>11719</v>
      </c>
    </row>
    <row r="2254" spans="1:1" x14ac:dyDescent="0.25">
      <c r="A2254" s="86" t="s">
        <v>11720</v>
      </c>
    </row>
    <row r="2255" spans="1:1" x14ac:dyDescent="0.25">
      <c r="A2255" s="86" t="s">
        <v>11721</v>
      </c>
    </row>
    <row r="2256" spans="1:1" x14ac:dyDescent="0.25">
      <c r="A2256" s="86" t="s">
        <v>11722</v>
      </c>
    </row>
    <row r="2257" spans="1:1" x14ac:dyDescent="0.25">
      <c r="A2257" s="86" t="s">
        <v>11723</v>
      </c>
    </row>
    <row r="2258" spans="1:1" x14ac:dyDescent="0.25">
      <c r="A2258" s="86" t="s">
        <v>11724</v>
      </c>
    </row>
    <row r="2259" spans="1:1" x14ac:dyDescent="0.25">
      <c r="A2259" s="86" t="s">
        <v>11725</v>
      </c>
    </row>
    <row r="2260" spans="1:1" x14ac:dyDescent="0.25">
      <c r="A2260" s="86" t="s">
        <v>11726</v>
      </c>
    </row>
    <row r="2261" spans="1:1" x14ac:dyDescent="0.25">
      <c r="A2261" s="86" t="s">
        <v>11727</v>
      </c>
    </row>
    <row r="2262" spans="1:1" x14ac:dyDescent="0.25">
      <c r="A2262" s="86" t="s">
        <v>11728</v>
      </c>
    </row>
    <row r="2263" spans="1:1" x14ac:dyDescent="0.25">
      <c r="A2263" s="86" t="s">
        <v>11729</v>
      </c>
    </row>
    <row r="2264" spans="1:1" x14ac:dyDescent="0.25">
      <c r="A2264" s="86" t="s">
        <v>11730</v>
      </c>
    </row>
    <row r="2265" spans="1:1" x14ac:dyDescent="0.25">
      <c r="A2265" s="86" t="s">
        <v>11731</v>
      </c>
    </row>
    <row r="2266" spans="1:1" x14ac:dyDescent="0.25">
      <c r="A2266" s="86" t="s">
        <v>11732</v>
      </c>
    </row>
    <row r="2267" spans="1:1" x14ac:dyDescent="0.25">
      <c r="A2267" s="86" t="s">
        <v>11733</v>
      </c>
    </row>
    <row r="2268" spans="1:1" x14ac:dyDescent="0.25">
      <c r="A2268" s="86" t="s">
        <v>11734</v>
      </c>
    </row>
    <row r="2269" spans="1:1" x14ac:dyDescent="0.25">
      <c r="A2269" s="86" t="s">
        <v>11735</v>
      </c>
    </row>
    <row r="2270" spans="1:1" x14ac:dyDescent="0.25">
      <c r="A2270" s="86" t="s">
        <v>11736</v>
      </c>
    </row>
    <row r="2271" spans="1:1" x14ac:dyDescent="0.25">
      <c r="A2271" s="86" t="s">
        <v>11737</v>
      </c>
    </row>
    <row r="2272" spans="1:1" x14ac:dyDescent="0.25">
      <c r="A2272" s="86" t="s">
        <v>11738</v>
      </c>
    </row>
    <row r="2273" spans="1:1" x14ac:dyDescent="0.25">
      <c r="A2273" s="86" t="s">
        <v>11739</v>
      </c>
    </row>
    <row r="2274" spans="1:1" x14ac:dyDescent="0.25">
      <c r="A2274" s="86" t="s">
        <v>11740</v>
      </c>
    </row>
    <row r="2275" spans="1:1" x14ac:dyDescent="0.25">
      <c r="A2275" s="86" t="s">
        <v>11741</v>
      </c>
    </row>
    <row r="2276" spans="1:1" x14ac:dyDescent="0.25">
      <c r="A2276" s="86" t="s">
        <v>11742</v>
      </c>
    </row>
    <row r="2277" spans="1:1" x14ac:dyDescent="0.25">
      <c r="A2277" s="86" t="s">
        <v>11743</v>
      </c>
    </row>
    <row r="2278" spans="1:1" x14ac:dyDescent="0.25">
      <c r="A2278" s="86" t="s">
        <v>11744</v>
      </c>
    </row>
    <row r="2279" spans="1:1" x14ac:dyDescent="0.25">
      <c r="A2279" s="86" t="s">
        <v>11745</v>
      </c>
    </row>
    <row r="2280" spans="1:1" x14ac:dyDescent="0.25">
      <c r="A2280" s="86" t="s">
        <v>11746</v>
      </c>
    </row>
    <row r="2281" spans="1:1" x14ac:dyDescent="0.25">
      <c r="A2281" s="86" t="s">
        <v>11747</v>
      </c>
    </row>
    <row r="2282" spans="1:1" x14ac:dyDescent="0.25">
      <c r="A2282" s="86" t="s">
        <v>11748</v>
      </c>
    </row>
    <row r="2283" spans="1:1" x14ac:dyDescent="0.25">
      <c r="A2283" s="86" t="s">
        <v>11749</v>
      </c>
    </row>
    <row r="2284" spans="1:1" x14ac:dyDescent="0.25">
      <c r="A2284" s="86" t="s">
        <v>11750</v>
      </c>
    </row>
    <row r="2285" spans="1:1" x14ac:dyDescent="0.25">
      <c r="A2285" s="86" t="s">
        <v>11751</v>
      </c>
    </row>
    <row r="2286" spans="1:1" x14ac:dyDescent="0.25">
      <c r="A2286" s="86" t="s">
        <v>11752</v>
      </c>
    </row>
    <row r="2287" spans="1:1" x14ac:dyDescent="0.25">
      <c r="A2287" s="86" t="s">
        <v>11753</v>
      </c>
    </row>
    <row r="2288" spans="1:1" x14ac:dyDescent="0.25">
      <c r="A2288" s="86" t="s">
        <v>11754</v>
      </c>
    </row>
    <row r="2289" spans="1:1" x14ac:dyDescent="0.25">
      <c r="A2289" s="86" t="s">
        <v>11755</v>
      </c>
    </row>
    <row r="2290" spans="1:1" x14ac:dyDescent="0.25">
      <c r="A2290" s="86" t="s">
        <v>11756</v>
      </c>
    </row>
    <row r="2291" spans="1:1" x14ac:dyDescent="0.25">
      <c r="A2291" s="86" t="s">
        <v>11757</v>
      </c>
    </row>
    <row r="2292" spans="1:1" x14ac:dyDescent="0.25">
      <c r="A2292" s="86" t="s">
        <v>11758</v>
      </c>
    </row>
    <row r="2293" spans="1:1" x14ac:dyDescent="0.25">
      <c r="A2293" s="86" t="s">
        <v>11759</v>
      </c>
    </row>
    <row r="2294" spans="1:1" x14ac:dyDescent="0.25">
      <c r="A2294" s="86" t="s">
        <v>11760</v>
      </c>
    </row>
    <row r="2295" spans="1:1" x14ac:dyDescent="0.25">
      <c r="A2295" s="86" t="s">
        <v>11761</v>
      </c>
    </row>
    <row r="2296" spans="1:1" x14ac:dyDescent="0.25">
      <c r="A2296" s="86" t="s">
        <v>11762</v>
      </c>
    </row>
    <row r="2297" spans="1:1" x14ac:dyDescent="0.25">
      <c r="A2297" s="86" t="s">
        <v>11763</v>
      </c>
    </row>
    <row r="2298" spans="1:1" x14ac:dyDescent="0.25">
      <c r="A2298" s="86" t="s">
        <v>11764</v>
      </c>
    </row>
    <row r="2299" spans="1:1" x14ac:dyDescent="0.25">
      <c r="A2299" s="86" t="s">
        <v>11765</v>
      </c>
    </row>
    <row r="2300" spans="1:1" x14ac:dyDescent="0.25">
      <c r="A2300" s="86" t="s">
        <v>11766</v>
      </c>
    </row>
    <row r="2301" spans="1:1" x14ac:dyDescent="0.25">
      <c r="A2301" s="86" t="s">
        <v>11767</v>
      </c>
    </row>
    <row r="2302" spans="1:1" x14ac:dyDescent="0.25">
      <c r="A2302" s="86" t="s">
        <v>11768</v>
      </c>
    </row>
    <row r="2303" spans="1:1" x14ac:dyDescent="0.25">
      <c r="A2303" s="86" t="s">
        <v>11769</v>
      </c>
    </row>
    <row r="2304" spans="1:1" x14ac:dyDescent="0.25">
      <c r="A2304" s="86" t="s">
        <v>11770</v>
      </c>
    </row>
    <row r="2305" spans="1:1" x14ac:dyDescent="0.25">
      <c r="A2305" s="86" t="s">
        <v>11771</v>
      </c>
    </row>
    <row r="2306" spans="1:1" x14ac:dyDescent="0.25">
      <c r="A2306" s="86" t="s">
        <v>11772</v>
      </c>
    </row>
    <row r="2307" spans="1:1" x14ac:dyDescent="0.25">
      <c r="A2307" s="86" t="s">
        <v>11773</v>
      </c>
    </row>
    <row r="2308" spans="1:1" x14ac:dyDescent="0.25">
      <c r="A2308" s="86" t="s">
        <v>11774</v>
      </c>
    </row>
    <row r="2309" spans="1:1" x14ac:dyDescent="0.25">
      <c r="A2309" s="86" t="s">
        <v>11775</v>
      </c>
    </row>
    <row r="2310" spans="1:1" x14ac:dyDescent="0.25">
      <c r="A2310" s="86" t="s">
        <v>11776</v>
      </c>
    </row>
    <row r="2311" spans="1:1" x14ac:dyDescent="0.25">
      <c r="A2311" s="86" t="s">
        <v>11777</v>
      </c>
    </row>
    <row r="2312" spans="1:1" x14ac:dyDescent="0.25">
      <c r="A2312" s="86" t="s">
        <v>11778</v>
      </c>
    </row>
    <row r="2313" spans="1:1" x14ac:dyDescent="0.25">
      <c r="A2313" s="86" t="s">
        <v>11779</v>
      </c>
    </row>
    <row r="2314" spans="1:1" x14ac:dyDescent="0.25">
      <c r="A2314" s="86" t="s">
        <v>11780</v>
      </c>
    </row>
    <row r="2315" spans="1:1" x14ac:dyDescent="0.25">
      <c r="A2315" s="86" t="s">
        <v>11781</v>
      </c>
    </row>
    <row r="2316" spans="1:1" x14ac:dyDescent="0.25">
      <c r="A2316" s="86" t="s">
        <v>11782</v>
      </c>
    </row>
    <row r="2317" spans="1:1" x14ac:dyDescent="0.25">
      <c r="A2317" s="86" t="s">
        <v>11783</v>
      </c>
    </row>
    <row r="2318" spans="1:1" x14ac:dyDescent="0.25">
      <c r="A2318" s="86" t="s">
        <v>11784</v>
      </c>
    </row>
    <row r="2319" spans="1:1" x14ac:dyDescent="0.25">
      <c r="A2319" s="86" t="s">
        <v>11785</v>
      </c>
    </row>
    <row r="2320" spans="1:1" x14ac:dyDescent="0.25">
      <c r="A2320" s="86" t="s">
        <v>11786</v>
      </c>
    </row>
    <row r="2321" spans="1:1" x14ac:dyDescent="0.25">
      <c r="A2321" s="86" t="s">
        <v>11787</v>
      </c>
    </row>
    <row r="2322" spans="1:1" x14ac:dyDescent="0.25">
      <c r="A2322" s="86" t="s">
        <v>11788</v>
      </c>
    </row>
    <row r="2323" spans="1:1" x14ac:dyDescent="0.25">
      <c r="A2323" s="86" t="s">
        <v>11789</v>
      </c>
    </row>
    <row r="2324" spans="1:1" x14ac:dyDescent="0.25">
      <c r="A2324" s="86" t="s">
        <v>11790</v>
      </c>
    </row>
    <row r="2325" spans="1:1" x14ac:dyDescent="0.25">
      <c r="A2325" s="86" t="s">
        <v>11791</v>
      </c>
    </row>
    <row r="2326" spans="1:1" x14ac:dyDescent="0.25">
      <c r="A2326" s="86" t="s">
        <v>11792</v>
      </c>
    </row>
    <row r="2327" spans="1:1" x14ac:dyDescent="0.25">
      <c r="A2327" s="86" t="s">
        <v>11793</v>
      </c>
    </row>
    <row r="2328" spans="1:1" x14ac:dyDescent="0.25">
      <c r="A2328" s="86" t="s">
        <v>11794</v>
      </c>
    </row>
    <row r="2329" spans="1:1" x14ac:dyDescent="0.25">
      <c r="A2329" s="86" t="s">
        <v>11795</v>
      </c>
    </row>
    <row r="2330" spans="1:1" x14ac:dyDescent="0.25">
      <c r="A2330" s="86" t="s">
        <v>11796</v>
      </c>
    </row>
    <row r="2331" spans="1:1" x14ac:dyDescent="0.25">
      <c r="A2331" s="86" t="s">
        <v>11797</v>
      </c>
    </row>
    <row r="2332" spans="1:1" x14ac:dyDescent="0.25">
      <c r="A2332" s="86" t="s">
        <v>11798</v>
      </c>
    </row>
    <row r="2333" spans="1:1" x14ac:dyDescent="0.25">
      <c r="A2333" s="86" t="s">
        <v>11799</v>
      </c>
    </row>
    <row r="2334" spans="1:1" x14ac:dyDescent="0.25">
      <c r="A2334" s="86" t="s">
        <v>11800</v>
      </c>
    </row>
    <row r="2335" spans="1:1" x14ac:dyDescent="0.25">
      <c r="A2335" s="86" t="s">
        <v>11801</v>
      </c>
    </row>
    <row r="2336" spans="1:1" x14ac:dyDescent="0.25">
      <c r="A2336" s="86" t="s">
        <v>11802</v>
      </c>
    </row>
    <row r="2337" spans="1:1" x14ac:dyDescent="0.25">
      <c r="A2337" s="86"/>
    </row>
    <row r="2338" spans="1:1" x14ac:dyDescent="0.25">
      <c r="A2338" s="86" t="s">
        <v>4490</v>
      </c>
    </row>
    <row r="2339" spans="1:1" x14ac:dyDescent="0.25">
      <c r="A2339" s="86" t="s">
        <v>4491</v>
      </c>
    </row>
    <row r="2340" spans="1:1" x14ac:dyDescent="0.25">
      <c r="A2340" s="86"/>
    </row>
    <row r="2341" spans="1:1" x14ac:dyDescent="0.25">
      <c r="A2341" s="86" t="s">
        <v>4492</v>
      </c>
    </row>
    <row r="2342" spans="1:1" x14ac:dyDescent="0.25">
      <c r="A2342" s="86" t="s">
        <v>5049</v>
      </c>
    </row>
    <row r="2343" spans="1:1" x14ac:dyDescent="0.25">
      <c r="A2343" s="86" t="s">
        <v>4627</v>
      </c>
    </row>
    <row r="2344" spans="1:1" x14ac:dyDescent="0.25">
      <c r="A2344" s="86" t="s">
        <v>4628</v>
      </c>
    </row>
    <row r="2345" spans="1:1" x14ac:dyDescent="0.25">
      <c r="A2345" s="86" t="s">
        <v>4629</v>
      </c>
    </row>
    <row r="2346" spans="1:1" x14ac:dyDescent="0.25">
      <c r="A2346" s="86" t="s">
        <v>4709</v>
      </c>
    </row>
    <row r="2347" spans="1:1" x14ac:dyDescent="0.25">
      <c r="A2347" s="86" t="s">
        <v>4710</v>
      </c>
    </row>
    <row r="2348" spans="1:1" x14ac:dyDescent="0.25">
      <c r="A2348" s="86" t="s">
        <v>3151</v>
      </c>
    </row>
    <row r="2349" spans="1:1" x14ac:dyDescent="0.25">
      <c r="A2349" s="86" t="s">
        <v>4491</v>
      </c>
    </row>
    <row r="2350" spans="1:1" x14ac:dyDescent="0.25">
      <c r="A2350" s="86"/>
    </row>
    <row r="2351" spans="1:1" x14ac:dyDescent="0.25">
      <c r="A2351" s="86" t="s">
        <v>4492</v>
      </c>
    </row>
    <row r="2352" spans="1:1" x14ac:dyDescent="0.25">
      <c r="A2352" s="86" t="s">
        <v>6309</v>
      </c>
    </row>
    <row r="2353" spans="1:1" x14ac:dyDescent="0.25">
      <c r="A2353" s="86" t="s">
        <v>5530</v>
      </c>
    </row>
    <row r="2354" spans="1:1" x14ac:dyDescent="0.25">
      <c r="A2354" s="86" t="s">
        <v>5113</v>
      </c>
    </row>
    <row r="2355" spans="1:1" x14ac:dyDescent="0.25">
      <c r="A2355" s="86" t="s">
        <v>5247</v>
      </c>
    </row>
    <row r="2356" spans="1:1" x14ac:dyDescent="0.25">
      <c r="A2356" s="86" t="s">
        <v>5052</v>
      </c>
    </row>
    <row r="2357" spans="1:1" x14ac:dyDescent="0.25">
      <c r="A2357" s="86" t="s">
        <v>5248</v>
      </c>
    </row>
    <row r="2358" spans="1:1" x14ac:dyDescent="0.25">
      <c r="A2358" s="86" t="s">
        <v>5050</v>
      </c>
    </row>
    <row r="2359" spans="1:1" x14ac:dyDescent="0.25">
      <c r="A2359" s="86" t="s">
        <v>5051</v>
      </c>
    </row>
    <row r="2360" spans="1:1" x14ac:dyDescent="0.25">
      <c r="A2360" s="86" t="s">
        <v>5114</v>
      </c>
    </row>
    <row r="2361" spans="1:1" x14ac:dyDescent="0.25">
      <c r="A2361" s="86" t="s">
        <v>5115</v>
      </c>
    </row>
    <row r="2362" spans="1:1" x14ac:dyDescent="0.25">
      <c r="A2362" s="86" t="s">
        <v>5116</v>
      </c>
    </row>
    <row r="2363" spans="1:1" x14ac:dyDescent="0.25">
      <c r="A2363" s="86" t="s">
        <v>5117</v>
      </c>
    </row>
    <row r="2364" spans="1:1" x14ac:dyDescent="0.25">
      <c r="A2364" s="86" t="s">
        <v>5118</v>
      </c>
    </row>
    <row r="2365" spans="1:1" x14ac:dyDescent="0.25">
      <c r="A2365" s="86" t="s">
        <v>3151</v>
      </c>
    </row>
    <row r="2366" spans="1:1" x14ac:dyDescent="0.25">
      <c r="A2366" s="86" t="s">
        <v>4491</v>
      </c>
    </row>
    <row r="2367" spans="1:1" x14ac:dyDescent="0.25">
      <c r="A2367" s="86"/>
    </row>
    <row r="2368" spans="1:1" x14ac:dyDescent="0.25">
      <c r="A2368" s="86" t="s">
        <v>4493</v>
      </c>
    </row>
    <row r="2369" spans="1:1" x14ac:dyDescent="0.25">
      <c r="A2369" s="86" t="s">
        <v>4494</v>
      </c>
    </row>
    <row r="2370" spans="1:1" x14ac:dyDescent="0.25">
      <c r="A2370" s="86" t="s">
        <v>4495</v>
      </c>
    </row>
    <row r="2371" spans="1:1" x14ac:dyDescent="0.25">
      <c r="A2371" s="86"/>
    </row>
    <row r="2372" spans="1:1" x14ac:dyDescent="0.25">
      <c r="A2372" s="86" t="s">
        <v>4496</v>
      </c>
    </row>
    <row r="2373" spans="1:1" x14ac:dyDescent="0.25">
      <c r="A2373" s="86" t="s">
        <v>4497</v>
      </c>
    </row>
    <row r="2374" spans="1:1" x14ac:dyDescent="0.25">
      <c r="A2374" s="86" t="s">
        <v>4498</v>
      </c>
    </row>
    <row r="2375" spans="1:1" x14ac:dyDescent="0.25">
      <c r="A2375" s="86" t="s">
        <v>4499</v>
      </c>
    </row>
    <row r="2376" spans="1:1" x14ac:dyDescent="0.25">
      <c r="A2376" s="86" t="s">
        <v>4500</v>
      </c>
    </row>
    <row r="2377" spans="1:1" x14ac:dyDescent="0.25">
      <c r="A2377" s="86" t="s">
        <v>5843</v>
      </c>
    </row>
    <row r="2378" spans="1:1" x14ac:dyDescent="0.25">
      <c r="A2378" s="86" t="s">
        <v>5844</v>
      </c>
    </row>
    <row r="2379" spans="1:1" x14ac:dyDescent="0.25">
      <c r="A2379" s="86" t="s">
        <v>7928</v>
      </c>
    </row>
    <row r="2380" spans="1:1" x14ac:dyDescent="0.25">
      <c r="A2380" s="86" t="s">
        <v>7929</v>
      </c>
    </row>
    <row r="2381" spans="1:1" x14ac:dyDescent="0.25">
      <c r="A2381" s="86" t="s">
        <v>7930</v>
      </c>
    </row>
    <row r="2382" spans="1:1" x14ac:dyDescent="0.25">
      <c r="A2382" s="86" t="s">
        <v>8153</v>
      </c>
    </row>
    <row r="2383" spans="1:1" x14ac:dyDescent="0.25">
      <c r="A2383" s="86" t="s">
        <v>8154</v>
      </c>
    </row>
    <row r="2384" spans="1:1" x14ac:dyDescent="0.25">
      <c r="A2384" s="86" t="s">
        <v>7931</v>
      </c>
    </row>
    <row r="2385" spans="1:1" x14ac:dyDescent="0.25">
      <c r="A2385" s="86" t="s">
        <v>7932</v>
      </c>
    </row>
    <row r="2386" spans="1:1" x14ac:dyDescent="0.25">
      <c r="A2386" s="86" t="s">
        <v>4501</v>
      </c>
    </row>
    <row r="2387" spans="1:1" x14ac:dyDescent="0.25">
      <c r="A2387" s="86" t="s">
        <v>4502</v>
      </c>
    </row>
    <row r="2388" spans="1:1" x14ac:dyDescent="0.25">
      <c r="A2388" s="86" t="s">
        <v>4503</v>
      </c>
    </row>
    <row r="2389" spans="1:1" x14ac:dyDescent="0.25">
      <c r="A2389" s="86" t="s">
        <v>4504</v>
      </c>
    </row>
    <row r="2390" spans="1:1" x14ac:dyDescent="0.25">
      <c r="A2390" s="86" t="s">
        <v>4505</v>
      </c>
    </row>
    <row r="2391" spans="1:1" x14ac:dyDescent="0.25">
      <c r="A2391" s="86" t="s">
        <v>4506</v>
      </c>
    </row>
    <row r="2392" spans="1:1" x14ac:dyDescent="0.25">
      <c r="A2392" s="86" t="s">
        <v>4507</v>
      </c>
    </row>
    <row r="2393" spans="1:1" x14ac:dyDescent="0.25">
      <c r="A2393" s="86" t="s">
        <v>4508</v>
      </c>
    </row>
    <row r="2394" spans="1:1" x14ac:dyDescent="0.25">
      <c r="A2394" s="86" t="s">
        <v>4509</v>
      </c>
    </row>
    <row r="2395" spans="1:1" x14ac:dyDescent="0.25">
      <c r="A2395" s="86" t="s">
        <v>4510</v>
      </c>
    </row>
    <row r="2396" spans="1:1" x14ac:dyDescent="0.25">
      <c r="A2396" s="86" t="s">
        <v>4511</v>
      </c>
    </row>
    <row r="2397" spans="1:1" x14ac:dyDescent="0.25">
      <c r="A2397" s="86" t="s">
        <v>4512</v>
      </c>
    </row>
    <row r="2398" spans="1:1" x14ac:dyDescent="0.25">
      <c r="A2398" s="86" t="s">
        <v>4513</v>
      </c>
    </row>
    <row r="2399" spans="1:1" x14ac:dyDescent="0.25">
      <c r="A2399" s="86" t="s">
        <v>4514</v>
      </c>
    </row>
    <row r="2400" spans="1:1" x14ac:dyDescent="0.25">
      <c r="A2400" s="86" t="s">
        <v>4515</v>
      </c>
    </row>
    <row r="2401" spans="1:1" x14ac:dyDescent="0.25">
      <c r="A2401" s="86" t="s">
        <v>4516</v>
      </c>
    </row>
    <row r="2402" spans="1:1" x14ac:dyDescent="0.25">
      <c r="A2402" s="86" t="s">
        <v>4517</v>
      </c>
    </row>
    <row r="2403" spans="1:1" x14ac:dyDescent="0.25">
      <c r="A2403" s="86" t="s">
        <v>4518</v>
      </c>
    </row>
    <row r="2404" spans="1:1" x14ac:dyDescent="0.25">
      <c r="A2404" s="86" t="s">
        <v>4519</v>
      </c>
    </row>
    <row r="2405" spans="1:1" x14ac:dyDescent="0.25">
      <c r="A2405" s="86" t="s">
        <v>4520</v>
      </c>
    </row>
    <row r="2406" spans="1:1" x14ac:dyDescent="0.25">
      <c r="A2406" s="86" t="s">
        <v>7933</v>
      </c>
    </row>
    <row r="2407" spans="1:1" x14ac:dyDescent="0.25">
      <c r="A2407" s="86" t="s">
        <v>7934</v>
      </c>
    </row>
    <row r="2408" spans="1:1" x14ac:dyDescent="0.25">
      <c r="A2408" s="86" t="s">
        <v>7935</v>
      </c>
    </row>
    <row r="2409" spans="1:1" x14ac:dyDescent="0.25">
      <c r="A2409" s="86" t="s">
        <v>7936</v>
      </c>
    </row>
    <row r="2410" spans="1:1" x14ac:dyDescent="0.25">
      <c r="A2410" s="86" t="s">
        <v>7937</v>
      </c>
    </row>
    <row r="2411" spans="1:1" x14ac:dyDescent="0.25">
      <c r="A2411" s="86" t="s">
        <v>7938</v>
      </c>
    </row>
    <row r="2412" spans="1:1" x14ac:dyDescent="0.25">
      <c r="A2412" s="86" t="s">
        <v>7939</v>
      </c>
    </row>
    <row r="2413" spans="1:1" x14ac:dyDescent="0.25">
      <c r="A2413" s="86" t="s">
        <v>7940</v>
      </c>
    </row>
    <row r="2414" spans="1:1" x14ac:dyDescent="0.25">
      <c r="A2414" s="86" t="s">
        <v>7941</v>
      </c>
    </row>
    <row r="2415" spans="1:1" x14ac:dyDescent="0.25">
      <c r="A2415" s="86" t="s">
        <v>7942</v>
      </c>
    </row>
    <row r="2416" spans="1:1" x14ac:dyDescent="0.25">
      <c r="A2416" s="86" t="s">
        <v>7943</v>
      </c>
    </row>
    <row r="2417" spans="1:1" x14ac:dyDescent="0.25">
      <c r="A2417" s="86" t="s">
        <v>7944</v>
      </c>
    </row>
    <row r="2418" spans="1:1" x14ac:dyDescent="0.25">
      <c r="A2418" s="86" t="s">
        <v>7945</v>
      </c>
    </row>
    <row r="2419" spans="1:1" x14ac:dyDescent="0.25">
      <c r="A2419" s="86" t="s">
        <v>7946</v>
      </c>
    </row>
    <row r="2420" spans="1:1" x14ac:dyDescent="0.25">
      <c r="A2420" s="86" t="s">
        <v>7947</v>
      </c>
    </row>
    <row r="2421" spans="1:1" x14ac:dyDescent="0.25">
      <c r="A2421" s="86" t="s">
        <v>7948</v>
      </c>
    </row>
    <row r="2422" spans="1:1" x14ac:dyDescent="0.25">
      <c r="A2422" s="86" t="s">
        <v>7949</v>
      </c>
    </row>
    <row r="2423" spans="1:1" x14ac:dyDescent="0.25">
      <c r="A2423" s="86" t="s">
        <v>7950</v>
      </c>
    </row>
    <row r="2424" spans="1:1" x14ac:dyDescent="0.25">
      <c r="A2424" s="86" t="s">
        <v>7951</v>
      </c>
    </row>
    <row r="2425" spans="1:1" x14ac:dyDescent="0.25">
      <c r="A2425" s="86" t="s">
        <v>8155</v>
      </c>
    </row>
    <row r="2426" spans="1:1" x14ac:dyDescent="0.25">
      <c r="A2426" s="86" t="s">
        <v>8156</v>
      </c>
    </row>
    <row r="2427" spans="1:1" x14ac:dyDescent="0.25">
      <c r="A2427" s="86" t="s">
        <v>8157</v>
      </c>
    </row>
    <row r="2428" spans="1:1" x14ac:dyDescent="0.25">
      <c r="A2428" s="86" t="s">
        <v>8158</v>
      </c>
    </row>
    <row r="2429" spans="1:1" x14ac:dyDescent="0.25">
      <c r="A2429" s="86" t="s">
        <v>8159</v>
      </c>
    </row>
    <row r="2430" spans="1:1" x14ac:dyDescent="0.25">
      <c r="A2430" s="86" t="s">
        <v>8374</v>
      </c>
    </row>
    <row r="2431" spans="1:1" x14ac:dyDescent="0.25">
      <c r="A2431" s="86" t="s">
        <v>7952</v>
      </c>
    </row>
    <row r="2432" spans="1:1" x14ac:dyDescent="0.25">
      <c r="A2432" s="86" t="s">
        <v>8160</v>
      </c>
    </row>
    <row r="2433" spans="1:1" x14ac:dyDescent="0.25">
      <c r="A2433" s="86" t="s">
        <v>8161</v>
      </c>
    </row>
    <row r="2434" spans="1:1" x14ac:dyDescent="0.25">
      <c r="A2434" s="86" t="s">
        <v>7953</v>
      </c>
    </row>
    <row r="2435" spans="1:1" x14ac:dyDescent="0.25">
      <c r="A2435" s="86" t="s">
        <v>7954</v>
      </c>
    </row>
    <row r="2436" spans="1:1" x14ac:dyDescent="0.25">
      <c r="A2436" s="86" t="s">
        <v>8162</v>
      </c>
    </row>
    <row r="2437" spans="1:1" x14ac:dyDescent="0.25">
      <c r="A2437" s="86" t="s">
        <v>8163</v>
      </c>
    </row>
    <row r="2438" spans="1:1" x14ac:dyDescent="0.25">
      <c r="A2438" s="86" t="s">
        <v>8164</v>
      </c>
    </row>
    <row r="2439" spans="1:1" x14ac:dyDescent="0.25">
      <c r="A2439" s="86" t="s">
        <v>8165</v>
      </c>
    </row>
    <row r="2440" spans="1:1" x14ac:dyDescent="0.25">
      <c r="A2440" s="86" t="s">
        <v>8166</v>
      </c>
    </row>
    <row r="2441" spans="1:1" x14ac:dyDescent="0.25">
      <c r="A2441" s="86" t="s">
        <v>8167</v>
      </c>
    </row>
    <row r="2442" spans="1:1" x14ac:dyDescent="0.25">
      <c r="A2442" s="86" t="s">
        <v>7955</v>
      </c>
    </row>
    <row r="2443" spans="1:1" x14ac:dyDescent="0.25">
      <c r="A2443" s="86" t="s">
        <v>7956</v>
      </c>
    </row>
    <row r="2444" spans="1:1" x14ac:dyDescent="0.25">
      <c r="A2444" s="86" t="s">
        <v>8168</v>
      </c>
    </row>
    <row r="2445" spans="1:1" x14ac:dyDescent="0.25">
      <c r="A2445" s="86" t="s">
        <v>8169</v>
      </c>
    </row>
    <row r="2446" spans="1:1" x14ac:dyDescent="0.25">
      <c r="A2446" s="86" t="s">
        <v>8170</v>
      </c>
    </row>
    <row r="2447" spans="1:1" x14ac:dyDescent="0.25">
      <c r="A2447" s="86" t="s">
        <v>8171</v>
      </c>
    </row>
    <row r="2448" spans="1:1" x14ac:dyDescent="0.25">
      <c r="A2448" s="86" t="s">
        <v>7957</v>
      </c>
    </row>
    <row r="2449" spans="1:1" x14ac:dyDescent="0.25">
      <c r="A2449" s="86" t="s">
        <v>7958</v>
      </c>
    </row>
    <row r="2450" spans="1:1" x14ac:dyDescent="0.25">
      <c r="A2450" s="86" t="s">
        <v>7959</v>
      </c>
    </row>
    <row r="2451" spans="1:1" x14ac:dyDescent="0.25">
      <c r="A2451" s="86" t="s">
        <v>7960</v>
      </c>
    </row>
    <row r="2452" spans="1:1" x14ac:dyDescent="0.25">
      <c r="A2452" s="86" t="s">
        <v>7961</v>
      </c>
    </row>
    <row r="2453" spans="1:1" x14ac:dyDescent="0.25">
      <c r="A2453" s="86" t="s">
        <v>7962</v>
      </c>
    </row>
    <row r="2454" spans="1:1" x14ac:dyDescent="0.25">
      <c r="A2454" s="86" t="s">
        <v>7963</v>
      </c>
    </row>
    <row r="2455" spans="1:1" x14ac:dyDescent="0.25">
      <c r="A2455" s="86" t="s">
        <v>7964</v>
      </c>
    </row>
    <row r="2456" spans="1:1" x14ac:dyDescent="0.25">
      <c r="A2456" s="86" t="s">
        <v>7965</v>
      </c>
    </row>
    <row r="2457" spans="1:1" x14ac:dyDescent="0.25">
      <c r="A2457" s="86" t="s">
        <v>7966</v>
      </c>
    </row>
    <row r="2458" spans="1:1" x14ac:dyDescent="0.25">
      <c r="A2458" s="86" t="s">
        <v>7967</v>
      </c>
    </row>
    <row r="2459" spans="1:1" x14ac:dyDescent="0.25">
      <c r="A2459" s="86" t="s">
        <v>4521</v>
      </c>
    </row>
    <row r="2460" spans="1:1" x14ac:dyDescent="0.25">
      <c r="A2460" s="86" t="s">
        <v>7968</v>
      </c>
    </row>
    <row r="2461" spans="1:1" x14ac:dyDescent="0.25">
      <c r="A2461" s="86" t="s">
        <v>4522</v>
      </c>
    </row>
    <row r="2462" spans="1:1" x14ac:dyDescent="0.25">
      <c r="A2462" s="86" t="s">
        <v>7969</v>
      </c>
    </row>
    <row r="2463" spans="1:1" x14ac:dyDescent="0.25">
      <c r="A2463" s="86" t="s">
        <v>4523</v>
      </c>
    </row>
    <row r="2464" spans="1:1" x14ac:dyDescent="0.25">
      <c r="A2464" s="86" t="s">
        <v>7970</v>
      </c>
    </row>
    <row r="2465" spans="1:1" x14ac:dyDescent="0.25">
      <c r="A2465" s="86" t="s">
        <v>7847</v>
      </c>
    </row>
    <row r="2466" spans="1:1" x14ac:dyDescent="0.25">
      <c r="A2466" s="86" t="s">
        <v>7971</v>
      </c>
    </row>
    <row r="2467" spans="1:1" x14ac:dyDescent="0.25">
      <c r="A2467" s="86" t="s">
        <v>7972</v>
      </c>
    </row>
    <row r="2468" spans="1:1" x14ac:dyDescent="0.25">
      <c r="A2468" s="86" t="s">
        <v>7973</v>
      </c>
    </row>
    <row r="2469" spans="1:1" x14ac:dyDescent="0.25">
      <c r="A2469" s="86" t="s">
        <v>7974</v>
      </c>
    </row>
    <row r="2470" spans="1:1" x14ac:dyDescent="0.25">
      <c r="A2470" s="86" t="s">
        <v>8141</v>
      </c>
    </row>
    <row r="2471" spans="1:1" x14ac:dyDescent="0.25">
      <c r="A2471" s="86" t="s">
        <v>7975</v>
      </c>
    </row>
    <row r="2472" spans="1:1" x14ac:dyDescent="0.25">
      <c r="A2472" s="86" t="s">
        <v>7976</v>
      </c>
    </row>
    <row r="2473" spans="1:1" x14ac:dyDescent="0.25">
      <c r="A2473" s="86" t="s">
        <v>7102</v>
      </c>
    </row>
    <row r="2474" spans="1:1" x14ac:dyDescent="0.25">
      <c r="A2474" s="86" t="s">
        <v>7977</v>
      </c>
    </row>
    <row r="2475" spans="1:1" x14ac:dyDescent="0.25">
      <c r="A2475" s="86" t="s">
        <v>7103</v>
      </c>
    </row>
    <row r="2476" spans="1:1" x14ac:dyDescent="0.25">
      <c r="A2476" s="86" t="s">
        <v>7978</v>
      </c>
    </row>
    <row r="2477" spans="1:1" x14ac:dyDescent="0.25">
      <c r="A2477" s="86" t="s">
        <v>7848</v>
      </c>
    </row>
    <row r="2478" spans="1:1" x14ac:dyDescent="0.25">
      <c r="A2478" s="86" t="s">
        <v>7979</v>
      </c>
    </row>
    <row r="2479" spans="1:1" x14ac:dyDescent="0.25">
      <c r="A2479" s="86" t="s">
        <v>7980</v>
      </c>
    </row>
    <row r="2480" spans="1:1" x14ac:dyDescent="0.25">
      <c r="A2480" s="86" t="s">
        <v>7981</v>
      </c>
    </row>
    <row r="2481" spans="1:1" x14ac:dyDescent="0.25">
      <c r="A2481" s="86" t="s">
        <v>7982</v>
      </c>
    </row>
    <row r="2482" spans="1:1" x14ac:dyDescent="0.25">
      <c r="A2482" s="86" t="s">
        <v>7983</v>
      </c>
    </row>
    <row r="2483" spans="1:1" x14ac:dyDescent="0.25">
      <c r="A2483" s="86" t="s">
        <v>7984</v>
      </c>
    </row>
    <row r="2484" spans="1:1" x14ac:dyDescent="0.25">
      <c r="A2484" s="86" t="s">
        <v>8172</v>
      </c>
    </row>
    <row r="2485" spans="1:1" x14ac:dyDescent="0.25">
      <c r="A2485" s="86" t="s">
        <v>8173</v>
      </c>
    </row>
    <row r="2486" spans="1:1" x14ac:dyDescent="0.25">
      <c r="A2486" s="86" t="s">
        <v>8174</v>
      </c>
    </row>
    <row r="2487" spans="1:1" x14ac:dyDescent="0.25">
      <c r="A2487" s="86" t="s">
        <v>8175</v>
      </c>
    </row>
    <row r="2488" spans="1:1" x14ac:dyDescent="0.25">
      <c r="A2488" s="86" t="s">
        <v>8176</v>
      </c>
    </row>
    <row r="2489" spans="1:1" x14ac:dyDescent="0.25">
      <c r="A2489" s="86" t="s">
        <v>10861</v>
      </c>
    </row>
    <row r="2490" spans="1:1" x14ac:dyDescent="0.25">
      <c r="A2490" s="86" t="s">
        <v>10803</v>
      </c>
    </row>
    <row r="2491" spans="1:1" x14ac:dyDescent="0.25">
      <c r="A2491" s="86" t="s">
        <v>10804</v>
      </c>
    </row>
    <row r="2492" spans="1:1" x14ac:dyDescent="0.25">
      <c r="A2492" s="86" t="s">
        <v>7985</v>
      </c>
    </row>
    <row r="2493" spans="1:1" x14ac:dyDescent="0.25">
      <c r="A2493" s="86" t="s">
        <v>5161</v>
      </c>
    </row>
    <row r="2494" spans="1:1" x14ac:dyDescent="0.25">
      <c r="A2494" s="86" t="s">
        <v>7986</v>
      </c>
    </row>
    <row r="2495" spans="1:1" x14ac:dyDescent="0.25">
      <c r="A2495" s="86" t="s">
        <v>5162</v>
      </c>
    </row>
    <row r="2496" spans="1:1" x14ac:dyDescent="0.25">
      <c r="A2496" s="86" t="s">
        <v>7987</v>
      </c>
    </row>
    <row r="2497" spans="1:1" x14ac:dyDescent="0.25">
      <c r="A2497" s="86" t="s">
        <v>7849</v>
      </c>
    </row>
    <row r="2498" spans="1:1" x14ac:dyDescent="0.25">
      <c r="A2498" s="86" t="s">
        <v>7988</v>
      </c>
    </row>
    <row r="2499" spans="1:1" x14ac:dyDescent="0.25">
      <c r="A2499" s="86" t="s">
        <v>7989</v>
      </c>
    </row>
    <row r="2500" spans="1:1" x14ac:dyDescent="0.25">
      <c r="A2500" s="86" t="s">
        <v>7990</v>
      </c>
    </row>
    <row r="2501" spans="1:1" x14ac:dyDescent="0.25">
      <c r="A2501" s="86" t="s">
        <v>7991</v>
      </c>
    </row>
    <row r="2502" spans="1:1" x14ac:dyDescent="0.25">
      <c r="A2502" s="86" t="s">
        <v>7992</v>
      </c>
    </row>
    <row r="2503" spans="1:1" x14ac:dyDescent="0.25">
      <c r="A2503" s="86" t="s">
        <v>7993</v>
      </c>
    </row>
    <row r="2504" spans="1:1" x14ac:dyDescent="0.25">
      <c r="A2504" s="86" t="s">
        <v>8177</v>
      </c>
    </row>
    <row r="2505" spans="1:1" x14ac:dyDescent="0.25">
      <c r="A2505" s="86" t="s">
        <v>8178</v>
      </c>
    </row>
    <row r="2506" spans="1:1" x14ac:dyDescent="0.25">
      <c r="A2506" s="86" t="s">
        <v>7994</v>
      </c>
    </row>
    <row r="2507" spans="1:1" x14ac:dyDescent="0.25">
      <c r="A2507" s="86" t="s">
        <v>7995</v>
      </c>
    </row>
    <row r="2508" spans="1:1" x14ac:dyDescent="0.25">
      <c r="A2508" s="86" t="s">
        <v>7996</v>
      </c>
    </row>
    <row r="2509" spans="1:1" x14ac:dyDescent="0.25">
      <c r="A2509" s="86" t="s">
        <v>4524</v>
      </c>
    </row>
    <row r="2510" spans="1:1" x14ac:dyDescent="0.25">
      <c r="A2510" s="86" t="s">
        <v>7997</v>
      </c>
    </row>
    <row r="2511" spans="1:1" x14ac:dyDescent="0.25">
      <c r="A2511" s="86" t="s">
        <v>4525</v>
      </c>
    </row>
    <row r="2512" spans="1:1" x14ac:dyDescent="0.25">
      <c r="A2512" s="86" t="s">
        <v>7998</v>
      </c>
    </row>
    <row r="2513" spans="1:1" x14ac:dyDescent="0.25">
      <c r="A2513" s="86" t="s">
        <v>4526</v>
      </c>
    </row>
    <row r="2514" spans="1:1" x14ac:dyDescent="0.25">
      <c r="A2514" s="86" t="s">
        <v>7999</v>
      </c>
    </row>
    <row r="2515" spans="1:1" x14ac:dyDescent="0.25">
      <c r="A2515" s="86" t="s">
        <v>4527</v>
      </c>
    </row>
    <row r="2516" spans="1:1" x14ac:dyDescent="0.25">
      <c r="A2516" s="86" t="s">
        <v>8000</v>
      </c>
    </row>
    <row r="2517" spans="1:1" x14ac:dyDescent="0.25">
      <c r="A2517" s="86" t="s">
        <v>4528</v>
      </c>
    </row>
    <row r="2518" spans="1:1" x14ac:dyDescent="0.25">
      <c r="A2518" s="86" t="s">
        <v>8001</v>
      </c>
    </row>
    <row r="2519" spans="1:1" x14ac:dyDescent="0.25">
      <c r="A2519" s="86" t="s">
        <v>4529</v>
      </c>
    </row>
    <row r="2520" spans="1:1" x14ac:dyDescent="0.25">
      <c r="A2520" s="86" t="s">
        <v>8002</v>
      </c>
    </row>
    <row r="2521" spans="1:1" x14ac:dyDescent="0.25">
      <c r="A2521" s="86" t="s">
        <v>4530</v>
      </c>
    </row>
    <row r="2522" spans="1:1" x14ac:dyDescent="0.25">
      <c r="A2522" s="86" t="s">
        <v>8003</v>
      </c>
    </row>
    <row r="2523" spans="1:1" x14ac:dyDescent="0.25">
      <c r="A2523" s="86" t="s">
        <v>4531</v>
      </c>
    </row>
    <row r="2524" spans="1:1" x14ac:dyDescent="0.25">
      <c r="A2524" s="86" t="s">
        <v>8004</v>
      </c>
    </row>
    <row r="2525" spans="1:1" x14ac:dyDescent="0.25">
      <c r="A2525" s="86" t="s">
        <v>4532</v>
      </c>
    </row>
    <row r="2526" spans="1:1" x14ac:dyDescent="0.25">
      <c r="A2526" s="86" t="s">
        <v>8005</v>
      </c>
    </row>
    <row r="2527" spans="1:1" x14ac:dyDescent="0.25">
      <c r="A2527" s="86" t="s">
        <v>4533</v>
      </c>
    </row>
    <row r="2528" spans="1:1" x14ac:dyDescent="0.25">
      <c r="A2528" s="86" t="s">
        <v>8006</v>
      </c>
    </row>
    <row r="2529" spans="1:1" x14ac:dyDescent="0.25">
      <c r="A2529" s="86" t="s">
        <v>4534</v>
      </c>
    </row>
    <row r="2530" spans="1:1" x14ac:dyDescent="0.25">
      <c r="A2530" s="86" t="s">
        <v>8007</v>
      </c>
    </row>
    <row r="2531" spans="1:1" x14ac:dyDescent="0.25">
      <c r="A2531" s="86" t="s">
        <v>4535</v>
      </c>
    </row>
    <row r="2532" spans="1:1" x14ac:dyDescent="0.25">
      <c r="A2532" s="86" t="s">
        <v>8008</v>
      </c>
    </row>
    <row r="2533" spans="1:1" x14ac:dyDescent="0.25">
      <c r="A2533" s="86" t="s">
        <v>4536</v>
      </c>
    </row>
    <row r="2534" spans="1:1" x14ac:dyDescent="0.25">
      <c r="A2534" s="86" t="s">
        <v>8009</v>
      </c>
    </row>
    <row r="2535" spans="1:1" x14ac:dyDescent="0.25">
      <c r="A2535" s="86" t="s">
        <v>4537</v>
      </c>
    </row>
    <row r="2536" spans="1:1" x14ac:dyDescent="0.25">
      <c r="A2536" s="86" t="s">
        <v>8010</v>
      </c>
    </row>
    <row r="2537" spans="1:1" x14ac:dyDescent="0.25">
      <c r="A2537" s="86" t="s">
        <v>4538</v>
      </c>
    </row>
    <row r="2538" spans="1:1" x14ac:dyDescent="0.25">
      <c r="A2538" s="86" t="s">
        <v>8011</v>
      </c>
    </row>
    <row r="2539" spans="1:1" x14ac:dyDescent="0.25">
      <c r="A2539" s="86" t="s">
        <v>4539</v>
      </c>
    </row>
    <row r="2540" spans="1:1" x14ac:dyDescent="0.25">
      <c r="A2540" s="86" t="s">
        <v>8012</v>
      </c>
    </row>
    <row r="2541" spans="1:1" x14ac:dyDescent="0.25">
      <c r="A2541" s="86" t="s">
        <v>4540</v>
      </c>
    </row>
    <row r="2542" spans="1:1" x14ac:dyDescent="0.25">
      <c r="A2542" s="86" t="s">
        <v>8013</v>
      </c>
    </row>
    <row r="2543" spans="1:1" x14ac:dyDescent="0.25">
      <c r="A2543" s="86" t="s">
        <v>4541</v>
      </c>
    </row>
    <row r="2544" spans="1:1" x14ac:dyDescent="0.25">
      <c r="A2544" s="86" t="s">
        <v>8014</v>
      </c>
    </row>
    <row r="2545" spans="1:1" x14ac:dyDescent="0.25">
      <c r="A2545" s="86" t="s">
        <v>4542</v>
      </c>
    </row>
    <row r="2546" spans="1:1" x14ac:dyDescent="0.25">
      <c r="A2546" s="86" t="s">
        <v>8015</v>
      </c>
    </row>
    <row r="2547" spans="1:1" x14ac:dyDescent="0.25">
      <c r="A2547" s="86" t="s">
        <v>4543</v>
      </c>
    </row>
    <row r="2548" spans="1:1" x14ac:dyDescent="0.25">
      <c r="A2548" s="86" t="s">
        <v>8016</v>
      </c>
    </row>
    <row r="2549" spans="1:1" x14ac:dyDescent="0.25">
      <c r="A2549" s="86" t="s">
        <v>4544</v>
      </c>
    </row>
    <row r="2550" spans="1:1" x14ac:dyDescent="0.25">
      <c r="A2550" s="86" t="s">
        <v>8017</v>
      </c>
    </row>
    <row r="2551" spans="1:1" x14ac:dyDescent="0.25">
      <c r="A2551" s="86" t="s">
        <v>4545</v>
      </c>
    </row>
    <row r="2552" spans="1:1" x14ac:dyDescent="0.25">
      <c r="A2552" s="86" t="s">
        <v>8018</v>
      </c>
    </row>
    <row r="2553" spans="1:1" x14ac:dyDescent="0.25">
      <c r="A2553" s="86" t="s">
        <v>4546</v>
      </c>
    </row>
    <row r="2554" spans="1:1" x14ac:dyDescent="0.25">
      <c r="A2554" s="86" t="s">
        <v>8019</v>
      </c>
    </row>
    <row r="2555" spans="1:1" x14ac:dyDescent="0.25">
      <c r="A2555" s="86" t="s">
        <v>4547</v>
      </c>
    </row>
    <row r="2556" spans="1:1" x14ac:dyDescent="0.25">
      <c r="A2556" s="86" t="s">
        <v>8020</v>
      </c>
    </row>
    <row r="2557" spans="1:1" x14ac:dyDescent="0.25">
      <c r="A2557" s="86" t="s">
        <v>4548</v>
      </c>
    </row>
    <row r="2558" spans="1:1" x14ac:dyDescent="0.25">
      <c r="A2558" s="86" t="s">
        <v>8021</v>
      </c>
    </row>
    <row r="2559" spans="1:1" x14ac:dyDescent="0.25">
      <c r="A2559" s="86" t="s">
        <v>4549</v>
      </c>
    </row>
    <row r="2560" spans="1:1" x14ac:dyDescent="0.25">
      <c r="A2560" s="86" t="s">
        <v>8022</v>
      </c>
    </row>
    <row r="2561" spans="1:1" x14ac:dyDescent="0.25">
      <c r="A2561" s="86" t="s">
        <v>4550</v>
      </c>
    </row>
    <row r="2562" spans="1:1" x14ac:dyDescent="0.25">
      <c r="A2562" s="86" t="s">
        <v>8023</v>
      </c>
    </row>
    <row r="2563" spans="1:1" x14ac:dyDescent="0.25">
      <c r="A2563" s="86" t="s">
        <v>4551</v>
      </c>
    </row>
    <row r="2564" spans="1:1" x14ac:dyDescent="0.25">
      <c r="A2564" s="86" t="s">
        <v>8024</v>
      </c>
    </row>
    <row r="2565" spans="1:1" x14ac:dyDescent="0.25">
      <c r="A2565" s="86" t="s">
        <v>4552</v>
      </c>
    </row>
    <row r="2566" spans="1:1" x14ac:dyDescent="0.25">
      <c r="A2566" s="86" t="s">
        <v>8025</v>
      </c>
    </row>
    <row r="2567" spans="1:1" x14ac:dyDescent="0.25">
      <c r="A2567" s="86" t="s">
        <v>4553</v>
      </c>
    </row>
    <row r="2568" spans="1:1" x14ac:dyDescent="0.25">
      <c r="A2568" s="86" t="s">
        <v>8026</v>
      </c>
    </row>
    <row r="2569" spans="1:1" x14ac:dyDescent="0.25">
      <c r="A2569" s="86" t="s">
        <v>4554</v>
      </c>
    </row>
    <row r="2570" spans="1:1" x14ac:dyDescent="0.25">
      <c r="A2570" s="86" t="s">
        <v>8027</v>
      </c>
    </row>
    <row r="2571" spans="1:1" x14ac:dyDescent="0.25">
      <c r="A2571" s="86" t="s">
        <v>4555</v>
      </c>
    </row>
    <row r="2572" spans="1:1" x14ac:dyDescent="0.25">
      <c r="A2572" s="86" t="s">
        <v>8028</v>
      </c>
    </row>
    <row r="2573" spans="1:1" x14ac:dyDescent="0.25">
      <c r="A2573" s="86" t="s">
        <v>4556</v>
      </c>
    </row>
    <row r="2574" spans="1:1" x14ac:dyDescent="0.25">
      <c r="A2574" s="86" t="s">
        <v>8029</v>
      </c>
    </row>
    <row r="2575" spans="1:1" x14ac:dyDescent="0.25">
      <c r="A2575" s="86" t="s">
        <v>4557</v>
      </c>
    </row>
    <row r="2576" spans="1:1" x14ac:dyDescent="0.25">
      <c r="A2576" s="86" t="s">
        <v>8030</v>
      </c>
    </row>
    <row r="2577" spans="1:1" x14ac:dyDescent="0.25">
      <c r="A2577" s="86" t="s">
        <v>4558</v>
      </c>
    </row>
    <row r="2578" spans="1:1" x14ac:dyDescent="0.25">
      <c r="A2578" s="86" t="s">
        <v>8031</v>
      </c>
    </row>
    <row r="2579" spans="1:1" x14ac:dyDescent="0.25">
      <c r="A2579" s="86" t="s">
        <v>4559</v>
      </c>
    </row>
    <row r="2580" spans="1:1" x14ac:dyDescent="0.25">
      <c r="A2580" s="86" t="s">
        <v>8032</v>
      </c>
    </row>
    <row r="2581" spans="1:1" x14ac:dyDescent="0.25">
      <c r="A2581" s="86" t="s">
        <v>4560</v>
      </c>
    </row>
    <row r="2582" spans="1:1" x14ac:dyDescent="0.25">
      <c r="A2582" s="86" t="s">
        <v>8033</v>
      </c>
    </row>
    <row r="2583" spans="1:1" x14ac:dyDescent="0.25">
      <c r="A2583" s="86" t="s">
        <v>4561</v>
      </c>
    </row>
    <row r="2584" spans="1:1" x14ac:dyDescent="0.25">
      <c r="A2584" s="86" t="s">
        <v>8034</v>
      </c>
    </row>
    <row r="2585" spans="1:1" x14ac:dyDescent="0.25">
      <c r="A2585" s="86" t="s">
        <v>4562</v>
      </c>
    </row>
    <row r="2586" spans="1:1" x14ac:dyDescent="0.25">
      <c r="A2586" s="86" t="s">
        <v>8035</v>
      </c>
    </row>
    <row r="2587" spans="1:1" x14ac:dyDescent="0.25">
      <c r="A2587" s="86" t="s">
        <v>4563</v>
      </c>
    </row>
    <row r="2588" spans="1:1" x14ac:dyDescent="0.25">
      <c r="A2588" s="86" t="s">
        <v>8036</v>
      </c>
    </row>
    <row r="2589" spans="1:1" x14ac:dyDescent="0.25">
      <c r="A2589" s="86" t="s">
        <v>4564</v>
      </c>
    </row>
    <row r="2590" spans="1:1" x14ac:dyDescent="0.25">
      <c r="A2590" s="86" t="s">
        <v>8037</v>
      </c>
    </row>
    <row r="2591" spans="1:1" x14ac:dyDescent="0.25">
      <c r="A2591" s="86" t="s">
        <v>4565</v>
      </c>
    </row>
    <row r="2592" spans="1:1" x14ac:dyDescent="0.25">
      <c r="A2592" s="86" t="s">
        <v>8038</v>
      </c>
    </row>
    <row r="2593" spans="1:1" x14ac:dyDescent="0.25">
      <c r="A2593" s="86" t="s">
        <v>4566</v>
      </c>
    </row>
    <row r="2594" spans="1:1" x14ac:dyDescent="0.25">
      <c r="A2594" s="86" t="s">
        <v>8039</v>
      </c>
    </row>
    <row r="2595" spans="1:1" x14ac:dyDescent="0.25">
      <c r="A2595" s="86" t="s">
        <v>4567</v>
      </c>
    </row>
    <row r="2596" spans="1:1" x14ac:dyDescent="0.25">
      <c r="A2596" s="86" t="s">
        <v>8040</v>
      </c>
    </row>
    <row r="2597" spans="1:1" x14ac:dyDescent="0.25">
      <c r="A2597" s="86" t="s">
        <v>4568</v>
      </c>
    </row>
    <row r="2598" spans="1:1" x14ac:dyDescent="0.25">
      <c r="A2598" s="86" t="s">
        <v>8041</v>
      </c>
    </row>
    <row r="2599" spans="1:1" x14ac:dyDescent="0.25">
      <c r="A2599" s="86" t="s">
        <v>4569</v>
      </c>
    </row>
    <row r="2600" spans="1:1" x14ac:dyDescent="0.25">
      <c r="A2600" s="86" t="s">
        <v>8042</v>
      </c>
    </row>
    <row r="2601" spans="1:1" x14ac:dyDescent="0.25">
      <c r="A2601" s="86" t="s">
        <v>4570</v>
      </c>
    </row>
    <row r="2602" spans="1:1" x14ac:dyDescent="0.25">
      <c r="A2602" s="86" t="s">
        <v>8043</v>
      </c>
    </row>
    <row r="2603" spans="1:1" x14ac:dyDescent="0.25">
      <c r="A2603" s="86" t="s">
        <v>4571</v>
      </c>
    </row>
    <row r="2604" spans="1:1" x14ac:dyDescent="0.25">
      <c r="A2604" s="86" t="s">
        <v>8044</v>
      </c>
    </row>
    <row r="2605" spans="1:1" x14ac:dyDescent="0.25">
      <c r="A2605" s="86" t="s">
        <v>4572</v>
      </c>
    </row>
    <row r="2606" spans="1:1" x14ac:dyDescent="0.25">
      <c r="A2606" s="86" t="s">
        <v>8045</v>
      </c>
    </row>
    <row r="2607" spans="1:1" x14ac:dyDescent="0.25">
      <c r="A2607" s="86" t="s">
        <v>4573</v>
      </c>
    </row>
    <row r="2608" spans="1:1" x14ac:dyDescent="0.25">
      <c r="A2608" s="86" t="s">
        <v>8046</v>
      </c>
    </row>
    <row r="2609" spans="1:1" x14ac:dyDescent="0.25">
      <c r="A2609" s="86" t="s">
        <v>4574</v>
      </c>
    </row>
    <row r="2610" spans="1:1" x14ac:dyDescent="0.25">
      <c r="A2610" s="86" t="s">
        <v>8047</v>
      </c>
    </row>
    <row r="2611" spans="1:1" x14ac:dyDescent="0.25">
      <c r="A2611" s="86" t="s">
        <v>4575</v>
      </c>
    </row>
    <row r="2612" spans="1:1" x14ac:dyDescent="0.25">
      <c r="A2612" s="86" t="s">
        <v>8048</v>
      </c>
    </row>
    <row r="2613" spans="1:1" x14ac:dyDescent="0.25">
      <c r="A2613" s="86" t="s">
        <v>4576</v>
      </c>
    </row>
    <row r="2614" spans="1:1" x14ac:dyDescent="0.25">
      <c r="A2614" s="86" t="s">
        <v>8049</v>
      </c>
    </row>
    <row r="2615" spans="1:1" x14ac:dyDescent="0.25">
      <c r="A2615" s="86" t="s">
        <v>4577</v>
      </c>
    </row>
    <row r="2616" spans="1:1" x14ac:dyDescent="0.25">
      <c r="A2616" s="86" t="s">
        <v>8050</v>
      </c>
    </row>
    <row r="2617" spans="1:1" x14ac:dyDescent="0.25">
      <c r="A2617" s="86" t="s">
        <v>4578</v>
      </c>
    </row>
    <row r="2618" spans="1:1" x14ac:dyDescent="0.25">
      <c r="A2618" s="86" t="s">
        <v>8051</v>
      </c>
    </row>
    <row r="2619" spans="1:1" x14ac:dyDescent="0.25">
      <c r="A2619" s="86" t="s">
        <v>4579</v>
      </c>
    </row>
    <row r="2620" spans="1:1" x14ac:dyDescent="0.25">
      <c r="A2620" s="86" t="s">
        <v>8052</v>
      </c>
    </row>
    <row r="2621" spans="1:1" x14ac:dyDescent="0.25">
      <c r="A2621" s="86" t="s">
        <v>4580</v>
      </c>
    </row>
    <row r="2622" spans="1:1" x14ac:dyDescent="0.25">
      <c r="A2622" s="86" t="s">
        <v>8053</v>
      </c>
    </row>
    <row r="2623" spans="1:1" x14ac:dyDescent="0.25">
      <c r="A2623" s="86" t="s">
        <v>4581</v>
      </c>
    </row>
    <row r="2624" spans="1:1" x14ac:dyDescent="0.25">
      <c r="A2624" s="86" t="s">
        <v>8054</v>
      </c>
    </row>
    <row r="2625" spans="1:1" x14ac:dyDescent="0.25">
      <c r="A2625" s="86" t="s">
        <v>4582</v>
      </c>
    </row>
    <row r="2626" spans="1:1" x14ac:dyDescent="0.25">
      <c r="A2626" s="86" t="s">
        <v>8055</v>
      </c>
    </row>
    <row r="2627" spans="1:1" x14ac:dyDescent="0.25">
      <c r="A2627" s="86" t="s">
        <v>4583</v>
      </c>
    </row>
    <row r="2628" spans="1:1" x14ac:dyDescent="0.25">
      <c r="A2628" s="86" t="s">
        <v>8056</v>
      </c>
    </row>
    <row r="2629" spans="1:1" x14ac:dyDescent="0.25">
      <c r="A2629" s="86" t="s">
        <v>4584</v>
      </c>
    </row>
    <row r="2630" spans="1:1" x14ac:dyDescent="0.25">
      <c r="A2630" s="86" t="s">
        <v>8057</v>
      </c>
    </row>
    <row r="2631" spans="1:1" x14ac:dyDescent="0.25">
      <c r="A2631" s="86" t="s">
        <v>4585</v>
      </c>
    </row>
    <row r="2632" spans="1:1" x14ac:dyDescent="0.25">
      <c r="A2632" s="86" t="s">
        <v>8058</v>
      </c>
    </row>
    <row r="2633" spans="1:1" x14ac:dyDescent="0.25">
      <c r="A2633" s="86" t="s">
        <v>4586</v>
      </c>
    </row>
    <row r="2634" spans="1:1" x14ac:dyDescent="0.25">
      <c r="A2634" s="86" t="s">
        <v>8059</v>
      </c>
    </row>
    <row r="2635" spans="1:1" x14ac:dyDescent="0.25">
      <c r="A2635" s="86" t="s">
        <v>4587</v>
      </c>
    </row>
    <row r="2636" spans="1:1" x14ac:dyDescent="0.25">
      <c r="A2636" s="86" t="s">
        <v>8060</v>
      </c>
    </row>
    <row r="2637" spans="1:1" x14ac:dyDescent="0.25">
      <c r="A2637" s="86" t="s">
        <v>4588</v>
      </c>
    </row>
    <row r="2638" spans="1:1" x14ac:dyDescent="0.25">
      <c r="A2638" s="86" t="s">
        <v>8061</v>
      </c>
    </row>
    <row r="2639" spans="1:1" x14ac:dyDescent="0.25">
      <c r="A2639" s="86" t="s">
        <v>4589</v>
      </c>
    </row>
    <row r="2640" spans="1:1" x14ac:dyDescent="0.25">
      <c r="A2640" s="86" t="s">
        <v>8062</v>
      </c>
    </row>
    <row r="2641" spans="1:1" x14ac:dyDescent="0.25">
      <c r="A2641" s="86" t="s">
        <v>4590</v>
      </c>
    </row>
    <row r="2642" spans="1:1" x14ac:dyDescent="0.25">
      <c r="A2642" s="86" t="s">
        <v>8063</v>
      </c>
    </row>
    <row r="2643" spans="1:1" x14ac:dyDescent="0.25">
      <c r="A2643" s="86" t="s">
        <v>4591</v>
      </c>
    </row>
    <row r="2644" spans="1:1" x14ac:dyDescent="0.25">
      <c r="A2644" s="86" t="s">
        <v>8064</v>
      </c>
    </row>
    <row r="2645" spans="1:1" x14ac:dyDescent="0.25">
      <c r="A2645" s="86" t="s">
        <v>4592</v>
      </c>
    </row>
    <row r="2646" spans="1:1" x14ac:dyDescent="0.25">
      <c r="A2646" s="86" t="s">
        <v>8065</v>
      </c>
    </row>
    <row r="2647" spans="1:1" x14ac:dyDescent="0.25">
      <c r="A2647" s="86" t="s">
        <v>4593</v>
      </c>
    </row>
    <row r="2648" spans="1:1" x14ac:dyDescent="0.25">
      <c r="A2648" s="86" t="s">
        <v>8066</v>
      </c>
    </row>
    <row r="2649" spans="1:1" x14ac:dyDescent="0.25">
      <c r="A2649" s="86" t="s">
        <v>4594</v>
      </c>
    </row>
    <row r="2650" spans="1:1" x14ac:dyDescent="0.25">
      <c r="A2650" s="86" t="s">
        <v>8067</v>
      </c>
    </row>
    <row r="2651" spans="1:1" x14ac:dyDescent="0.25">
      <c r="A2651" s="86" t="s">
        <v>4595</v>
      </c>
    </row>
    <row r="2652" spans="1:1" x14ac:dyDescent="0.25">
      <c r="A2652" s="86" t="s">
        <v>8068</v>
      </c>
    </row>
    <row r="2653" spans="1:1" x14ac:dyDescent="0.25">
      <c r="A2653" s="86" t="s">
        <v>4596</v>
      </c>
    </row>
    <row r="2654" spans="1:1" x14ac:dyDescent="0.25">
      <c r="A2654" s="86" t="s">
        <v>8069</v>
      </c>
    </row>
    <row r="2655" spans="1:1" x14ac:dyDescent="0.25">
      <c r="A2655" s="86" t="s">
        <v>4597</v>
      </c>
    </row>
    <row r="2656" spans="1:1" x14ac:dyDescent="0.25">
      <c r="A2656" s="86" t="s">
        <v>8144</v>
      </c>
    </row>
    <row r="2657" spans="1:1" x14ac:dyDescent="0.25">
      <c r="A2657" s="86" t="s">
        <v>4598</v>
      </c>
    </row>
    <row r="2658" spans="1:1" x14ac:dyDescent="0.25">
      <c r="A2658" s="86" t="s">
        <v>8145</v>
      </c>
    </row>
    <row r="2659" spans="1:1" x14ac:dyDescent="0.25">
      <c r="A2659" s="86" t="s">
        <v>4599</v>
      </c>
    </row>
    <row r="2660" spans="1:1" x14ac:dyDescent="0.25">
      <c r="A2660" s="86" t="s">
        <v>8146</v>
      </c>
    </row>
    <row r="2661" spans="1:1" x14ac:dyDescent="0.25">
      <c r="A2661" s="86" t="s">
        <v>4600</v>
      </c>
    </row>
    <row r="2662" spans="1:1" x14ac:dyDescent="0.25">
      <c r="A2662" s="86" t="s">
        <v>8147</v>
      </c>
    </row>
    <row r="2663" spans="1:1" x14ac:dyDescent="0.25">
      <c r="A2663" s="86" t="s">
        <v>4601</v>
      </c>
    </row>
    <row r="2664" spans="1:1" x14ac:dyDescent="0.25">
      <c r="A2664" s="86" t="s">
        <v>8179</v>
      </c>
    </row>
    <row r="2665" spans="1:1" x14ac:dyDescent="0.25">
      <c r="A2665" s="86" t="s">
        <v>4602</v>
      </c>
    </row>
    <row r="2666" spans="1:1" x14ac:dyDescent="0.25">
      <c r="A2666" s="86" t="s">
        <v>8180</v>
      </c>
    </row>
    <row r="2667" spans="1:1" x14ac:dyDescent="0.25">
      <c r="A2667" s="86" t="s">
        <v>4603</v>
      </c>
    </row>
    <row r="2668" spans="1:1" x14ac:dyDescent="0.25">
      <c r="A2668" s="86" t="s">
        <v>8181</v>
      </c>
    </row>
    <row r="2669" spans="1:1" x14ac:dyDescent="0.25">
      <c r="A2669" s="86" t="s">
        <v>4604</v>
      </c>
    </row>
    <row r="2670" spans="1:1" x14ac:dyDescent="0.25">
      <c r="A2670" s="86" t="s">
        <v>8182</v>
      </c>
    </row>
    <row r="2671" spans="1:1" x14ac:dyDescent="0.25">
      <c r="A2671" s="86" t="s">
        <v>4605</v>
      </c>
    </row>
    <row r="2672" spans="1:1" x14ac:dyDescent="0.25">
      <c r="A2672" s="86" t="s">
        <v>8183</v>
      </c>
    </row>
    <row r="2673" spans="1:1" x14ac:dyDescent="0.25">
      <c r="A2673" s="86" t="s">
        <v>4606</v>
      </c>
    </row>
    <row r="2674" spans="1:1" x14ac:dyDescent="0.25">
      <c r="A2674" s="86" t="s">
        <v>8184</v>
      </c>
    </row>
    <row r="2675" spans="1:1" x14ac:dyDescent="0.25">
      <c r="A2675" s="86" t="s">
        <v>4607</v>
      </c>
    </row>
    <row r="2676" spans="1:1" x14ac:dyDescent="0.25">
      <c r="A2676" s="86" t="s">
        <v>8185</v>
      </c>
    </row>
    <row r="2677" spans="1:1" x14ac:dyDescent="0.25">
      <c r="A2677" s="86" t="s">
        <v>4608</v>
      </c>
    </row>
    <row r="2678" spans="1:1" x14ac:dyDescent="0.25">
      <c r="A2678" s="86" t="s">
        <v>8186</v>
      </c>
    </row>
    <row r="2679" spans="1:1" x14ac:dyDescent="0.25">
      <c r="A2679" s="86" t="s">
        <v>4609</v>
      </c>
    </row>
    <row r="2680" spans="1:1" x14ac:dyDescent="0.25">
      <c r="A2680" s="86" t="s">
        <v>8187</v>
      </c>
    </row>
    <row r="2681" spans="1:1" x14ac:dyDescent="0.25">
      <c r="A2681" s="86" t="s">
        <v>4610</v>
      </c>
    </row>
    <row r="2682" spans="1:1" x14ac:dyDescent="0.25">
      <c r="A2682" s="86" t="s">
        <v>8188</v>
      </c>
    </row>
    <row r="2683" spans="1:1" x14ac:dyDescent="0.25">
      <c r="A2683" s="86" t="s">
        <v>4611</v>
      </c>
    </row>
    <row r="2684" spans="1:1" x14ac:dyDescent="0.25">
      <c r="A2684" s="86" t="s">
        <v>8189</v>
      </c>
    </row>
    <row r="2685" spans="1:1" x14ac:dyDescent="0.25">
      <c r="A2685" s="86" t="s">
        <v>4936</v>
      </c>
    </row>
    <row r="2686" spans="1:1" x14ac:dyDescent="0.25">
      <c r="A2686" s="86" t="s">
        <v>8190</v>
      </c>
    </row>
    <row r="2687" spans="1:1" x14ac:dyDescent="0.25">
      <c r="A2687" s="86" t="s">
        <v>4937</v>
      </c>
    </row>
    <row r="2688" spans="1:1" x14ac:dyDescent="0.25">
      <c r="A2688" s="86" t="s">
        <v>8191</v>
      </c>
    </row>
    <row r="2689" spans="1:1" x14ac:dyDescent="0.25">
      <c r="A2689" s="86" t="s">
        <v>6099</v>
      </c>
    </row>
    <row r="2690" spans="1:1" x14ac:dyDescent="0.25">
      <c r="A2690" s="86" t="s">
        <v>8192</v>
      </c>
    </row>
    <row r="2691" spans="1:1" x14ac:dyDescent="0.25">
      <c r="A2691" s="86" t="s">
        <v>6100</v>
      </c>
    </row>
    <row r="2692" spans="1:1" x14ac:dyDescent="0.25">
      <c r="A2692" s="86" t="s">
        <v>8193</v>
      </c>
    </row>
    <row r="2693" spans="1:1" x14ac:dyDescent="0.25">
      <c r="A2693" s="86" t="s">
        <v>6101</v>
      </c>
    </row>
    <row r="2694" spans="1:1" x14ac:dyDescent="0.25">
      <c r="A2694" s="86" t="s">
        <v>8194</v>
      </c>
    </row>
    <row r="2695" spans="1:1" x14ac:dyDescent="0.25">
      <c r="A2695" s="86" t="s">
        <v>6102</v>
      </c>
    </row>
    <row r="2696" spans="1:1" x14ac:dyDescent="0.25">
      <c r="A2696" s="86" t="s">
        <v>8195</v>
      </c>
    </row>
    <row r="2697" spans="1:1" x14ac:dyDescent="0.25">
      <c r="A2697" s="86" t="s">
        <v>6103</v>
      </c>
    </row>
    <row r="2698" spans="1:1" x14ac:dyDescent="0.25">
      <c r="A2698" s="86" t="s">
        <v>8196</v>
      </c>
    </row>
    <row r="2699" spans="1:1" x14ac:dyDescent="0.25">
      <c r="A2699" s="86" t="s">
        <v>6320</v>
      </c>
    </row>
    <row r="2700" spans="1:1" x14ac:dyDescent="0.25">
      <c r="A2700" s="86" t="s">
        <v>8197</v>
      </c>
    </row>
    <row r="2701" spans="1:1" x14ac:dyDescent="0.25">
      <c r="A2701" s="86" t="s">
        <v>6326</v>
      </c>
    </row>
    <row r="2702" spans="1:1" x14ac:dyDescent="0.25">
      <c r="A2702" s="86" t="s">
        <v>8198</v>
      </c>
    </row>
    <row r="2703" spans="1:1" x14ac:dyDescent="0.25">
      <c r="A2703" s="86" t="s">
        <v>7252</v>
      </c>
    </row>
    <row r="2704" spans="1:1" x14ac:dyDescent="0.25">
      <c r="A2704" s="86" t="s">
        <v>8199</v>
      </c>
    </row>
    <row r="2705" spans="1:1" x14ac:dyDescent="0.25">
      <c r="A2705" s="86" t="s">
        <v>7253</v>
      </c>
    </row>
    <row r="2706" spans="1:1" x14ac:dyDescent="0.25">
      <c r="A2706" s="86" t="s">
        <v>8200</v>
      </c>
    </row>
    <row r="2707" spans="1:1" x14ac:dyDescent="0.25">
      <c r="A2707" s="86" t="s">
        <v>7850</v>
      </c>
    </row>
    <row r="2708" spans="1:1" x14ac:dyDescent="0.25">
      <c r="A2708" s="86" t="s">
        <v>8201</v>
      </c>
    </row>
    <row r="2709" spans="1:1" x14ac:dyDescent="0.25">
      <c r="A2709" s="86" t="s">
        <v>7851</v>
      </c>
    </row>
    <row r="2710" spans="1:1" x14ac:dyDescent="0.25">
      <c r="A2710" s="86" t="s">
        <v>8202</v>
      </c>
    </row>
    <row r="2711" spans="1:1" x14ac:dyDescent="0.25">
      <c r="A2711" s="86" t="s">
        <v>7852</v>
      </c>
    </row>
    <row r="2712" spans="1:1" x14ac:dyDescent="0.25">
      <c r="A2712" s="86" t="s">
        <v>8203</v>
      </c>
    </row>
    <row r="2713" spans="1:1" x14ac:dyDescent="0.25">
      <c r="A2713" s="86" t="s">
        <v>8070</v>
      </c>
    </row>
    <row r="2714" spans="1:1" x14ac:dyDescent="0.25">
      <c r="A2714" s="86" t="s">
        <v>8204</v>
      </c>
    </row>
    <row r="2715" spans="1:1" x14ac:dyDescent="0.25">
      <c r="A2715" s="86" t="s">
        <v>8071</v>
      </c>
    </row>
    <row r="2716" spans="1:1" x14ac:dyDescent="0.25">
      <c r="A2716" s="86" t="s">
        <v>8205</v>
      </c>
    </row>
    <row r="2717" spans="1:1" x14ac:dyDescent="0.25">
      <c r="A2717" s="86" t="s">
        <v>8072</v>
      </c>
    </row>
    <row r="2718" spans="1:1" x14ac:dyDescent="0.25">
      <c r="A2718" s="86" t="s">
        <v>8206</v>
      </c>
    </row>
    <row r="2719" spans="1:1" x14ac:dyDescent="0.25">
      <c r="A2719" s="86" t="s">
        <v>8073</v>
      </c>
    </row>
    <row r="2720" spans="1:1" x14ac:dyDescent="0.25">
      <c r="A2720" s="86" t="s">
        <v>8207</v>
      </c>
    </row>
    <row r="2721" spans="1:1" x14ac:dyDescent="0.25">
      <c r="A2721" s="86" t="s">
        <v>8074</v>
      </c>
    </row>
    <row r="2722" spans="1:1" x14ac:dyDescent="0.25">
      <c r="A2722" s="86" t="s">
        <v>8208</v>
      </c>
    </row>
    <row r="2723" spans="1:1" x14ac:dyDescent="0.25">
      <c r="A2723" s="86" t="s">
        <v>8075</v>
      </c>
    </row>
    <row r="2724" spans="1:1" x14ac:dyDescent="0.25">
      <c r="A2724" s="86" t="s">
        <v>8209</v>
      </c>
    </row>
    <row r="2725" spans="1:1" x14ac:dyDescent="0.25">
      <c r="A2725" s="86" t="s">
        <v>8076</v>
      </c>
    </row>
    <row r="2726" spans="1:1" x14ac:dyDescent="0.25">
      <c r="A2726" s="86" t="s">
        <v>8210</v>
      </c>
    </row>
    <row r="2727" spans="1:1" x14ac:dyDescent="0.25">
      <c r="A2727" s="86" t="s">
        <v>8077</v>
      </c>
    </row>
    <row r="2728" spans="1:1" x14ac:dyDescent="0.25">
      <c r="A2728" s="86" t="s">
        <v>8211</v>
      </c>
    </row>
    <row r="2729" spans="1:1" x14ac:dyDescent="0.25">
      <c r="A2729" s="86" t="s">
        <v>8078</v>
      </c>
    </row>
    <row r="2730" spans="1:1" x14ac:dyDescent="0.25">
      <c r="A2730" s="86" t="s">
        <v>8212</v>
      </c>
    </row>
    <row r="2731" spans="1:1" x14ac:dyDescent="0.25">
      <c r="A2731" s="86" t="s">
        <v>8079</v>
      </c>
    </row>
    <row r="2732" spans="1:1" x14ac:dyDescent="0.25">
      <c r="A2732" s="86" t="s">
        <v>8213</v>
      </c>
    </row>
    <row r="2733" spans="1:1" x14ac:dyDescent="0.25">
      <c r="A2733" s="86" t="s">
        <v>8080</v>
      </c>
    </row>
    <row r="2734" spans="1:1" x14ac:dyDescent="0.25">
      <c r="A2734" s="86" t="s">
        <v>8214</v>
      </c>
    </row>
    <row r="2735" spans="1:1" x14ac:dyDescent="0.25">
      <c r="A2735" s="86" t="s">
        <v>8081</v>
      </c>
    </row>
    <row r="2736" spans="1:1" x14ac:dyDescent="0.25">
      <c r="A2736" s="86" t="s">
        <v>8215</v>
      </c>
    </row>
    <row r="2737" spans="1:1" x14ac:dyDescent="0.25">
      <c r="A2737" s="86" t="s">
        <v>8082</v>
      </c>
    </row>
    <row r="2738" spans="1:1" x14ac:dyDescent="0.25">
      <c r="A2738" s="86" t="s">
        <v>8216</v>
      </c>
    </row>
    <row r="2739" spans="1:1" x14ac:dyDescent="0.25">
      <c r="A2739" s="86" t="s">
        <v>8083</v>
      </c>
    </row>
    <row r="2740" spans="1:1" x14ac:dyDescent="0.25">
      <c r="A2740" s="86" t="s">
        <v>8217</v>
      </c>
    </row>
    <row r="2741" spans="1:1" x14ac:dyDescent="0.25">
      <c r="A2741" s="86" t="s">
        <v>8084</v>
      </c>
    </row>
    <row r="2742" spans="1:1" x14ac:dyDescent="0.25">
      <c r="A2742" s="86" t="s">
        <v>8218</v>
      </c>
    </row>
    <row r="2743" spans="1:1" x14ac:dyDescent="0.25">
      <c r="A2743" s="86" t="s">
        <v>8085</v>
      </c>
    </row>
    <row r="2744" spans="1:1" x14ac:dyDescent="0.25">
      <c r="A2744" s="86" t="s">
        <v>8219</v>
      </c>
    </row>
    <row r="2745" spans="1:1" x14ac:dyDescent="0.25">
      <c r="A2745" s="86" t="s">
        <v>8086</v>
      </c>
    </row>
    <row r="2746" spans="1:1" x14ac:dyDescent="0.25">
      <c r="A2746" s="86" t="s">
        <v>8220</v>
      </c>
    </row>
    <row r="2747" spans="1:1" x14ac:dyDescent="0.25">
      <c r="A2747" s="86" t="s">
        <v>8087</v>
      </c>
    </row>
    <row r="2748" spans="1:1" x14ac:dyDescent="0.25">
      <c r="A2748" s="86" t="s">
        <v>8221</v>
      </c>
    </row>
    <row r="2749" spans="1:1" x14ac:dyDescent="0.25">
      <c r="A2749" s="86" t="s">
        <v>8088</v>
      </c>
    </row>
    <row r="2750" spans="1:1" x14ac:dyDescent="0.25">
      <c r="A2750" s="86" t="s">
        <v>8222</v>
      </c>
    </row>
    <row r="2751" spans="1:1" x14ac:dyDescent="0.25">
      <c r="A2751" s="86" t="s">
        <v>8223</v>
      </c>
    </row>
    <row r="2752" spans="1:1" x14ac:dyDescent="0.25">
      <c r="A2752" s="86" t="s">
        <v>8224</v>
      </c>
    </row>
    <row r="2753" spans="1:1" x14ac:dyDescent="0.25">
      <c r="A2753" s="86" t="s">
        <v>8130</v>
      </c>
    </row>
    <row r="2754" spans="1:1" x14ac:dyDescent="0.25">
      <c r="A2754" s="86" t="s">
        <v>8225</v>
      </c>
    </row>
    <row r="2755" spans="1:1" x14ac:dyDescent="0.25">
      <c r="A2755" s="86" t="s">
        <v>8089</v>
      </c>
    </row>
    <row r="2756" spans="1:1" x14ac:dyDescent="0.25">
      <c r="A2756" s="86" t="s">
        <v>8226</v>
      </c>
    </row>
    <row r="2757" spans="1:1" x14ac:dyDescent="0.25">
      <c r="A2757" s="86" t="s">
        <v>8090</v>
      </c>
    </row>
    <row r="2758" spans="1:1" x14ac:dyDescent="0.25">
      <c r="A2758" s="86" t="s">
        <v>8227</v>
      </c>
    </row>
    <row r="2759" spans="1:1" x14ac:dyDescent="0.25">
      <c r="A2759" s="86" t="s">
        <v>8091</v>
      </c>
    </row>
    <row r="2760" spans="1:1" x14ac:dyDescent="0.25">
      <c r="A2760" s="86" t="s">
        <v>8303</v>
      </c>
    </row>
    <row r="2761" spans="1:1" x14ac:dyDescent="0.25">
      <c r="A2761" s="86" t="s">
        <v>8092</v>
      </c>
    </row>
    <row r="2762" spans="1:1" x14ac:dyDescent="0.25">
      <c r="A2762" s="86" t="s">
        <v>8228</v>
      </c>
    </row>
    <row r="2763" spans="1:1" x14ac:dyDescent="0.25">
      <c r="A2763" s="86" t="s">
        <v>8093</v>
      </c>
    </row>
    <row r="2764" spans="1:1" x14ac:dyDescent="0.25">
      <c r="A2764" s="86" t="s">
        <v>8229</v>
      </c>
    </row>
    <row r="2765" spans="1:1" x14ac:dyDescent="0.25">
      <c r="A2765" s="86" t="s">
        <v>8094</v>
      </c>
    </row>
    <row r="2766" spans="1:1" x14ac:dyDescent="0.25">
      <c r="A2766" s="86" t="s">
        <v>8602</v>
      </c>
    </row>
    <row r="2767" spans="1:1" x14ac:dyDescent="0.25">
      <c r="A2767" s="86" t="s">
        <v>8230</v>
      </c>
    </row>
    <row r="2768" spans="1:1" x14ac:dyDescent="0.25">
      <c r="A2768" s="86" t="s">
        <v>8231</v>
      </c>
    </row>
    <row r="2769" spans="1:1" x14ac:dyDescent="0.25">
      <c r="A2769" s="86" t="s">
        <v>8232</v>
      </c>
    </row>
    <row r="2770" spans="1:1" x14ac:dyDescent="0.25">
      <c r="A2770" s="86" t="s">
        <v>8233</v>
      </c>
    </row>
    <row r="2771" spans="1:1" x14ac:dyDescent="0.25">
      <c r="A2771" s="86" t="s">
        <v>8234</v>
      </c>
    </row>
    <row r="2772" spans="1:1" x14ac:dyDescent="0.25">
      <c r="A2772" s="86" t="s">
        <v>8235</v>
      </c>
    </row>
    <row r="2773" spans="1:1" x14ac:dyDescent="0.25">
      <c r="A2773" s="86" t="s">
        <v>8131</v>
      </c>
    </row>
    <row r="2774" spans="1:1" x14ac:dyDescent="0.25">
      <c r="A2774" s="86" t="s">
        <v>8236</v>
      </c>
    </row>
    <row r="2775" spans="1:1" x14ac:dyDescent="0.25">
      <c r="A2775" s="86" t="s">
        <v>8095</v>
      </c>
    </row>
    <row r="2776" spans="1:1" x14ac:dyDescent="0.25">
      <c r="A2776" s="86" t="s">
        <v>8237</v>
      </c>
    </row>
    <row r="2777" spans="1:1" x14ac:dyDescent="0.25">
      <c r="A2777" s="86" t="s">
        <v>8096</v>
      </c>
    </row>
    <row r="2778" spans="1:1" x14ac:dyDescent="0.25">
      <c r="A2778" s="86" t="s">
        <v>8238</v>
      </c>
    </row>
    <row r="2779" spans="1:1" x14ac:dyDescent="0.25">
      <c r="A2779" s="86" t="s">
        <v>8239</v>
      </c>
    </row>
    <row r="2780" spans="1:1" x14ac:dyDescent="0.25">
      <c r="A2780" s="86" t="s">
        <v>8240</v>
      </c>
    </row>
    <row r="2781" spans="1:1" x14ac:dyDescent="0.25">
      <c r="A2781" s="86" t="s">
        <v>4612</v>
      </c>
    </row>
    <row r="2782" spans="1:1" x14ac:dyDescent="0.25">
      <c r="A2782" s="86" t="s">
        <v>8241</v>
      </c>
    </row>
    <row r="2783" spans="1:1" x14ac:dyDescent="0.25">
      <c r="A2783" s="86" t="s">
        <v>4613</v>
      </c>
    </row>
    <row r="2784" spans="1:1" x14ac:dyDescent="0.25">
      <c r="A2784" s="86" t="s">
        <v>8242</v>
      </c>
    </row>
    <row r="2785" spans="1:1" x14ac:dyDescent="0.25">
      <c r="A2785" s="86" t="s">
        <v>4614</v>
      </c>
    </row>
    <row r="2786" spans="1:1" x14ac:dyDescent="0.25">
      <c r="A2786" s="86" t="s">
        <v>8243</v>
      </c>
    </row>
    <row r="2787" spans="1:1" x14ac:dyDescent="0.25">
      <c r="A2787" s="86" t="s">
        <v>4615</v>
      </c>
    </row>
    <row r="2788" spans="1:1" x14ac:dyDescent="0.25">
      <c r="A2788" s="86" t="s">
        <v>8244</v>
      </c>
    </row>
    <row r="2789" spans="1:1" x14ac:dyDescent="0.25">
      <c r="A2789" s="86" t="s">
        <v>4616</v>
      </c>
    </row>
    <row r="2790" spans="1:1" x14ac:dyDescent="0.25">
      <c r="A2790" s="86" t="s">
        <v>8245</v>
      </c>
    </row>
    <row r="2791" spans="1:1" x14ac:dyDescent="0.25">
      <c r="A2791" s="86" t="s">
        <v>4617</v>
      </c>
    </row>
    <row r="2792" spans="1:1" x14ac:dyDescent="0.25">
      <c r="A2792" s="86" t="s">
        <v>8246</v>
      </c>
    </row>
    <row r="2793" spans="1:1" x14ac:dyDescent="0.25">
      <c r="A2793" s="86" t="s">
        <v>4618</v>
      </c>
    </row>
    <row r="2794" spans="1:1" x14ac:dyDescent="0.25">
      <c r="A2794" s="86" t="s">
        <v>8247</v>
      </c>
    </row>
    <row r="2795" spans="1:1" x14ac:dyDescent="0.25">
      <c r="A2795" s="86" t="s">
        <v>4619</v>
      </c>
    </row>
    <row r="2796" spans="1:1" x14ac:dyDescent="0.25">
      <c r="A2796" s="86" t="s">
        <v>8248</v>
      </c>
    </row>
    <row r="2797" spans="1:1" x14ac:dyDescent="0.25">
      <c r="A2797" s="86" t="s">
        <v>4938</v>
      </c>
    </row>
    <row r="2798" spans="1:1" x14ac:dyDescent="0.25">
      <c r="A2798" s="86" t="s">
        <v>8249</v>
      </c>
    </row>
    <row r="2799" spans="1:1" x14ac:dyDescent="0.25">
      <c r="A2799" s="86" t="s">
        <v>4939</v>
      </c>
    </row>
    <row r="2800" spans="1:1" x14ac:dyDescent="0.25">
      <c r="A2800" s="86" t="s">
        <v>8250</v>
      </c>
    </row>
    <row r="2801" spans="1:1" x14ac:dyDescent="0.25">
      <c r="A2801" s="86" t="s">
        <v>5035</v>
      </c>
    </row>
    <row r="2802" spans="1:1" x14ac:dyDescent="0.25">
      <c r="A2802" s="86" t="s">
        <v>8251</v>
      </c>
    </row>
    <row r="2803" spans="1:1" x14ac:dyDescent="0.25">
      <c r="A2803" s="86" t="s">
        <v>5045</v>
      </c>
    </row>
    <row r="2804" spans="1:1" x14ac:dyDescent="0.25">
      <c r="A2804" s="86" t="s">
        <v>8252</v>
      </c>
    </row>
    <row r="2805" spans="1:1" x14ac:dyDescent="0.25">
      <c r="A2805" s="86" t="s">
        <v>5158</v>
      </c>
    </row>
    <row r="2806" spans="1:1" x14ac:dyDescent="0.25">
      <c r="A2806" s="86" t="s">
        <v>8253</v>
      </c>
    </row>
    <row r="2807" spans="1:1" x14ac:dyDescent="0.25">
      <c r="A2807" s="86" t="s">
        <v>5159</v>
      </c>
    </row>
    <row r="2808" spans="1:1" x14ac:dyDescent="0.25">
      <c r="A2808" s="86" t="s">
        <v>8254</v>
      </c>
    </row>
    <row r="2809" spans="1:1" x14ac:dyDescent="0.25">
      <c r="A2809" s="86" t="s">
        <v>5179</v>
      </c>
    </row>
    <row r="2810" spans="1:1" x14ac:dyDescent="0.25">
      <c r="A2810" s="86" t="s">
        <v>8255</v>
      </c>
    </row>
    <row r="2811" spans="1:1" x14ac:dyDescent="0.25">
      <c r="A2811" s="86" t="s">
        <v>5180</v>
      </c>
    </row>
    <row r="2812" spans="1:1" x14ac:dyDescent="0.25">
      <c r="A2812" s="86" t="s">
        <v>8256</v>
      </c>
    </row>
    <row r="2813" spans="1:1" x14ac:dyDescent="0.25">
      <c r="A2813" s="86" t="s">
        <v>5181</v>
      </c>
    </row>
    <row r="2814" spans="1:1" x14ac:dyDescent="0.25">
      <c r="A2814" s="86" t="s">
        <v>8257</v>
      </c>
    </row>
    <row r="2815" spans="1:1" x14ac:dyDescent="0.25">
      <c r="A2815" s="86" t="s">
        <v>6104</v>
      </c>
    </row>
    <row r="2816" spans="1:1" x14ac:dyDescent="0.25">
      <c r="A2816" s="86" t="s">
        <v>8258</v>
      </c>
    </row>
    <row r="2817" spans="1:1" x14ac:dyDescent="0.25">
      <c r="A2817" s="86" t="s">
        <v>6105</v>
      </c>
    </row>
    <row r="2818" spans="1:1" x14ac:dyDescent="0.25">
      <c r="A2818" s="86" t="s">
        <v>8259</v>
      </c>
    </row>
    <row r="2819" spans="1:1" x14ac:dyDescent="0.25">
      <c r="A2819" s="86" t="s">
        <v>6106</v>
      </c>
    </row>
    <row r="2820" spans="1:1" x14ac:dyDescent="0.25">
      <c r="A2820" s="86" t="s">
        <v>8260</v>
      </c>
    </row>
    <row r="2821" spans="1:1" x14ac:dyDescent="0.25">
      <c r="A2821" s="86" t="s">
        <v>6107</v>
      </c>
    </row>
    <row r="2822" spans="1:1" x14ac:dyDescent="0.25">
      <c r="A2822" s="86" t="s">
        <v>8261</v>
      </c>
    </row>
    <row r="2823" spans="1:1" x14ac:dyDescent="0.25">
      <c r="A2823" s="86" t="s">
        <v>6108</v>
      </c>
    </row>
    <row r="2824" spans="1:1" x14ac:dyDescent="0.25">
      <c r="A2824" s="86" t="s">
        <v>8262</v>
      </c>
    </row>
    <row r="2825" spans="1:1" x14ac:dyDescent="0.25">
      <c r="A2825" s="86" t="s">
        <v>6321</v>
      </c>
    </row>
    <row r="2826" spans="1:1" x14ac:dyDescent="0.25">
      <c r="A2826" s="86" t="s">
        <v>8263</v>
      </c>
    </row>
    <row r="2827" spans="1:1" x14ac:dyDescent="0.25">
      <c r="A2827" s="86" t="s">
        <v>6327</v>
      </c>
    </row>
    <row r="2828" spans="1:1" x14ac:dyDescent="0.25">
      <c r="A2828" s="86" t="s">
        <v>8264</v>
      </c>
    </row>
    <row r="2829" spans="1:1" x14ac:dyDescent="0.25">
      <c r="A2829" s="86" t="s">
        <v>7254</v>
      </c>
    </row>
    <row r="2830" spans="1:1" x14ac:dyDescent="0.25">
      <c r="A2830" s="86" t="s">
        <v>8265</v>
      </c>
    </row>
    <row r="2831" spans="1:1" x14ac:dyDescent="0.25">
      <c r="A2831" s="86" t="s">
        <v>7255</v>
      </c>
    </row>
    <row r="2832" spans="1:1" x14ac:dyDescent="0.25">
      <c r="A2832" s="86" t="s">
        <v>8266</v>
      </c>
    </row>
    <row r="2833" spans="1:1" x14ac:dyDescent="0.25">
      <c r="A2833" s="86" t="s">
        <v>7812</v>
      </c>
    </row>
    <row r="2834" spans="1:1" x14ac:dyDescent="0.25">
      <c r="A2834" s="86" t="s">
        <v>8267</v>
      </c>
    </row>
    <row r="2835" spans="1:1" x14ac:dyDescent="0.25">
      <c r="A2835" s="86" t="s">
        <v>7813</v>
      </c>
    </row>
    <row r="2836" spans="1:1" x14ac:dyDescent="0.25">
      <c r="A2836" s="86" t="s">
        <v>8268</v>
      </c>
    </row>
    <row r="2837" spans="1:1" x14ac:dyDescent="0.25">
      <c r="A2837" s="86" t="s">
        <v>7814</v>
      </c>
    </row>
    <row r="2838" spans="1:1" x14ac:dyDescent="0.25">
      <c r="A2838" s="86" t="s">
        <v>8269</v>
      </c>
    </row>
    <row r="2839" spans="1:1" x14ac:dyDescent="0.25">
      <c r="A2839" s="86" t="s">
        <v>7853</v>
      </c>
    </row>
    <row r="2840" spans="1:1" x14ac:dyDescent="0.25">
      <c r="A2840" s="86" t="s">
        <v>8270</v>
      </c>
    </row>
    <row r="2841" spans="1:1" x14ac:dyDescent="0.25">
      <c r="A2841" s="86" t="s">
        <v>7854</v>
      </c>
    </row>
    <row r="2842" spans="1:1" x14ac:dyDescent="0.25">
      <c r="A2842" s="86" t="s">
        <v>8271</v>
      </c>
    </row>
    <row r="2843" spans="1:1" x14ac:dyDescent="0.25">
      <c r="A2843" s="86" t="s">
        <v>7855</v>
      </c>
    </row>
    <row r="2844" spans="1:1" x14ac:dyDescent="0.25">
      <c r="A2844" s="86" t="s">
        <v>8272</v>
      </c>
    </row>
    <row r="2845" spans="1:1" x14ac:dyDescent="0.25">
      <c r="A2845" s="86" t="s">
        <v>8097</v>
      </c>
    </row>
    <row r="2846" spans="1:1" x14ac:dyDescent="0.25">
      <c r="A2846" s="86" t="s">
        <v>8273</v>
      </c>
    </row>
    <row r="2847" spans="1:1" x14ac:dyDescent="0.25">
      <c r="A2847" s="86" t="s">
        <v>8098</v>
      </c>
    </row>
    <row r="2848" spans="1:1" x14ac:dyDescent="0.25">
      <c r="A2848" s="86" t="s">
        <v>8274</v>
      </c>
    </row>
    <row r="2849" spans="1:1" x14ac:dyDescent="0.25">
      <c r="A2849" s="86" t="s">
        <v>8099</v>
      </c>
    </row>
    <row r="2850" spans="1:1" x14ac:dyDescent="0.25">
      <c r="A2850" s="86" t="s">
        <v>8275</v>
      </c>
    </row>
    <row r="2851" spans="1:1" x14ac:dyDescent="0.25">
      <c r="A2851" s="86" t="s">
        <v>8100</v>
      </c>
    </row>
    <row r="2852" spans="1:1" x14ac:dyDescent="0.25">
      <c r="A2852" s="86" t="s">
        <v>8276</v>
      </c>
    </row>
    <row r="2853" spans="1:1" x14ac:dyDescent="0.25">
      <c r="A2853" s="86" t="s">
        <v>8101</v>
      </c>
    </row>
    <row r="2854" spans="1:1" x14ac:dyDescent="0.25">
      <c r="A2854" s="86" t="s">
        <v>8277</v>
      </c>
    </row>
    <row r="2855" spans="1:1" x14ac:dyDescent="0.25">
      <c r="A2855" s="86" t="s">
        <v>8102</v>
      </c>
    </row>
    <row r="2856" spans="1:1" x14ac:dyDescent="0.25">
      <c r="A2856" s="86" t="s">
        <v>8278</v>
      </c>
    </row>
    <row r="2857" spans="1:1" x14ac:dyDescent="0.25">
      <c r="A2857" s="86" t="s">
        <v>8103</v>
      </c>
    </row>
    <row r="2858" spans="1:1" x14ac:dyDescent="0.25">
      <c r="A2858" s="86" t="s">
        <v>8279</v>
      </c>
    </row>
    <row r="2859" spans="1:1" x14ac:dyDescent="0.25">
      <c r="A2859" s="86" t="s">
        <v>8104</v>
      </c>
    </row>
    <row r="2860" spans="1:1" x14ac:dyDescent="0.25">
      <c r="A2860" s="86" t="s">
        <v>8280</v>
      </c>
    </row>
    <row r="2861" spans="1:1" x14ac:dyDescent="0.25">
      <c r="A2861" s="86" t="s">
        <v>8105</v>
      </c>
    </row>
    <row r="2862" spans="1:1" x14ac:dyDescent="0.25">
      <c r="A2862" s="86" t="s">
        <v>8281</v>
      </c>
    </row>
    <row r="2863" spans="1:1" x14ac:dyDescent="0.25">
      <c r="A2863" s="86" t="s">
        <v>8106</v>
      </c>
    </row>
    <row r="2864" spans="1:1" x14ac:dyDescent="0.25">
      <c r="A2864" s="86" t="s">
        <v>8282</v>
      </c>
    </row>
    <row r="2865" spans="1:1" x14ac:dyDescent="0.25">
      <c r="A2865" s="86" t="s">
        <v>8107</v>
      </c>
    </row>
    <row r="2866" spans="1:1" x14ac:dyDescent="0.25">
      <c r="A2866" s="86" t="s">
        <v>8283</v>
      </c>
    </row>
    <row r="2867" spans="1:1" x14ac:dyDescent="0.25">
      <c r="A2867" s="86" t="s">
        <v>8108</v>
      </c>
    </row>
    <row r="2868" spans="1:1" x14ac:dyDescent="0.25">
      <c r="A2868" s="86" t="s">
        <v>8284</v>
      </c>
    </row>
    <row r="2869" spans="1:1" x14ac:dyDescent="0.25">
      <c r="A2869" s="86" t="s">
        <v>8109</v>
      </c>
    </row>
    <row r="2870" spans="1:1" x14ac:dyDescent="0.25">
      <c r="A2870" s="86" t="s">
        <v>8285</v>
      </c>
    </row>
    <row r="2871" spans="1:1" x14ac:dyDescent="0.25">
      <c r="A2871" s="86" t="s">
        <v>8110</v>
      </c>
    </row>
    <row r="2872" spans="1:1" x14ac:dyDescent="0.25">
      <c r="A2872" s="86" t="s">
        <v>8286</v>
      </c>
    </row>
    <row r="2873" spans="1:1" x14ac:dyDescent="0.25">
      <c r="A2873" s="86" t="s">
        <v>8111</v>
      </c>
    </row>
    <row r="2874" spans="1:1" x14ac:dyDescent="0.25">
      <c r="A2874" s="86" t="s">
        <v>8287</v>
      </c>
    </row>
    <row r="2875" spans="1:1" x14ac:dyDescent="0.25">
      <c r="A2875" s="86" t="s">
        <v>8112</v>
      </c>
    </row>
    <row r="2876" spans="1:1" x14ac:dyDescent="0.25">
      <c r="A2876" s="86" t="s">
        <v>8288</v>
      </c>
    </row>
    <row r="2877" spans="1:1" x14ac:dyDescent="0.25">
      <c r="A2877" s="86" t="s">
        <v>8113</v>
      </c>
    </row>
    <row r="2878" spans="1:1" x14ac:dyDescent="0.25">
      <c r="A2878" s="86" t="s">
        <v>8619</v>
      </c>
    </row>
    <row r="2879" spans="1:1" x14ac:dyDescent="0.25">
      <c r="A2879" s="86" t="s">
        <v>8114</v>
      </c>
    </row>
    <row r="2880" spans="1:1" x14ac:dyDescent="0.25">
      <c r="A2880" s="86" t="s">
        <v>10805</v>
      </c>
    </row>
    <row r="2881" spans="1:1" x14ac:dyDescent="0.25">
      <c r="A2881" s="86" t="s">
        <v>8115</v>
      </c>
    </row>
    <row r="2882" spans="1:1" x14ac:dyDescent="0.25">
      <c r="A2882" s="86" t="s">
        <v>10806</v>
      </c>
    </row>
    <row r="2883" spans="1:1" x14ac:dyDescent="0.25">
      <c r="A2883" s="86" t="s">
        <v>8620</v>
      </c>
    </row>
    <row r="2884" spans="1:1" x14ac:dyDescent="0.25">
      <c r="A2884" s="86" t="s">
        <v>10807</v>
      </c>
    </row>
    <row r="2885" spans="1:1" x14ac:dyDescent="0.25">
      <c r="A2885" s="86" t="s">
        <v>10808</v>
      </c>
    </row>
    <row r="2886" spans="1:1" x14ac:dyDescent="0.25">
      <c r="A2886" s="86" t="s">
        <v>10809</v>
      </c>
    </row>
    <row r="2887" spans="1:1" x14ac:dyDescent="0.25">
      <c r="A2887" s="86" t="s">
        <v>10810</v>
      </c>
    </row>
    <row r="2888" spans="1:1" x14ac:dyDescent="0.25">
      <c r="A2888" s="86" t="s">
        <v>10811</v>
      </c>
    </row>
    <row r="2889" spans="1:1" x14ac:dyDescent="0.25">
      <c r="A2889" s="86" t="s">
        <v>10812</v>
      </c>
    </row>
    <row r="2890" spans="1:1" x14ac:dyDescent="0.25">
      <c r="A2890" s="86" t="s">
        <v>10813</v>
      </c>
    </row>
    <row r="2891" spans="1:1" x14ac:dyDescent="0.25">
      <c r="A2891" s="86" t="s">
        <v>10814</v>
      </c>
    </row>
    <row r="2892" spans="1:1" x14ac:dyDescent="0.25">
      <c r="A2892" s="86" t="s">
        <v>10815</v>
      </c>
    </row>
    <row r="2893" spans="1:1" x14ac:dyDescent="0.25">
      <c r="A2893" s="86" t="s">
        <v>10816</v>
      </c>
    </row>
    <row r="2894" spans="1:1" x14ac:dyDescent="0.25">
      <c r="A2894" s="86" t="s">
        <v>10817</v>
      </c>
    </row>
    <row r="2895" spans="1:1" x14ac:dyDescent="0.25">
      <c r="A2895" s="86" t="s">
        <v>10818</v>
      </c>
    </row>
    <row r="2896" spans="1:1" x14ac:dyDescent="0.25">
      <c r="A2896" s="86" t="s">
        <v>10819</v>
      </c>
    </row>
    <row r="2897" spans="1:1" x14ac:dyDescent="0.25">
      <c r="A2897" s="86" t="s">
        <v>10820</v>
      </c>
    </row>
    <row r="2898" spans="1:1" x14ac:dyDescent="0.25">
      <c r="A2898" s="86" t="s">
        <v>10821</v>
      </c>
    </row>
    <row r="2899" spans="1:1" x14ac:dyDescent="0.25">
      <c r="A2899" s="86" t="s">
        <v>10822</v>
      </c>
    </row>
    <row r="2900" spans="1:1" x14ac:dyDescent="0.25">
      <c r="A2900" s="86"/>
    </row>
    <row r="2901" spans="1:1" x14ac:dyDescent="0.25">
      <c r="A2901" s="86" t="s">
        <v>4620</v>
      </c>
    </row>
    <row r="2902" spans="1:1" x14ac:dyDescent="0.25">
      <c r="A2902" s="86" t="s">
        <v>4491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9518"/>
  <sheetViews>
    <sheetView topLeftCell="A550" workbookViewId="0">
      <selection activeCell="D19" sqref="D19"/>
    </sheetView>
  </sheetViews>
  <sheetFormatPr defaultRowHeight="15" x14ac:dyDescent="0.25"/>
  <cols>
    <col min="1" max="1" width="48" customWidth="1"/>
    <col min="2" max="2" width="10.42578125" bestFit="1" customWidth="1"/>
    <col min="3" max="3" width="84.85546875" customWidth="1"/>
  </cols>
  <sheetData>
    <row r="1" spans="1:3" x14ac:dyDescent="0.25">
      <c r="A1" s="96" t="s">
        <v>9761</v>
      </c>
    </row>
    <row r="2" spans="1:3" s="91" customFormat="1" x14ac:dyDescent="0.25">
      <c r="A2" s="91" t="s">
        <v>5</v>
      </c>
      <c r="B2" s="91" t="s">
        <v>9762</v>
      </c>
      <c r="C2" s="91" t="s">
        <v>6</v>
      </c>
    </row>
    <row r="3" spans="1:3" x14ac:dyDescent="0.25">
      <c r="A3" t="s">
        <v>9763</v>
      </c>
      <c r="B3">
        <v>1</v>
      </c>
      <c r="C3" t="s">
        <v>9764</v>
      </c>
    </row>
    <row r="4" spans="1:3" x14ac:dyDescent="0.25">
      <c r="A4" t="s">
        <v>9765</v>
      </c>
      <c r="B4">
        <v>128</v>
      </c>
      <c r="C4" t="s">
        <v>9766</v>
      </c>
    </row>
    <row r="5" spans="1:3" x14ac:dyDescent="0.25">
      <c r="A5" t="s">
        <v>9767</v>
      </c>
      <c r="B5">
        <v>129</v>
      </c>
      <c r="C5" t="s">
        <v>9768</v>
      </c>
    </row>
    <row r="6" spans="1:3" x14ac:dyDescent="0.25">
      <c r="A6" t="s">
        <v>9769</v>
      </c>
      <c r="B6">
        <v>192</v>
      </c>
      <c r="C6" t="s">
        <v>9770</v>
      </c>
    </row>
    <row r="7" spans="1:3" x14ac:dyDescent="0.25">
      <c r="A7" t="s">
        <v>9771</v>
      </c>
      <c r="B7">
        <v>193</v>
      </c>
      <c r="C7" t="s">
        <v>9772</v>
      </c>
    </row>
    <row r="8" spans="1:3" x14ac:dyDescent="0.25">
      <c r="A8" t="s">
        <v>9773</v>
      </c>
      <c r="B8">
        <v>320</v>
      </c>
      <c r="C8" t="s">
        <v>9774</v>
      </c>
    </row>
    <row r="9" spans="1:3" x14ac:dyDescent="0.25">
      <c r="A9" t="s">
        <v>9775</v>
      </c>
      <c r="B9">
        <v>321</v>
      </c>
      <c r="C9" t="s">
        <v>9776</v>
      </c>
    </row>
    <row r="10" spans="1:3" x14ac:dyDescent="0.25">
      <c r="A10" t="s">
        <v>9777</v>
      </c>
      <c r="B10">
        <v>448</v>
      </c>
      <c r="C10" t="s">
        <v>9778</v>
      </c>
    </row>
    <row r="11" spans="1:3" x14ac:dyDescent="0.25">
      <c r="A11" t="s">
        <v>9779</v>
      </c>
      <c r="B11">
        <v>448</v>
      </c>
      <c r="C11" t="s">
        <v>9780</v>
      </c>
    </row>
    <row r="12" spans="1:3" x14ac:dyDescent="0.25">
      <c r="A12" t="s">
        <v>9781</v>
      </c>
      <c r="B12">
        <v>3</v>
      </c>
      <c r="C12" t="s">
        <v>524</v>
      </c>
    </row>
    <row r="13" spans="1:3" x14ac:dyDescent="0.25">
      <c r="A13" t="s">
        <v>9782</v>
      </c>
      <c r="B13">
        <v>4</v>
      </c>
      <c r="C13" t="s">
        <v>526</v>
      </c>
    </row>
    <row r="14" spans="1:3" x14ac:dyDescent="0.25">
      <c r="A14" t="s">
        <v>9783</v>
      </c>
      <c r="B14">
        <v>5</v>
      </c>
      <c r="C14" t="s">
        <v>528</v>
      </c>
    </row>
    <row r="15" spans="1:3" x14ac:dyDescent="0.25">
      <c r="A15" t="s">
        <v>9784</v>
      </c>
      <c r="B15">
        <v>6</v>
      </c>
      <c r="C15" t="s">
        <v>530</v>
      </c>
    </row>
    <row r="16" spans="1:3" x14ac:dyDescent="0.25">
      <c r="A16" t="s">
        <v>9785</v>
      </c>
      <c r="B16">
        <v>7</v>
      </c>
      <c r="C16" t="s">
        <v>532</v>
      </c>
    </row>
    <row r="17" spans="1:3" x14ac:dyDescent="0.25">
      <c r="A17" t="s">
        <v>9786</v>
      </c>
      <c r="B17">
        <v>8</v>
      </c>
      <c r="C17" t="s">
        <v>536</v>
      </c>
    </row>
    <row r="18" spans="1:3" x14ac:dyDescent="0.25">
      <c r="A18" t="s">
        <v>9787</v>
      </c>
      <c r="B18">
        <v>9</v>
      </c>
      <c r="C18" t="s">
        <v>1339</v>
      </c>
    </row>
    <row r="19" spans="1:3" x14ac:dyDescent="0.25">
      <c r="A19" t="s">
        <v>9788</v>
      </c>
      <c r="B19">
        <v>10</v>
      </c>
      <c r="C19" t="s">
        <v>1340</v>
      </c>
    </row>
    <row r="20" spans="1:3" x14ac:dyDescent="0.25">
      <c r="A20" t="s">
        <v>9789</v>
      </c>
      <c r="B20">
        <v>11</v>
      </c>
      <c r="C20" t="s">
        <v>544</v>
      </c>
    </row>
    <row r="21" spans="1:3" x14ac:dyDescent="0.25">
      <c r="A21" t="s">
        <v>9790</v>
      </c>
      <c r="B21">
        <v>12</v>
      </c>
      <c r="C21" t="s">
        <v>546</v>
      </c>
    </row>
    <row r="22" spans="1:3" x14ac:dyDescent="0.25">
      <c r="A22" t="s">
        <v>9791</v>
      </c>
      <c r="B22">
        <v>13</v>
      </c>
      <c r="C22" t="s">
        <v>7162</v>
      </c>
    </row>
    <row r="23" spans="1:3" x14ac:dyDescent="0.25">
      <c r="A23" t="s">
        <v>9792</v>
      </c>
      <c r="B23">
        <v>14</v>
      </c>
      <c r="C23" t="s">
        <v>7166</v>
      </c>
    </row>
    <row r="24" spans="1:3" x14ac:dyDescent="0.25">
      <c r="A24" t="s">
        <v>9793</v>
      </c>
      <c r="B24">
        <v>15</v>
      </c>
      <c r="C24" t="s">
        <v>7170</v>
      </c>
    </row>
    <row r="25" spans="1:3" x14ac:dyDescent="0.25">
      <c r="A25" t="s">
        <v>9794</v>
      </c>
      <c r="B25">
        <v>16</v>
      </c>
      <c r="C25" t="s">
        <v>550</v>
      </c>
    </row>
    <row r="26" spans="1:3" x14ac:dyDescent="0.25">
      <c r="A26" t="s">
        <v>9795</v>
      </c>
      <c r="B26">
        <v>17</v>
      </c>
      <c r="C26" t="s">
        <v>7175</v>
      </c>
    </row>
    <row r="27" spans="1:3" x14ac:dyDescent="0.25">
      <c r="A27" t="s">
        <v>9796</v>
      </c>
      <c r="B27">
        <v>18</v>
      </c>
      <c r="C27" t="s">
        <v>7177</v>
      </c>
    </row>
    <row r="28" spans="1:3" x14ac:dyDescent="0.25">
      <c r="A28" t="s">
        <v>9797</v>
      </c>
      <c r="B28">
        <v>19</v>
      </c>
      <c r="C28" t="s">
        <v>555</v>
      </c>
    </row>
    <row r="29" spans="1:3" x14ac:dyDescent="0.25">
      <c r="A29" t="s">
        <v>9798</v>
      </c>
      <c r="B29">
        <v>20</v>
      </c>
      <c r="C29" t="s">
        <v>7179</v>
      </c>
    </row>
    <row r="30" spans="1:3" x14ac:dyDescent="0.25">
      <c r="A30" t="s">
        <v>9799</v>
      </c>
      <c r="B30">
        <v>21</v>
      </c>
      <c r="C30" t="s">
        <v>7182</v>
      </c>
    </row>
    <row r="31" spans="1:3" x14ac:dyDescent="0.25">
      <c r="A31" t="s">
        <v>9800</v>
      </c>
      <c r="B31">
        <v>22</v>
      </c>
      <c r="C31" t="s">
        <v>557</v>
      </c>
    </row>
    <row r="32" spans="1:3" x14ac:dyDescent="0.25">
      <c r="A32" t="s">
        <v>9801</v>
      </c>
      <c r="B32">
        <v>23</v>
      </c>
      <c r="C32" t="s">
        <v>559</v>
      </c>
    </row>
    <row r="33" spans="1:3" x14ac:dyDescent="0.25">
      <c r="A33" t="s">
        <v>9802</v>
      </c>
      <c r="B33">
        <v>24</v>
      </c>
      <c r="C33" t="s">
        <v>561</v>
      </c>
    </row>
    <row r="34" spans="1:3" x14ac:dyDescent="0.25">
      <c r="A34" t="s">
        <v>9803</v>
      </c>
      <c r="B34">
        <v>25</v>
      </c>
      <c r="C34" t="s">
        <v>7189</v>
      </c>
    </row>
    <row r="35" spans="1:3" x14ac:dyDescent="0.25">
      <c r="A35" t="s">
        <v>9804</v>
      </c>
      <c r="B35">
        <v>27</v>
      </c>
      <c r="C35" t="s">
        <v>563</v>
      </c>
    </row>
    <row r="36" spans="1:3" x14ac:dyDescent="0.25">
      <c r="A36" t="s">
        <v>9805</v>
      </c>
      <c r="B36">
        <v>28</v>
      </c>
      <c r="C36" t="s">
        <v>565</v>
      </c>
    </row>
    <row r="37" spans="1:3" x14ac:dyDescent="0.25">
      <c r="A37" t="s">
        <v>9806</v>
      </c>
      <c r="B37">
        <v>29</v>
      </c>
      <c r="C37" t="s">
        <v>567</v>
      </c>
    </row>
    <row r="38" spans="1:3" x14ac:dyDescent="0.25">
      <c r="A38" t="s">
        <v>9807</v>
      </c>
      <c r="B38">
        <v>30</v>
      </c>
      <c r="C38" t="s">
        <v>569</v>
      </c>
    </row>
    <row r="39" spans="1:3" x14ac:dyDescent="0.25">
      <c r="A39" t="s">
        <v>9808</v>
      </c>
      <c r="B39">
        <v>35</v>
      </c>
      <c r="C39" t="s">
        <v>1785</v>
      </c>
    </row>
    <row r="40" spans="1:3" x14ac:dyDescent="0.25">
      <c r="A40" t="s">
        <v>9809</v>
      </c>
      <c r="B40">
        <v>36</v>
      </c>
      <c r="C40" t="s">
        <v>1787</v>
      </c>
    </row>
    <row r="41" spans="1:3" x14ac:dyDescent="0.25">
      <c r="A41" t="s">
        <v>9810</v>
      </c>
      <c r="B41">
        <v>37</v>
      </c>
      <c r="C41" t="s">
        <v>1789</v>
      </c>
    </row>
    <row r="42" spans="1:3" x14ac:dyDescent="0.25">
      <c r="A42" t="s">
        <v>9811</v>
      </c>
      <c r="B42">
        <v>38</v>
      </c>
      <c r="C42" t="s">
        <v>1791</v>
      </c>
    </row>
    <row r="43" spans="1:3" x14ac:dyDescent="0.25">
      <c r="A43" t="s">
        <v>9812</v>
      </c>
      <c r="B43">
        <v>39</v>
      </c>
      <c r="C43" t="s">
        <v>1793</v>
      </c>
    </row>
    <row r="44" spans="1:3" x14ac:dyDescent="0.25">
      <c r="A44" t="s">
        <v>9813</v>
      </c>
      <c r="B44">
        <v>40</v>
      </c>
      <c r="C44" t="s">
        <v>1795</v>
      </c>
    </row>
    <row r="45" spans="1:3" x14ac:dyDescent="0.25">
      <c r="A45" t="s">
        <v>9814</v>
      </c>
      <c r="B45">
        <v>42</v>
      </c>
      <c r="C45" t="s">
        <v>571</v>
      </c>
    </row>
    <row r="46" spans="1:3" x14ac:dyDescent="0.25">
      <c r="A46" t="s">
        <v>9815</v>
      </c>
      <c r="B46">
        <v>43</v>
      </c>
      <c r="C46" t="s">
        <v>573</v>
      </c>
    </row>
    <row r="47" spans="1:3" x14ac:dyDescent="0.25">
      <c r="A47" t="s">
        <v>9816</v>
      </c>
      <c r="B47">
        <v>44</v>
      </c>
      <c r="C47" t="s">
        <v>575</v>
      </c>
    </row>
    <row r="48" spans="1:3" x14ac:dyDescent="0.25">
      <c r="A48" t="s">
        <v>9817</v>
      </c>
      <c r="B48">
        <v>45</v>
      </c>
      <c r="C48" t="s">
        <v>1798</v>
      </c>
    </row>
    <row r="49" spans="1:3" x14ac:dyDescent="0.25">
      <c r="A49" t="s">
        <v>9818</v>
      </c>
      <c r="B49">
        <v>46</v>
      </c>
      <c r="C49" t="s">
        <v>578</v>
      </c>
    </row>
    <row r="50" spans="1:3" x14ac:dyDescent="0.25">
      <c r="A50" t="s">
        <v>9819</v>
      </c>
      <c r="B50">
        <v>47</v>
      </c>
      <c r="C50" t="s">
        <v>580</v>
      </c>
    </row>
    <row r="51" spans="1:3" x14ac:dyDescent="0.25">
      <c r="A51" t="s">
        <v>9820</v>
      </c>
      <c r="B51">
        <v>49</v>
      </c>
      <c r="C51" t="s">
        <v>582</v>
      </c>
    </row>
    <row r="52" spans="1:3" x14ac:dyDescent="0.25">
      <c r="A52" t="s">
        <v>9821</v>
      </c>
      <c r="B52">
        <v>50</v>
      </c>
      <c r="C52" t="s">
        <v>584</v>
      </c>
    </row>
    <row r="53" spans="1:3" x14ac:dyDescent="0.25">
      <c r="A53" t="s">
        <v>9822</v>
      </c>
      <c r="B53">
        <v>51</v>
      </c>
      <c r="C53" t="s">
        <v>586</v>
      </c>
    </row>
    <row r="54" spans="1:3" x14ac:dyDescent="0.25">
      <c r="A54" t="s">
        <v>9823</v>
      </c>
      <c r="B54">
        <v>52</v>
      </c>
      <c r="C54" t="s">
        <v>588</v>
      </c>
    </row>
    <row r="55" spans="1:3" x14ac:dyDescent="0.25">
      <c r="A55" t="s">
        <v>9824</v>
      </c>
      <c r="B55">
        <v>53</v>
      </c>
      <c r="C55" t="s">
        <v>590</v>
      </c>
    </row>
    <row r="56" spans="1:3" x14ac:dyDescent="0.25">
      <c r="A56" t="s">
        <v>9825</v>
      </c>
      <c r="B56">
        <v>55</v>
      </c>
      <c r="C56" t="s">
        <v>592</v>
      </c>
    </row>
    <row r="57" spans="1:3" x14ac:dyDescent="0.25">
      <c r="A57" t="s">
        <v>9826</v>
      </c>
      <c r="B57">
        <v>56</v>
      </c>
      <c r="C57" t="s">
        <v>596</v>
      </c>
    </row>
    <row r="58" spans="1:3" x14ac:dyDescent="0.25">
      <c r="A58" t="s">
        <v>9827</v>
      </c>
      <c r="B58">
        <v>57</v>
      </c>
      <c r="C58" t="s">
        <v>598</v>
      </c>
    </row>
    <row r="59" spans="1:3" x14ac:dyDescent="0.25">
      <c r="A59" t="s">
        <v>9828</v>
      </c>
      <c r="B59">
        <v>58</v>
      </c>
      <c r="C59" t="s">
        <v>600</v>
      </c>
    </row>
    <row r="60" spans="1:3" x14ac:dyDescent="0.25">
      <c r="A60" t="s">
        <v>9829</v>
      </c>
      <c r="B60">
        <v>59</v>
      </c>
      <c r="C60" t="s">
        <v>1341</v>
      </c>
    </row>
    <row r="61" spans="1:3" x14ac:dyDescent="0.25">
      <c r="A61" t="s">
        <v>9830</v>
      </c>
      <c r="B61">
        <v>60</v>
      </c>
      <c r="C61" t="s">
        <v>1342</v>
      </c>
    </row>
    <row r="62" spans="1:3" x14ac:dyDescent="0.25">
      <c r="A62" t="s">
        <v>9831</v>
      </c>
      <c r="B62">
        <v>61</v>
      </c>
      <c r="C62" t="s">
        <v>1343</v>
      </c>
    </row>
    <row r="63" spans="1:3" x14ac:dyDescent="0.25">
      <c r="A63" t="s">
        <v>9832</v>
      </c>
      <c r="B63">
        <v>67</v>
      </c>
      <c r="C63" t="s">
        <v>606</v>
      </c>
    </row>
    <row r="64" spans="1:3" x14ac:dyDescent="0.25">
      <c r="A64" t="s">
        <v>9833</v>
      </c>
      <c r="B64">
        <v>68</v>
      </c>
      <c r="C64" t="s">
        <v>609</v>
      </c>
    </row>
    <row r="65" spans="1:3" x14ac:dyDescent="0.25">
      <c r="A65" t="s">
        <v>9834</v>
      </c>
      <c r="B65">
        <v>69</v>
      </c>
      <c r="C65" t="s">
        <v>611</v>
      </c>
    </row>
    <row r="66" spans="1:3" x14ac:dyDescent="0.25">
      <c r="A66" t="s">
        <v>9835</v>
      </c>
      <c r="B66">
        <v>72</v>
      </c>
      <c r="C66" t="s">
        <v>1913</v>
      </c>
    </row>
    <row r="67" spans="1:3" x14ac:dyDescent="0.25">
      <c r="A67" t="s">
        <v>9836</v>
      </c>
      <c r="B67">
        <v>75</v>
      </c>
      <c r="C67" t="s">
        <v>1799</v>
      </c>
    </row>
    <row r="68" spans="1:3" x14ac:dyDescent="0.25">
      <c r="A68" t="s">
        <v>9837</v>
      </c>
      <c r="B68">
        <v>76</v>
      </c>
      <c r="C68" t="s">
        <v>1801</v>
      </c>
    </row>
    <row r="69" spans="1:3" x14ac:dyDescent="0.25">
      <c r="A69" t="s">
        <v>9838</v>
      </c>
      <c r="B69">
        <v>77</v>
      </c>
      <c r="C69" t="s">
        <v>1803</v>
      </c>
    </row>
    <row r="70" spans="1:3" x14ac:dyDescent="0.25">
      <c r="A70" t="s">
        <v>9839</v>
      </c>
      <c r="B70">
        <v>78</v>
      </c>
      <c r="C70" t="s">
        <v>1805</v>
      </c>
    </row>
    <row r="71" spans="1:3" x14ac:dyDescent="0.25">
      <c r="A71" t="s">
        <v>9840</v>
      </c>
      <c r="B71">
        <v>82</v>
      </c>
      <c r="C71" t="s">
        <v>616</v>
      </c>
    </row>
    <row r="72" spans="1:3" x14ac:dyDescent="0.25">
      <c r="A72" t="s">
        <v>9841</v>
      </c>
      <c r="B72">
        <v>83</v>
      </c>
      <c r="C72" t="s">
        <v>619</v>
      </c>
    </row>
    <row r="73" spans="1:3" x14ac:dyDescent="0.25">
      <c r="A73" t="s">
        <v>9842</v>
      </c>
      <c r="B73">
        <v>85</v>
      </c>
      <c r="C73" t="s">
        <v>353</v>
      </c>
    </row>
    <row r="74" spans="1:3" x14ac:dyDescent="0.25">
      <c r="A74" t="s">
        <v>9843</v>
      </c>
      <c r="B74">
        <v>86</v>
      </c>
      <c r="C74" t="s">
        <v>354</v>
      </c>
    </row>
    <row r="75" spans="1:3" x14ac:dyDescent="0.25">
      <c r="A75" t="s">
        <v>9844</v>
      </c>
      <c r="B75">
        <v>89</v>
      </c>
      <c r="C75" t="s">
        <v>624</v>
      </c>
    </row>
    <row r="76" spans="1:3" x14ac:dyDescent="0.25">
      <c r="A76" t="s">
        <v>9845</v>
      </c>
      <c r="B76">
        <v>90</v>
      </c>
      <c r="C76" t="s">
        <v>626</v>
      </c>
    </row>
    <row r="77" spans="1:3" x14ac:dyDescent="0.25">
      <c r="A77" t="s">
        <v>9846</v>
      </c>
      <c r="B77">
        <v>91</v>
      </c>
      <c r="C77" t="s">
        <v>628</v>
      </c>
    </row>
    <row r="78" spans="1:3" x14ac:dyDescent="0.25">
      <c r="A78" t="s">
        <v>9847</v>
      </c>
      <c r="B78">
        <v>93</v>
      </c>
      <c r="C78" t="s">
        <v>630</v>
      </c>
    </row>
    <row r="79" spans="1:3" x14ac:dyDescent="0.25">
      <c r="A79" t="s">
        <v>9848</v>
      </c>
      <c r="B79">
        <v>94</v>
      </c>
      <c r="C79" t="s">
        <v>5922</v>
      </c>
    </row>
    <row r="80" spans="1:3" x14ac:dyDescent="0.25">
      <c r="A80" t="s">
        <v>9849</v>
      </c>
      <c r="B80">
        <v>97</v>
      </c>
      <c r="C80" t="s">
        <v>1244</v>
      </c>
    </row>
    <row r="81" spans="1:3" x14ac:dyDescent="0.25">
      <c r="A81" t="s">
        <v>9850</v>
      </c>
      <c r="B81">
        <v>98</v>
      </c>
      <c r="C81" t="s">
        <v>1248</v>
      </c>
    </row>
    <row r="82" spans="1:3" x14ac:dyDescent="0.25">
      <c r="A82" t="s">
        <v>9851</v>
      </c>
      <c r="B82">
        <v>99</v>
      </c>
      <c r="C82" t="s">
        <v>1251</v>
      </c>
    </row>
    <row r="83" spans="1:3" x14ac:dyDescent="0.25">
      <c r="A83" t="s">
        <v>9852</v>
      </c>
      <c r="B83">
        <v>100</v>
      </c>
      <c r="C83" t="s">
        <v>1254</v>
      </c>
    </row>
    <row r="84" spans="1:3" x14ac:dyDescent="0.25">
      <c r="A84" t="s">
        <v>9853</v>
      </c>
      <c r="B84">
        <v>101</v>
      </c>
      <c r="C84" t="s">
        <v>1256</v>
      </c>
    </row>
    <row r="85" spans="1:3" x14ac:dyDescent="0.25">
      <c r="A85" t="s">
        <v>9854</v>
      </c>
      <c r="B85">
        <v>102</v>
      </c>
      <c r="C85" t="s">
        <v>1258</v>
      </c>
    </row>
    <row r="86" spans="1:3" x14ac:dyDescent="0.25">
      <c r="A86" t="s">
        <v>9855</v>
      </c>
      <c r="B86">
        <v>103</v>
      </c>
      <c r="C86" t="s">
        <v>1260</v>
      </c>
    </row>
    <row r="87" spans="1:3" x14ac:dyDescent="0.25">
      <c r="A87" t="s">
        <v>9856</v>
      </c>
      <c r="B87">
        <v>104</v>
      </c>
      <c r="C87" t="s">
        <v>1263</v>
      </c>
    </row>
    <row r="88" spans="1:3" x14ac:dyDescent="0.25">
      <c r="A88" t="s">
        <v>9857</v>
      </c>
      <c r="B88">
        <v>105</v>
      </c>
      <c r="C88" t="s">
        <v>1265</v>
      </c>
    </row>
    <row r="89" spans="1:3" x14ac:dyDescent="0.25">
      <c r="A89" t="s">
        <v>9858</v>
      </c>
      <c r="B89">
        <v>106</v>
      </c>
      <c r="C89" t="s">
        <v>1267</v>
      </c>
    </row>
    <row r="90" spans="1:3" x14ac:dyDescent="0.25">
      <c r="A90" t="s">
        <v>9859</v>
      </c>
      <c r="B90">
        <v>107</v>
      </c>
      <c r="C90" t="s">
        <v>1269</v>
      </c>
    </row>
    <row r="91" spans="1:3" x14ac:dyDescent="0.25">
      <c r="A91" t="s">
        <v>9860</v>
      </c>
      <c r="B91">
        <v>108</v>
      </c>
      <c r="C91" t="s">
        <v>1271</v>
      </c>
    </row>
    <row r="92" spans="1:3" x14ac:dyDescent="0.25">
      <c r="A92" t="s">
        <v>9861</v>
      </c>
      <c r="B92">
        <v>109</v>
      </c>
      <c r="C92" t="s">
        <v>1273</v>
      </c>
    </row>
    <row r="93" spans="1:3" x14ac:dyDescent="0.25">
      <c r="A93" t="s">
        <v>9862</v>
      </c>
      <c r="B93">
        <v>110</v>
      </c>
      <c r="C93" t="s">
        <v>5129</v>
      </c>
    </row>
    <row r="94" spans="1:3" x14ac:dyDescent="0.25">
      <c r="A94" t="s">
        <v>9863</v>
      </c>
      <c r="B94">
        <v>111</v>
      </c>
      <c r="C94" t="s">
        <v>5132</v>
      </c>
    </row>
    <row r="95" spans="1:3" x14ac:dyDescent="0.25">
      <c r="A95" t="s">
        <v>9864</v>
      </c>
      <c r="B95">
        <v>112</v>
      </c>
      <c r="C95" t="s">
        <v>5134</v>
      </c>
    </row>
    <row r="96" spans="1:3" x14ac:dyDescent="0.25">
      <c r="A96" t="s">
        <v>9865</v>
      </c>
      <c r="B96">
        <v>113</v>
      </c>
      <c r="C96" t="s">
        <v>5136</v>
      </c>
    </row>
    <row r="97" spans="1:3" x14ac:dyDescent="0.25">
      <c r="A97" t="s">
        <v>9866</v>
      </c>
      <c r="B97">
        <v>115</v>
      </c>
      <c r="C97" t="s">
        <v>8304</v>
      </c>
    </row>
    <row r="98" spans="1:3" x14ac:dyDescent="0.25">
      <c r="A98" t="s">
        <v>9867</v>
      </c>
      <c r="B98">
        <v>116</v>
      </c>
      <c r="C98" t="s">
        <v>8309</v>
      </c>
    </row>
    <row r="99" spans="1:3" x14ac:dyDescent="0.25">
      <c r="A99" t="s">
        <v>9868</v>
      </c>
      <c r="B99">
        <v>117</v>
      </c>
      <c r="C99" t="s">
        <v>8313</v>
      </c>
    </row>
    <row r="100" spans="1:3" x14ac:dyDescent="0.25">
      <c r="A100" t="s">
        <v>9869</v>
      </c>
      <c r="B100">
        <v>119</v>
      </c>
      <c r="C100" t="s">
        <v>8317</v>
      </c>
    </row>
    <row r="101" spans="1:3" x14ac:dyDescent="0.25">
      <c r="A101" t="s">
        <v>9870</v>
      </c>
      <c r="B101">
        <v>120</v>
      </c>
      <c r="C101" t="s">
        <v>8321</v>
      </c>
    </row>
    <row r="102" spans="1:3" x14ac:dyDescent="0.25">
      <c r="A102" t="s">
        <v>9871</v>
      </c>
      <c r="B102">
        <v>122</v>
      </c>
      <c r="C102" t="s">
        <v>8325</v>
      </c>
    </row>
    <row r="103" spans="1:3" x14ac:dyDescent="0.25">
      <c r="A103" t="s">
        <v>9872</v>
      </c>
      <c r="B103">
        <v>131</v>
      </c>
      <c r="C103" t="s">
        <v>633</v>
      </c>
    </row>
    <row r="104" spans="1:3" x14ac:dyDescent="0.25">
      <c r="A104" t="s">
        <v>9873</v>
      </c>
      <c r="B104">
        <v>132</v>
      </c>
      <c r="C104" t="s">
        <v>635</v>
      </c>
    </row>
    <row r="105" spans="1:3" x14ac:dyDescent="0.25">
      <c r="A105" t="s">
        <v>9874</v>
      </c>
      <c r="B105">
        <v>133</v>
      </c>
      <c r="C105" t="s">
        <v>637</v>
      </c>
    </row>
    <row r="106" spans="1:3" x14ac:dyDescent="0.25">
      <c r="A106" t="s">
        <v>9875</v>
      </c>
      <c r="B106">
        <v>134</v>
      </c>
      <c r="C106" t="s">
        <v>639</v>
      </c>
    </row>
    <row r="107" spans="1:3" x14ac:dyDescent="0.25">
      <c r="A107" t="s">
        <v>9876</v>
      </c>
      <c r="B107">
        <v>135</v>
      </c>
      <c r="C107" t="s">
        <v>1808</v>
      </c>
    </row>
    <row r="108" spans="1:3" x14ac:dyDescent="0.25">
      <c r="A108" t="s">
        <v>9877</v>
      </c>
      <c r="B108">
        <v>136</v>
      </c>
      <c r="C108" t="s">
        <v>1811</v>
      </c>
    </row>
    <row r="109" spans="1:3" x14ac:dyDescent="0.25">
      <c r="A109" t="s">
        <v>9878</v>
      </c>
      <c r="B109">
        <v>137</v>
      </c>
      <c r="C109" t="s">
        <v>2329</v>
      </c>
    </row>
    <row r="110" spans="1:3" x14ac:dyDescent="0.25">
      <c r="A110" t="s">
        <v>9879</v>
      </c>
      <c r="B110">
        <v>139</v>
      </c>
      <c r="C110" t="s">
        <v>1814</v>
      </c>
    </row>
    <row r="111" spans="1:3" x14ac:dyDescent="0.25">
      <c r="A111" t="s">
        <v>9880</v>
      </c>
      <c r="B111">
        <v>140</v>
      </c>
      <c r="C111" t="s">
        <v>641</v>
      </c>
    </row>
    <row r="112" spans="1:3" x14ac:dyDescent="0.25">
      <c r="A112" t="s">
        <v>9881</v>
      </c>
      <c r="B112">
        <v>141</v>
      </c>
      <c r="C112" t="s">
        <v>644</v>
      </c>
    </row>
    <row r="113" spans="1:3" x14ac:dyDescent="0.25">
      <c r="A113" t="s">
        <v>9882</v>
      </c>
      <c r="B113">
        <v>142</v>
      </c>
      <c r="C113" t="s">
        <v>1914</v>
      </c>
    </row>
    <row r="114" spans="1:3" x14ac:dyDescent="0.25">
      <c r="A114" t="s">
        <v>9883</v>
      </c>
      <c r="B114">
        <v>143</v>
      </c>
      <c r="C114" t="s">
        <v>646</v>
      </c>
    </row>
    <row r="115" spans="1:3" x14ac:dyDescent="0.25">
      <c r="A115" t="s">
        <v>9884</v>
      </c>
      <c r="B115">
        <v>144</v>
      </c>
      <c r="C115" t="s">
        <v>2578</v>
      </c>
    </row>
    <row r="116" spans="1:3" x14ac:dyDescent="0.25">
      <c r="A116" t="s">
        <v>9885</v>
      </c>
      <c r="B116">
        <v>145</v>
      </c>
      <c r="C116" t="s">
        <v>1281</v>
      </c>
    </row>
    <row r="117" spans="1:3" x14ac:dyDescent="0.25">
      <c r="A117" t="s">
        <v>9886</v>
      </c>
      <c r="B117">
        <v>146</v>
      </c>
      <c r="C117" t="s">
        <v>1282</v>
      </c>
    </row>
    <row r="118" spans="1:3" x14ac:dyDescent="0.25">
      <c r="A118" t="s">
        <v>9887</v>
      </c>
      <c r="B118">
        <v>147</v>
      </c>
      <c r="C118" t="s">
        <v>648</v>
      </c>
    </row>
    <row r="119" spans="1:3" x14ac:dyDescent="0.25">
      <c r="A119" t="s">
        <v>9888</v>
      </c>
      <c r="B119">
        <v>148</v>
      </c>
      <c r="C119" t="s">
        <v>652</v>
      </c>
    </row>
    <row r="120" spans="1:3" x14ac:dyDescent="0.25">
      <c r="A120" t="s">
        <v>9889</v>
      </c>
      <c r="B120">
        <v>149</v>
      </c>
      <c r="C120" t="s">
        <v>1916</v>
      </c>
    </row>
    <row r="121" spans="1:3" x14ac:dyDescent="0.25">
      <c r="A121" t="s">
        <v>9890</v>
      </c>
      <c r="B121">
        <v>150</v>
      </c>
      <c r="C121" t="s">
        <v>1918</v>
      </c>
    </row>
    <row r="122" spans="1:3" x14ac:dyDescent="0.25">
      <c r="A122" t="s">
        <v>9891</v>
      </c>
      <c r="B122">
        <v>151</v>
      </c>
      <c r="C122" t="s">
        <v>1015</v>
      </c>
    </row>
    <row r="123" spans="1:3" x14ac:dyDescent="0.25">
      <c r="A123" t="s">
        <v>9892</v>
      </c>
      <c r="B123">
        <v>152</v>
      </c>
      <c r="C123" t="s">
        <v>655</v>
      </c>
    </row>
    <row r="124" spans="1:3" x14ac:dyDescent="0.25">
      <c r="A124" t="s">
        <v>9893</v>
      </c>
      <c r="B124">
        <v>153</v>
      </c>
      <c r="C124" t="s">
        <v>657</v>
      </c>
    </row>
    <row r="125" spans="1:3" x14ac:dyDescent="0.25">
      <c r="A125" t="s">
        <v>9894</v>
      </c>
      <c r="B125">
        <v>154</v>
      </c>
      <c r="C125" t="s">
        <v>660</v>
      </c>
    </row>
    <row r="126" spans="1:3" x14ac:dyDescent="0.25">
      <c r="A126" t="s">
        <v>9895</v>
      </c>
      <c r="B126">
        <v>155</v>
      </c>
      <c r="C126" t="s">
        <v>662</v>
      </c>
    </row>
    <row r="127" spans="1:3" x14ac:dyDescent="0.25">
      <c r="A127" t="s">
        <v>9896</v>
      </c>
      <c r="B127">
        <v>157</v>
      </c>
      <c r="C127" t="s">
        <v>1125</v>
      </c>
    </row>
    <row r="128" spans="1:3" x14ac:dyDescent="0.25">
      <c r="A128" t="s">
        <v>9897</v>
      </c>
      <c r="B128">
        <v>158</v>
      </c>
      <c r="C128" t="s">
        <v>1127</v>
      </c>
    </row>
    <row r="129" spans="1:3" x14ac:dyDescent="0.25">
      <c r="A129" t="s">
        <v>9898</v>
      </c>
      <c r="B129">
        <v>159</v>
      </c>
      <c r="C129" t="s">
        <v>666</v>
      </c>
    </row>
    <row r="130" spans="1:3" x14ac:dyDescent="0.25">
      <c r="A130" t="s">
        <v>9899</v>
      </c>
      <c r="B130">
        <v>160</v>
      </c>
      <c r="C130" t="s">
        <v>668</v>
      </c>
    </row>
    <row r="131" spans="1:3" x14ac:dyDescent="0.25">
      <c r="A131" t="s">
        <v>9900</v>
      </c>
      <c r="B131">
        <v>161</v>
      </c>
      <c r="C131" t="s">
        <v>1290</v>
      </c>
    </row>
    <row r="132" spans="1:3" x14ac:dyDescent="0.25">
      <c r="A132" t="s">
        <v>9901</v>
      </c>
      <c r="B132">
        <v>162</v>
      </c>
      <c r="C132" t="s">
        <v>1294</v>
      </c>
    </row>
    <row r="133" spans="1:3" x14ac:dyDescent="0.25">
      <c r="A133" t="s">
        <v>9902</v>
      </c>
      <c r="B133">
        <v>163</v>
      </c>
      <c r="C133" t="s">
        <v>1297</v>
      </c>
    </row>
    <row r="134" spans="1:3" x14ac:dyDescent="0.25">
      <c r="A134" t="s">
        <v>9903</v>
      </c>
      <c r="B134">
        <v>164</v>
      </c>
      <c r="C134" t="s">
        <v>5139</v>
      </c>
    </row>
    <row r="135" spans="1:3" x14ac:dyDescent="0.25">
      <c r="A135" t="s">
        <v>9904</v>
      </c>
      <c r="B135">
        <v>165</v>
      </c>
      <c r="C135" t="s">
        <v>5252</v>
      </c>
    </row>
    <row r="136" spans="1:3" x14ac:dyDescent="0.25">
      <c r="A136" t="s">
        <v>9905</v>
      </c>
      <c r="B136">
        <v>166</v>
      </c>
      <c r="C136" t="s">
        <v>5141</v>
      </c>
    </row>
    <row r="137" spans="1:3" x14ac:dyDescent="0.25">
      <c r="A137" t="s">
        <v>9906</v>
      </c>
      <c r="B137">
        <v>168</v>
      </c>
      <c r="C137" t="s">
        <v>8328</v>
      </c>
    </row>
    <row r="138" spans="1:3" x14ac:dyDescent="0.25">
      <c r="A138" t="s">
        <v>9907</v>
      </c>
      <c r="B138">
        <v>169</v>
      </c>
      <c r="C138" t="s">
        <v>8331</v>
      </c>
    </row>
    <row r="139" spans="1:3" x14ac:dyDescent="0.25">
      <c r="A139" t="s">
        <v>9908</v>
      </c>
      <c r="B139">
        <v>195</v>
      </c>
      <c r="C139" t="s">
        <v>670</v>
      </c>
    </row>
    <row r="140" spans="1:3" x14ac:dyDescent="0.25">
      <c r="A140" t="s">
        <v>9909</v>
      </c>
      <c r="B140">
        <v>196</v>
      </c>
      <c r="C140" t="s">
        <v>674</v>
      </c>
    </row>
    <row r="141" spans="1:3" x14ac:dyDescent="0.25">
      <c r="A141" t="s">
        <v>9910</v>
      </c>
      <c r="B141">
        <v>197</v>
      </c>
      <c r="C141" t="s">
        <v>677</v>
      </c>
    </row>
    <row r="142" spans="1:3" x14ac:dyDescent="0.25">
      <c r="A142" t="s">
        <v>9911</v>
      </c>
      <c r="B142">
        <v>198</v>
      </c>
      <c r="C142" t="s">
        <v>680</v>
      </c>
    </row>
    <row r="143" spans="1:3" x14ac:dyDescent="0.25">
      <c r="A143" t="s">
        <v>9912</v>
      </c>
      <c r="B143">
        <v>199</v>
      </c>
      <c r="C143" t="s">
        <v>683</v>
      </c>
    </row>
    <row r="144" spans="1:3" x14ac:dyDescent="0.25">
      <c r="A144" t="s">
        <v>9913</v>
      </c>
      <c r="B144">
        <v>200</v>
      </c>
      <c r="C144" t="s">
        <v>1122</v>
      </c>
    </row>
    <row r="145" spans="1:3" x14ac:dyDescent="0.25">
      <c r="A145" t="s">
        <v>9914</v>
      </c>
      <c r="B145">
        <v>201</v>
      </c>
      <c r="C145" t="s">
        <v>2545</v>
      </c>
    </row>
    <row r="146" spans="1:3" x14ac:dyDescent="0.25">
      <c r="A146" t="s">
        <v>9915</v>
      </c>
      <c r="B146">
        <v>205</v>
      </c>
      <c r="C146" t="s">
        <v>7216</v>
      </c>
    </row>
    <row r="147" spans="1:3" x14ac:dyDescent="0.25">
      <c r="A147" t="s">
        <v>9916</v>
      </c>
      <c r="B147">
        <v>206</v>
      </c>
      <c r="C147" t="s">
        <v>7217</v>
      </c>
    </row>
    <row r="148" spans="1:3" x14ac:dyDescent="0.25">
      <c r="A148" t="s">
        <v>9917</v>
      </c>
      <c r="B148">
        <v>207</v>
      </c>
      <c r="C148" t="s">
        <v>7219</v>
      </c>
    </row>
    <row r="149" spans="1:3" x14ac:dyDescent="0.25">
      <c r="A149" t="s">
        <v>9918</v>
      </c>
      <c r="B149">
        <v>208</v>
      </c>
      <c r="C149" t="s">
        <v>7220</v>
      </c>
    </row>
    <row r="150" spans="1:3" x14ac:dyDescent="0.25">
      <c r="A150" t="s">
        <v>9919</v>
      </c>
      <c r="B150">
        <v>209</v>
      </c>
      <c r="C150" t="s">
        <v>694</v>
      </c>
    </row>
    <row r="151" spans="1:3" x14ac:dyDescent="0.25">
      <c r="A151" t="s">
        <v>9920</v>
      </c>
      <c r="B151">
        <v>210</v>
      </c>
      <c r="C151" t="s">
        <v>697</v>
      </c>
    </row>
    <row r="152" spans="1:3" x14ac:dyDescent="0.25">
      <c r="A152" t="s">
        <v>9921</v>
      </c>
      <c r="B152">
        <v>211</v>
      </c>
      <c r="C152" t="s">
        <v>699</v>
      </c>
    </row>
    <row r="153" spans="1:3" x14ac:dyDescent="0.25">
      <c r="A153" t="s">
        <v>9922</v>
      </c>
      <c r="B153">
        <v>212</v>
      </c>
      <c r="C153" t="s">
        <v>7221</v>
      </c>
    </row>
    <row r="154" spans="1:3" x14ac:dyDescent="0.25">
      <c r="A154" t="s">
        <v>9923</v>
      </c>
      <c r="B154">
        <v>213</v>
      </c>
      <c r="C154" t="s">
        <v>7224</v>
      </c>
    </row>
    <row r="155" spans="1:3" x14ac:dyDescent="0.25">
      <c r="A155" t="s">
        <v>9924</v>
      </c>
      <c r="B155">
        <v>215</v>
      </c>
      <c r="C155" t="s">
        <v>701</v>
      </c>
    </row>
    <row r="156" spans="1:3" x14ac:dyDescent="0.25">
      <c r="A156" t="s">
        <v>9925</v>
      </c>
      <c r="B156">
        <v>216</v>
      </c>
      <c r="C156" t="s">
        <v>704</v>
      </c>
    </row>
    <row r="157" spans="1:3" x14ac:dyDescent="0.25">
      <c r="A157" t="s">
        <v>9926</v>
      </c>
      <c r="B157">
        <v>217</v>
      </c>
      <c r="C157" t="s">
        <v>707</v>
      </c>
    </row>
    <row r="158" spans="1:3" x14ac:dyDescent="0.25">
      <c r="A158" t="s">
        <v>9927</v>
      </c>
      <c r="B158">
        <v>220</v>
      </c>
      <c r="C158" t="s">
        <v>2582</v>
      </c>
    </row>
    <row r="159" spans="1:3" x14ac:dyDescent="0.25">
      <c r="A159" t="s">
        <v>9928</v>
      </c>
      <c r="B159">
        <v>221</v>
      </c>
      <c r="C159" t="s">
        <v>2583</v>
      </c>
    </row>
    <row r="160" spans="1:3" x14ac:dyDescent="0.25">
      <c r="A160" t="s">
        <v>9929</v>
      </c>
      <c r="B160">
        <v>222</v>
      </c>
      <c r="C160" t="s">
        <v>714</v>
      </c>
    </row>
    <row r="161" spans="1:3" x14ac:dyDescent="0.25">
      <c r="A161" t="s">
        <v>9930</v>
      </c>
      <c r="B161">
        <v>223</v>
      </c>
      <c r="C161" t="s">
        <v>7831</v>
      </c>
    </row>
    <row r="162" spans="1:3" x14ac:dyDescent="0.25">
      <c r="A162" t="s">
        <v>9931</v>
      </c>
      <c r="B162">
        <v>225</v>
      </c>
      <c r="C162" t="s">
        <v>1817</v>
      </c>
    </row>
    <row r="163" spans="1:3" x14ac:dyDescent="0.25">
      <c r="A163" t="s">
        <v>9932</v>
      </c>
      <c r="B163">
        <v>226</v>
      </c>
      <c r="C163" t="s">
        <v>1820</v>
      </c>
    </row>
    <row r="164" spans="1:3" x14ac:dyDescent="0.25">
      <c r="A164" t="s">
        <v>9933</v>
      </c>
      <c r="B164">
        <v>227</v>
      </c>
      <c r="C164" t="s">
        <v>1822</v>
      </c>
    </row>
    <row r="165" spans="1:3" x14ac:dyDescent="0.25">
      <c r="A165" t="s">
        <v>9934</v>
      </c>
      <c r="B165">
        <v>228</v>
      </c>
      <c r="C165" t="s">
        <v>1825</v>
      </c>
    </row>
    <row r="166" spans="1:3" x14ac:dyDescent="0.25">
      <c r="A166" t="s">
        <v>9935</v>
      </c>
      <c r="B166">
        <v>229</v>
      </c>
      <c r="C166" t="s">
        <v>1827</v>
      </c>
    </row>
    <row r="167" spans="1:3" x14ac:dyDescent="0.25">
      <c r="A167" t="s">
        <v>9936</v>
      </c>
      <c r="B167">
        <v>230</v>
      </c>
      <c r="C167" t="s">
        <v>1829</v>
      </c>
    </row>
    <row r="168" spans="1:3" x14ac:dyDescent="0.25">
      <c r="A168" t="s">
        <v>9937</v>
      </c>
      <c r="B168">
        <v>231</v>
      </c>
      <c r="C168" t="s">
        <v>1831</v>
      </c>
    </row>
    <row r="169" spans="1:3" x14ac:dyDescent="0.25">
      <c r="A169" t="s">
        <v>9938</v>
      </c>
      <c r="B169">
        <v>232</v>
      </c>
      <c r="C169" t="s">
        <v>1833</v>
      </c>
    </row>
    <row r="170" spans="1:3" x14ac:dyDescent="0.25">
      <c r="A170" t="s">
        <v>9939</v>
      </c>
      <c r="B170">
        <v>233</v>
      </c>
      <c r="C170" t="s">
        <v>1835</v>
      </c>
    </row>
    <row r="171" spans="1:3" x14ac:dyDescent="0.25">
      <c r="A171" t="s">
        <v>9940</v>
      </c>
      <c r="B171">
        <v>234</v>
      </c>
      <c r="C171" t="s">
        <v>1837</v>
      </c>
    </row>
    <row r="172" spans="1:3" x14ac:dyDescent="0.25">
      <c r="A172" t="s">
        <v>9941</v>
      </c>
      <c r="B172">
        <v>236</v>
      </c>
      <c r="C172" t="s">
        <v>715</v>
      </c>
    </row>
    <row r="173" spans="1:3" x14ac:dyDescent="0.25">
      <c r="A173" t="s">
        <v>9942</v>
      </c>
      <c r="B173">
        <v>237</v>
      </c>
      <c r="C173" t="s">
        <v>717</v>
      </c>
    </row>
    <row r="174" spans="1:3" x14ac:dyDescent="0.25">
      <c r="A174" t="s">
        <v>9943</v>
      </c>
      <c r="B174">
        <v>238</v>
      </c>
      <c r="C174" t="s">
        <v>719</v>
      </c>
    </row>
    <row r="175" spans="1:3" x14ac:dyDescent="0.25">
      <c r="A175" t="s">
        <v>9944</v>
      </c>
      <c r="B175">
        <v>239</v>
      </c>
      <c r="C175" t="s">
        <v>721</v>
      </c>
    </row>
    <row r="176" spans="1:3" x14ac:dyDescent="0.25">
      <c r="A176" t="s">
        <v>9945</v>
      </c>
      <c r="B176">
        <v>240</v>
      </c>
      <c r="C176" t="s">
        <v>723</v>
      </c>
    </row>
    <row r="177" spans="1:3" x14ac:dyDescent="0.25">
      <c r="A177" t="s">
        <v>9946</v>
      </c>
      <c r="B177">
        <v>241</v>
      </c>
      <c r="C177" t="s">
        <v>725</v>
      </c>
    </row>
    <row r="178" spans="1:3" x14ac:dyDescent="0.25">
      <c r="A178" t="s">
        <v>9947</v>
      </c>
      <c r="B178">
        <v>242</v>
      </c>
      <c r="C178" t="s">
        <v>728</v>
      </c>
    </row>
    <row r="179" spans="1:3" x14ac:dyDescent="0.25">
      <c r="A179" t="s">
        <v>9948</v>
      </c>
      <c r="B179">
        <v>243</v>
      </c>
      <c r="C179" t="s">
        <v>730</v>
      </c>
    </row>
    <row r="180" spans="1:3" x14ac:dyDescent="0.25">
      <c r="A180" t="s">
        <v>9949</v>
      </c>
      <c r="B180">
        <v>244</v>
      </c>
      <c r="C180" t="s">
        <v>732</v>
      </c>
    </row>
    <row r="181" spans="1:3" x14ac:dyDescent="0.25">
      <c r="A181" t="s">
        <v>9950</v>
      </c>
      <c r="B181">
        <v>245</v>
      </c>
      <c r="C181" t="s">
        <v>734</v>
      </c>
    </row>
    <row r="182" spans="1:3" x14ac:dyDescent="0.25">
      <c r="A182" t="s">
        <v>9951</v>
      </c>
      <c r="B182">
        <v>247</v>
      </c>
      <c r="C182" t="s">
        <v>736</v>
      </c>
    </row>
    <row r="183" spans="1:3" x14ac:dyDescent="0.25">
      <c r="A183" t="s">
        <v>9952</v>
      </c>
      <c r="B183">
        <v>248</v>
      </c>
      <c r="C183" t="s">
        <v>738</v>
      </c>
    </row>
    <row r="184" spans="1:3" x14ac:dyDescent="0.25">
      <c r="A184" t="s">
        <v>9953</v>
      </c>
      <c r="B184">
        <v>249</v>
      </c>
      <c r="C184" t="s">
        <v>740</v>
      </c>
    </row>
    <row r="185" spans="1:3" x14ac:dyDescent="0.25">
      <c r="A185" t="s">
        <v>9954</v>
      </c>
      <c r="B185">
        <v>250</v>
      </c>
      <c r="C185" t="s">
        <v>742</v>
      </c>
    </row>
    <row r="186" spans="1:3" x14ac:dyDescent="0.25">
      <c r="A186" t="s">
        <v>9955</v>
      </c>
      <c r="B186">
        <v>251</v>
      </c>
      <c r="C186" t="s">
        <v>744</v>
      </c>
    </row>
    <row r="187" spans="1:3" x14ac:dyDescent="0.25">
      <c r="A187" t="s">
        <v>9956</v>
      </c>
      <c r="B187">
        <v>252</v>
      </c>
      <c r="C187" t="s">
        <v>746</v>
      </c>
    </row>
    <row r="188" spans="1:3" x14ac:dyDescent="0.25">
      <c r="A188" t="s">
        <v>9957</v>
      </c>
      <c r="B188">
        <v>253</v>
      </c>
      <c r="C188" t="s">
        <v>748</v>
      </c>
    </row>
    <row r="189" spans="1:3" x14ac:dyDescent="0.25">
      <c r="A189" t="s">
        <v>9958</v>
      </c>
      <c r="B189">
        <v>254</v>
      </c>
      <c r="C189" t="s">
        <v>750</v>
      </c>
    </row>
    <row r="190" spans="1:3" x14ac:dyDescent="0.25">
      <c r="A190" t="s">
        <v>9959</v>
      </c>
      <c r="B190">
        <v>255</v>
      </c>
      <c r="C190" t="s">
        <v>752</v>
      </c>
    </row>
    <row r="191" spans="1:3" x14ac:dyDescent="0.25">
      <c r="A191" t="s">
        <v>9960</v>
      </c>
      <c r="B191">
        <v>256</v>
      </c>
      <c r="C191" t="s">
        <v>754</v>
      </c>
    </row>
    <row r="192" spans="1:3" x14ac:dyDescent="0.25">
      <c r="A192" t="s">
        <v>9961</v>
      </c>
      <c r="B192">
        <v>259</v>
      </c>
      <c r="C192" t="s">
        <v>756</v>
      </c>
    </row>
    <row r="193" spans="1:3" x14ac:dyDescent="0.25">
      <c r="A193" t="s">
        <v>9962</v>
      </c>
      <c r="B193">
        <v>260</v>
      </c>
      <c r="C193" t="s">
        <v>758</v>
      </c>
    </row>
    <row r="194" spans="1:3" x14ac:dyDescent="0.25">
      <c r="A194" t="s">
        <v>9963</v>
      </c>
      <c r="B194">
        <v>261</v>
      </c>
      <c r="C194" t="s">
        <v>761</v>
      </c>
    </row>
    <row r="195" spans="1:3" x14ac:dyDescent="0.25">
      <c r="A195" t="s">
        <v>9964</v>
      </c>
      <c r="B195">
        <v>262</v>
      </c>
      <c r="C195" t="s">
        <v>763</v>
      </c>
    </row>
    <row r="196" spans="1:3" x14ac:dyDescent="0.25">
      <c r="A196" t="s">
        <v>9965</v>
      </c>
      <c r="B196">
        <v>263</v>
      </c>
      <c r="C196" t="s">
        <v>765</v>
      </c>
    </row>
    <row r="197" spans="1:3" x14ac:dyDescent="0.25">
      <c r="A197" t="s">
        <v>9966</v>
      </c>
      <c r="B197">
        <v>266</v>
      </c>
      <c r="C197" t="s">
        <v>1920</v>
      </c>
    </row>
    <row r="198" spans="1:3" x14ac:dyDescent="0.25">
      <c r="A198" t="s">
        <v>9967</v>
      </c>
      <c r="B198">
        <v>267</v>
      </c>
      <c r="C198" t="s">
        <v>768</v>
      </c>
    </row>
    <row r="199" spans="1:3" x14ac:dyDescent="0.25">
      <c r="A199" t="s">
        <v>9968</v>
      </c>
      <c r="B199">
        <v>268</v>
      </c>
      <c r="C199" t="s">
        <v>771</v>
      </c>
    </row>
    <row r="200" spans="1:3" x14ac:dyDescent="0.25">
      <c r="A200" t="s">
        <v>9969</v>
      </c>
      <c r="B200">
        <v>271</v>
      </c>
      <c r="C200" t="s">
        <v>773</v>
      </c>
    </row>
    <row r="201" spans="1:3" x14ac:dyDescent="0.25">
      <c r="A201" t="s">
        <v>9970</v>
      </c>
      <c r="B201">
        <v>272</v>
      </c>
      <c r="C201" t="s">
        <v>11119</v>
      </c>
    </row>
    <row r="202" spans="1:3" x14ac:dyDescent="0.25">
      <c r="A202" t="s">
        <v>9971</v>
      </c>
      <c r="B202">
        <v>275</v>
      </c>
      <c r="C202" t="s">
        <v>355</v>
      </c>
    </row>
    <row r="203" spans="1:3" x14ac:dyDescent="0.25">
      <c r="A203" t="s">
        <v>9972</v>
      </c>
      <c r="B203">
        <v>279</v>
      </c>
      <c r="C203" t="s">
        <v>1129</v>
      </c>
    </row>
    <row r="204" spans="1:3" x14ac:dyDescent="0.25">
      <c r="A204" t="s">
        <v>9973</v>
      </c>
      <c r="B204">
        <v>280</v>
      </c>
      <c r="C204" t="s">
        <v>3908</v>
      </c>
    </row>
    <row r="205" spans="1:3" x14ac:dyDescent="0.25">
      <c r="A205" t="s">
        <v>9974</v>
      </c>
      <c r="B205">
        <v>281</v>
      </c>
      <c r="C205" t="s">
        <v>1839</v>
      </c>
    </row>
    <row r="206" spans="1:3" x14ac:dyDescent="0.25">
      <c r="A206" t="s">
        <v>9975</v>
      </c>
      <c r="B206">
        <v>282</v>
      </c>
      <c r="C206" t="s">
        <v>1841</v>
      </c>
    </row>
    <row r="207" spans="1:3" x14ac:dyDescent="0.25">
      <c r="A207" t="s">
        <v>9976</v>
      </c>
      <c r="B207">
        <v>283</v>
      </c>
      <c r="C207" t="s">
        <v>1844</v>
      </c>
    </row>
    <row r="208" spans="1:3" x14ac:dyDescent="0.25">
      <c r="A208" t="s">
        <v>9977</v>
      </c>
      <c r="B208">
        <v>284</v>
      </c>
      <c r="C208" t="s">
        <v>1846</v>
      </c>
    </row>
    <row r="209" spans="1:3" x14ac:dyDescent="0.25">
      <c r="A209" t="s">
        <v>9978</v>
      </c>
      <c r="B209">
        <v>285</v>
      </c>
      <c r="C209" t="s">
        <v>1848</v>
      </c>
    </row>
    <row r="210" spans="1:3" x14ac:dyDescent="0.25">
      <c r="A210" t="s">
        <v>9979</v>
      </c>
      <c r="B210">
        <v>286</v>
      </c>
      <c r="C210" t="s">
        <v>3910</v>
      </c>
    </row>
    <row r="211" spans="1:3" x14ac:dyDescent="0.25">
      <c r="A211" t="s">
        <v>9980</v>
      </c>
      <c r="B211">
        <v>287</v>
      </c>
      <c r="C211" t="s">
        <v>3912</v>
      </c>
    </row>
    <row r="212" spans="1:3" x14ac:dyDescent="0.25">
      <c r="A212" t="s">
        <v>9981</v>
      </c>
      <c r="B212">
        <v>288</v>
      </c>
      <c r="C212" t="s">
        <v>3914</v>
      </c>
    </row>
    <row r="213" spans="1:3" x14ac:dyDescent="0.25">
      <c r="A213" t="s">
        <v>9982</v>
      </c>
      <c r="B213">
        <v>289</v>
      </c>
      <c r="C213" t="s">
        <v>1319</v>
      </c>
    </row>
    <row r="214" spans="1:3" x14ac:dyDescent="0.25">
      <c r="A214" t="s">
        <v>9983</v>
      </c>
      <c r="B214">
        <v>290</v>
      </c>
      <c r="C214" t="s">
        <v>1321</v>
      </c>
    </row>
    <row r="215" spans="1:3" x14ac:dyDescent="0.25">
      <c r="A215" t="s">
        <v>9984</v>
      </c>
      <c r="B215">
        <v>291</v>
      </c>
      <c r="C215" t="s">
        <v>1323</v>
      </c>
    </row>
    <row r="216" spans="1:3" x14ac:dyDescent="0.25">
      <c r="A216" t="s">
        <v>9985</v>
      </c>
      <c r="B216">
        <v>292</v>
      </c>
      <c r="C216" t="s">
        <v>1325</v>
      </c>
    </row>
    <row r="217" spans="1:3" x14ac:dyDescent="0.25">
      <c r="A217" t="s">
        <v>9986</v>
      </c>
      <c r="B217">
        <v>293</v>
      </c>
      <c r="C217" t="s">
        <v>1327</v>
      </c>
    </row>
    <row r="218" spans="1:3" x14ac:dyDescent="0.25">
      <c r="A218" t="s">
        <v>9987</v>
      </c>
      <c r="B218">
        <v>294</v>
      </c>
      <c r="C218" t="s">
        <v>1330</v>
      </c>
    </row>
    <row r="219" spans="1:3" x14ac:dyDescent="0.25">
      <c r="A219" t="s">
        <v>9988</v>
      </c>
      <c r="B219">
        <v>295</v>
      </c>
      <c r="C219" t="s">
        <v>1333</v>
      </c>
    </row>
    <row r="220" spans="1:3" x14ac:dyDescent="0.25">
      <c r="A220" t="s">
        <v>9989</v>
      </c>
      <c r="B220">
        <v>296</v>
      </c>
      <c r="C220" t="s">
        <v>5928</v>
      </c>
    </row>
    <row r="221" spans="1:3" x14ac:dyDescent="0.25">
      <c r="A221" t="s">
        <v>9990</v>
      </c>
      <c r="B221">
        <v>297</v>
      </c>
      <c r="C221" t="s">
        <v>2584</v>
      </c>
    </row>
    <row r="222" spans="1:3" x14ac:dyDescent="0.25">
      <c r="A222" t="s">
        <v>9991</v>
      </c>
      <c r="B222">
        <v>298</v>
      </c>
      <c r="C222" t="s">
        <v>2587</v>
      </c>
    </row>
    <row r="223" spans="1:3" x14ac:dyDescent="0.25">
      <c r="A223" t="s">
        <v>9992</v>
      </c>
      <c r="B223">
        <v>299</v>
      </c>
      <c r="C223" t="s">
        <v>2588</v>
      </c>
    </row>
    <row r="224" spans="1:3" x14ac:dyDescent="0.25">
      <c r="A224" t="s">
        <v>9993</v>
      </c>
      <c r="B224">
        <v>300</v>
      </c>
      <c r="C224" t="s">
        <v>5143</v>
      </c>
    </row>
    <row r="225" spans="1:3" x14ac:dyDescent="0.25">
      <c r="A225" t="s">
        <v>9994</v>
      </c>
      <c r="B225">
        <v>301</v>
      </c>
      <c r="C225" t="s">
        <v>5146</v>
      </c>
    </row>
    <row r="226" spans="1:3" x14ac:dyDescent="0.25">
      <c r="A226" t="s">
        <v>9995</v>
      </c>
      <c r="B226">
        <v>302</v>
      </c>
      <c r="C226" t="s">
        <v>5149</v>
      </c>
    </row>
    <row r="227" spans="1:3" x14ac:dyDescent="0.25">
      <c r="A227" t="s">
        <v>9996</v>
      </c>
      <c r="B227">
        <v>303</v>
      </c>
      <c r="C227" t="s">
        <v>5188</v>
      </c>
    </row>
    <row r="228" spans="1:3" x14ac:dyDescent="0.25">
      <c r="A228" t="s">
        <v>9997</v>
      </c>
      <c r="B228">
        <v>304</v>
      </c>
      <c r="C228" t="s">
        <v>5521</v>
      </c>
    </row>
    <row r="229" spans="1:3" x14ac:dyDescent="0.25">
      <c r="A229" t="s">
        <v>9998</v>
      </c>
      <c r="B229">
        <v>305</v>
      </c>
      <c r="C229" t="s">
        <v>5687</v>
      </c>
    </row>
    <row r="230" spans="1:3" x14ac:dyDescent="0.25">
      <c r="A230" t="s">
        <v>9999</v>
      </c>
      <c r="B230">
        <v>306</v>
      </c>
      <c r="C230" t="s">
        <v>8334</v>
      </c>
    </row>
    <row r="231" spans="1:3" x14ac:dyDescent="0.25">
      <c r="A231" t="s">
        <v>10000</v>
      </c>
      <c r="B231">
        <v>307</v>
      </c>
      <c r="C231" t="s">
        <v>8336</v>
      </c>
    </row>
    <row r="232" spans="1:3" x14ac:dyDescent="0.25">
      <c r="A232" t="s">
        <v>10001</v>
      </c>
      <c r="B232">
        <v>308</v>
      </c>
      <c r="C232" t="s">
        <v>8339</v>
      </c>
    </row>
    <row r="233" spans="1:3" x14ac:dyDescent="0.25">
      <c r="A233" t="s">
        <v>10002</v>
      </c>
      <c r="B233">
        <v>309</v>
      </c>
      <c r="C233" t="s">
        <v>8342</v>
      </c>
    </row>
    <row r="234" spans="1:3" x14ac:dyDescent="0.25">
      <c r="A234" t="s">
        <v>10003</v>
      </c>
      <c r="B234">
        <v>310</v>
      </c>
      <c r="C234" t="s">
        <v>8344</v>
      </c>
    </row>
    <row r="235" spans="1:3" x14ac:dyDescent="0.25">
      <c r="A235" t="s">
        <v>10004</v>
      </c>
      <c r="B235">
        <v>311</v>
      </c>
      <c r="C235" t="s">
        <v>8346</v>
      </c>
    </row>
    <row r="236" spans="1:3" x14ac:dyDescent="0.25">
      <c r="A236" t="s">
        <v>10005</v>
      </c>
      <c r="B236">
        <v>312</v>
      </c>
      <c r="C236" t="s">
        <v>8348</v>
      </c>
    </row>
    <row r="237" spans="1:3" x14ac:dyDescent="0.25">
      <c r="A237" t="s">
        <v>10006</v>
      </c>
      <c r="B237">
        <v>313</v>
      </c>
      <c r="C237" t="s">
        <v>8350</v>
      </c>
    </row>
    <row r="238" spans="1:3" x14ac:dyDescent="0.25">
      <c r="A238" t="s">
        <v>10007</v>
      </c>
      <c r="B238">
        <v>314</v>
      </c>
      <c r="C238" t="s">
        <v>8353</v>
      </c>
    </row>
    <row r="239" spans="1:3" x14ac:dyDescent="0.25">
      <c r="A239" t="s">
        <v>10008</v>
      </c>
      <c r="B239">
        <v>315</v>
      </c>
      <c r="C239" t="s">
        <v>8355</v>
      </c>
    </row>
    <row r="240" spans="1:3" x14ac:dyDescent="0.25">
      <c r="A240" t="s">
        <v>10009</v>
      </c>
      <c r="B240">
        <v>316</v>
      </c>
      <c r="C240" t="s">
        <v>8357</v>
      </c>
    </row>
    <row r="241" spans="1:3" x14ac:dyDescent="0.25">
      <c r="A241" t="s">
        <v>10010</v>
      </c>
      <c r="B241">
        <v>317</v>
      </c>
      <c r="C241" t="s">
        <v>8359</v>
      </c>
    </row>
    <row r="242" spans="1:3" x14ac:dyDescent="0.25">
      <c r="A242" t="s">
        <v>10011</v>
      </c>
      <c r="B242">
        <v>318</v>
      </c>
      <c r="C242" t="s">
        <v>8362</v>
      </c>
    </row>
    <row r="243" spans="1:3" x14ac:dyDescent="0.25">
      <c r="A243" t="s">
        <v>10012</v>
      </c>
      <c r="B243">
        <v>319</v>
      </c>
      <c r="C243" t="s">
        <v>8364</v>
      </c>
    </row>
    <row r="244" spans="1:3" x14ac:dyDescent="0.25">
      <c r="A244" t="s">
        <v>10013</v>
      </c>
      <c r="B244">
        <v>320</v>
      </c>
      <c r="C244" t="s">
        <v>8366</v>
      </c>
    </row>
    <row r="245" spans="1:3" x14ac:dyDescent="0.25">
      <c r="A245" t="s">
        <v>10014</v>
      </c>
      <c r="B245">
        <v>321</v>
      </c>
      <c r="C245" t="s">
        <v>7228</v>
      </c>
    </row>
    <row r="246" spans="1:3" x14ac:dyDescent="0.25">
      <c r="A246" t="s">
        <v>10015</v>
      </c>
      <c r="B246">
        <v>322</v>
      </c>
      <c r="C246" t="s">
        <v>7230</v>
      </c>
    </row>
    <row r="247" spans="1:3" x14ac:dyDescent="0.25">
      <c r="A247" t="s">
        <v>10016</v>
      </c>
      <c r="B247">
        <v>323</v>
      </c>
      <c r="C247" t="s">
        <v>7232</v>
      </c>
    </row>
    <row r="248" spans="1:3" x14ac:dyDescent="0.25">
      <c r="A248" t="s">
        <v>10017</v>
      </c>
      <c r="B248">
        <v>324</v>
      </c>
      <c r="C248" t="s">
        <v>7233</v>
      </c>
    </row>
    <row r="249" spans="1:3" x14ac:dyDescent="0.25">
      <c r="A249" t="s">
        <v>10018</v>
      </c>
      <c r="B249">
        <v>325</v>
      </c>
      <c r="C249" t="s">
        <v>7234</v>
      </c>
    </row>
    <row r="250" spans="1:3" x14ac:dyDescent="0.25">
      <c r="A250" t="s">
        <v>10019</v>
      </c>
      <c r="B250">
        <v>326</v>
      </c>
      <c r="C250" t="s">
        <v>7237</v>
      </c>
    </row>
    <row r="251" spans="1:3" x14ac:dyDescent="0.25">
      <c r="A251" t="s">
        <v>10020</v>
      </c>
      <c r="B251">
        <v>327</v>
      </c>
      <c r="C251" t="s">
        <v>786</v>
      </c>
    </row>
    <row r="252" spans="1:3" x14ac:dyDescent="0.25">
      <c r="A252" t="s">
        <v>10021</v>
      </c>
      <c r="B252">
        <v>328</v>
      </c>
      <c r="C252" t="s">
        <v>788</v>
      </c>
    </row>
    <row r="253" spans="1:3" x14ac:dyDescent="0.25">
      <c r="A253" t="s">
        <v>10022</v>
      </c>
      <c r="B253">
        <v>329</v>
      </c>
      <c r="C253" t="s">
        <v>790</v>
      </c>
    </row>
    <row r="254" spans="1:3" x14ac:dyDescent="0.25">
      <c r="A254" t="s">
        <v>10023</v>
      </c>
      <c r="B254">
        <v>332</v>
      </c>
      <c r="C254" t="s">
        <v>792</v>
      </c>
    </row>
    <row r="255" spans="1:3" x14ac:dyDescent="0.25">
      <c r="A255" t="s">
        <v>10024</v>
      </c>
      <c r="B255">
        <v>333</v>
      </c>
      <c r="C255" t="s">
        <v>795</v>
      </c>
    </row>
    <row r="256" spans="1:3" x14ac:dyDescent="0.25">
      <c r="A256" t="s">
        <v>10025</v>
      </c>
      <c r="B256">
        <v>334</v>
      </c>
      <c r="C256" t="s">
        <v>797</v>
      </c>
    </row>
    <row r="257" spans="1:3" x14ac:dyDescent="0.25">
      <c r="A257" t="s">
        <v>10026</v>
      </c>
      <c r="B257">
        <v>335</v>
      </c>
      <c r="C257" t="s">
        <v>7840</v>
      </c>
    </row>
    <row r="258" spans="1:3" x14ac:dyDescent="0.25">
      <c r="A258" t="s">
        <v>10027</v>
      </c>
      <c r="B258">
        <v>336</v>
      </c>
      <c r="C258" t="s">
        <v>7843</v>
      </c>
    </row>
    <row r="259" spans="1:3" x14ac:dyDescent="0.25">
      <c r="A259" t="s">
        <v>10028</v>
      </c>
      <c r="B259">
        <v>341</v>
      </c>
      <c r="C259" t="s">
        <v>1850</v>
      </c>
    </row>
    <row r="260" spans="1:3" x14ac:dyDescent="0.25">
      <c r="A260" t="s">
        <v>10029</v>
      </c>
      <c r="B260">
        <v>342</v>
      </c>
      <c r="C260" t="s">
        <v>1853</v>
      </c>
    </row>
    <row r="261" spans="1:3" x14ac:dyDescent="0.25">
      <c r="A261" t="s">
        <v>10030</v>
      </c>
      <c r="B261">
        <v>343</v>
      </c>
      <c r="C261" t="s">
        <v>1856</v>
      </c>
    </row>
    <row r="262" spans="1:3" x14ac:dyDescent="0.25">
      <c r="A262" t="s">
        <v>10031</v>
      </c>
      <c r="B262">
        <v>345</v>
      </c>
      <c r="C262" t="s">
        <v>800</v>
      </c>
    </row>
    <row r="263" spans="1:3" x14ac:dyDescent="0.25">
      <c r="A263" t="s">
        <v>10032</v>
      </c>
      <c r="B263">
        <v>346</v>
      </c>
      <c r="C263" t="s">
        <v>804</v>
      </c>
    </row>
    <row r="264" spans="1:3" x14ac:dyDescent="0.25">
      <c r="A264" t="s">
        <v>10033</v>
      </c>
      <c r="B264">
        <v>347</v>
      </c>
      <c r="C264" t="s">
        <v>808</v>
      </c>
    </row>
    <row r="265" spans="1:3" x14ac:dyDescent="0.25">
      <c r="A265" t="s">
        <v>10034</v>
      </c>
      <c r="B265">
        <v>349</v>
      </c>
      <c r="C265" t="s">
        <v>810</v>
      </c>
    </row>
    <row r="266" spans="1:3" x14ac:dyDescent="0.25">
      <c r="A266" t="s">
        <v>10035</v>
      </c>
      <c r="B266">
        <v>350</v>
      </c>
      <c r="C266" t="s">
        <v>813</v>
      </c>
    </row>
    <row r="267" spans="1:3" x14ac:dyDescent="0.25">
      <c r="A267" t="s">
        <v>10036</v>
      </c>
      <c r="B267">
        <v>351</v>
      </c>
      <c r="C267" t="s">
        <v>816</v>
      </c>
    </row>
    <row r="268" spans="1:3" x14ac:dyDescent="0.25">
      <c r="A268" t="s">
        <v>10037</v>
      </c>
      <c r="B268">
        <v>355</v>
      </c>
      <c r="C268" t="s">
        <v>818</v>
      </c>
    </row>
    <row r="269" spans="1:3" x14ac:dyDescent="0.25">
      <c r="A269" t="s">
        <v>10038</v>
      </c>
      <c r="B269">
        <v>359</v>
      </c>
      <c r="C269" t="s">
        <v>821</v>
      </c>
    </row>
    <row r="270" spans="1:3" x14ac:dyDescent="0.25">
      <c r="A270" t="s">
        <v>10039</v>
      </c>
      <c r="B270">
        <v>360</v>
      </c>
      <c r="C270" t="s">
        <v>824</v>
      </c>
    </row>
    <row r="271" spans="1:3" x14ac:dyDescent="0.25">
      <c r="A271" t="s">
        <v>10040</v>
      </c>
      <c r="B271">
        <v>361</v>
      </c>
      <c r="C271" t="s">
        <v>771</v>
      </c>
    </row>
    <row r="272" spans="1:3" x14ac:dyDescent="0.25">
      <c r="A272" t="s">
        <v>10041</v>
      </c>
      <c r="B272">
        <v>365</v>
      </c>
      <c r="C272" t="s">
        <v>828</v>
      </c>
    </row>
    <row r="273" spans="1:3" x14ac:dyDescent="0.25">
      <c r="A273" t="s">
        <v>10042</v>
      </c>
      <c r="B273">
        <v>367</v>
      </c>
      <c r="C273" t="s">
        <v>831</v>
      </c>
    </row>
    <row r="274" spans="1:3" x14ac:dyDescent="0.25">
      <c r="A274" t="s">
        <v>10043</v>
      </c>
      <c r="B274">
        <v>369</v>
      </c>
      <c r="C274" t="s">
        <v>1858</v>
      </c>
    </row>
    <row r="275" spans="1:3" x14ac:dyDescent="0.25">
      <c r="A275" t="s">
        <v>10044</v>
      </c>
      <c r="B275">
        <v>370</v>
      </c>
      <c r="C275" t="s">
        <v>1860</v>
      </c>
    </row>
    <row r="276" spans="1:3" x14ac:dyDescent="0.25">
      <c r="A276" t="s">
        <v>10045</v>
      </c>
      <c r="B276">
        <v>371</v>
      </c>
      <c r="C276" t="s">
        <v>1862</v>
      </c>
    </row>
    <row r="277" spans="1:3" x14ac:dyDescent="0.25">
      <c r="A277" t="s">
        <v>10046</v>
      </c>
      <c r="B277">
        <v>373</v>
      </c>
      <c r="C277" t="s">
        <v>8368</v>
      </c>
    </row>
    <row r="278" spans="1:3" x14ac:dyDescent="0.25">
      <c r="A278" t="s">
        <v>10047</v>
      </c>
      <c r="B278">
        <v>374</v>
      </c>
      <c r="C278" t="s">
        <v>8371</v>
      </c>
    </row>
    <row r="279" spans="1:3" x14ac:dyDescent="0.25">
      <c r="A279" t="s">
        <v>10048</v>
      </c>
      <c r="B279">
        <v>377</v>
      </c>
      <c r="C279" t="s">
        <v>356</v>
      </c>
    </row>
    <row r="280" spans="1:3" x14ac:dyDescent="0.25">
      <c r="A280" t="s">
        <v>10049</v>
      </c>
      <c r="B280">
        <v>248</v>
      </c>
      <c r="C280" t="s">
        <v>10050</v>
      </c>
    </row>
    <row r="281" spans="1:3" x14ac:dyDescent="0.25">
      <c r="A281" t="s">
        <v>1660</v>
      </c>
      <c r="B281">
        <v>0</v>
      </c>
    </row>
    <row r="282" spans="1:3" x14ac:dyDescent="0.25">
      <c r="A282" t="s">
        <v>2911</v>
      </c>
      <c r="B282">
        <v>1</v>
      </c>
      <c r="C282" t="s">
        <v>10051</v>
      </c>
    </row>
    <row r="283" spans="1:3" x14ac:dyDescent="0.25">
      <c r="A283" t="s">
        <v>1671</v>
      </c>
      <c r="B283">
        <v>2</v>
      </c>
      <c r="C283" t="s">
        <v>10052</v>
      </c>
    </row>
    <row r="284" spans="1:3" x14ac:dyDescent="0.25">
      <c r="A284" t="s">
        <v>5793</v>
      </c>
      <c r="B284">
        <v>3</v>
      </c>
      <c r="C284" t="s">
        <v>10053</v>
      </c>
    </row>
    <row r="285" spans="1:3" x14ac:dyDescent="0.25">
      <c r="A285" t="s">
        <v>1663</v>
      </c>
      <c r="B285">
        <v>4</v>
      </c>
      <c r="C285" t="s">
        <v>10054</v>
      </c>
    </row>
    <row r="286" spans="1:3" x14ac:dyDescent="0.25">
      <c r="A286" t="s">
        <v>1664</v>
      </c>
      <c r="B286">
        <v>5</v>
      </c>
      <c r="C286" t="s">
        <v>10055</v>
      </c>
    </row>
    <row r="287" spans="1:3" x14ac:dyDescent="0.25">
      <c r="A287" t="s">
        <v>1665</v>
      </c>
      <c r="B287">
        <v>6</v>
      </c>
      <c r="C287" t="s">
        <v>10056</v>
      </c>
    </row>
    <row r="288" spans="1:3" x14ac:dyDescent="0.25">
      <c r="A288" t="s">
        <v>1666</v>
      </c>
      <c r="B288">
        <v>7</v>
      </c>
      <c r="C288" t="s">
        <v>10057</v>
      </c>
    </row>
    <row r="289" spans="1:3" x14ac:dyDescent="0.25">
      <c r="A289" t="s">
        <v>1667</v>
      </c>
      <c r="B289">
        <v>8</v>
      </c>
      <c r="C289" t="s">
        <v>10058</v>
      </c>
    </row>
    <row r="290" spans="1:3" x14ac:dyDescent="0.25">
      <c r="A290" t="s">
        <v>1668</v>
      </c>
      <c r="B290">
        <v>9</v>
      </c>
      <c r="C290" t="s">
        <v>10059</v>
      </c>
    </row>
    <row r="291" spans="1:3" x14ac:dyDescent="0.25">
      <c r="A291" t="s">
        <v>1669</v>
      </c>
      <c r="B291">
        <v>10</v>
      </c>
      <c r="C291" t="s">
        <v>10060</v>
      </c>
    </row>
    <row r="292" spans="1:3" x14ac:dyDescent="0.25">
      <c r="A292" t="s">
        <v>1662</v>
      </c>
      <c r="B292">
        <v>11</v>
      </c>
      <c r="C292" t="s">
        <v>10061</v>
      </c>
    </row>
    <row r="293" spans="1:3" x14ac:dyDescent="0.25">
      <c r="A293" t="s">
        <v>1670</v>
      </c>
      <c r="B293">
        <v>12</v>
      </c>
      <c r="C293" t="s">
        <v>10062</v>
      </c>
    </row>
    <row r="294" spans="1:3" x14ac:dyDescent="0.25">
      <c r="A294" t="s">
        <v>1672</v>
      </c>
      <c r="B294">
        <v>13</v>
      </c>
      <c r="C294" t="s">
        <v>10063</v>
      </c>
    </row>
    <row r="295" spans="1:3" x14ac:dyDescent="0.25">
      <c r="A295" t="s">
        <v>1661</v>
      </c>
      <c r="B295">
        <v>14</v>
      </c>
      <c r="C295" t="s">
        <v>10064</v>
      </c>
    </row>
    <row r="296" spans="1:3" x14ac:dyDescent="0.25">
      <c r="A296" t="s">
        <v>3851</v>
      </c>
      <c r="B296">
        <v>15</v>
      </c>
      <c r="C296" t="s">
        <v>10065</v>
      </c>
    </row>
    <row r="297" spans="1:3" x14ac:dyDescent="0.25">
      <c r="A297" t="s">
        <v>1729</v>
      </c>
      <c r="B297">
        <v>16</v>
      </c>
      <c r="C297" t="s">
        <v>10066</v>
      </c>
    </row>
    <row r="298" spans="1:3" x14ac:dyDescent="0.25">
      <c r="A298" t="s">
        <v>1730</v>
      </c>
      <c r="B298">
        <v>17</v>
      </c>
      <c r="C298" t="s">
        <v>10067</v>
      </c>
    </row>
    <row r="299" spans="1:3" x14ac:dyDescent="0.25">
      <c r="A299" t="s">
        <v>5949</v>
      </c>
      <c r="B299">
        <v>18</v>
      </c>
      <c r="C299" t="s">
        <v>10067</v>
      </c>
    </row>
    <row r="300" spans="1:3" x14ac:dyDescent="0.25">
      <c r="A300" t="s">
        <v>5948</v>
      </c>
      <c r="B300">
        <v>19</v>
      </c>
      <c r="C300" t="s">
        <v>10068</v>
      </c>
    </row>
    <row r="301" spans="1:3" x14ac:dyDescent="0.25">
      <c r="A301" t="s">
        <v>5947</v>
      </c>
      <c r="B301">
        <v>20</v>
      </c>
      <c r="C301" t="s">
        <v>10069</v>
      </c>
    </row>
    <row r="302" spans="1:3" x14ac:dyDescent="0.25">
      <c r="A302" t="s">
        <v>1673</v>
      </c>
      <c r="B302">
        <v>21</v>
      </c>
      <c r="C302" t="s">
        <v>10070</v>
      </c>
    </row>
    <row r="303" spans="1:3" x14ac:dyDescent="0.25">
      <c r="A303" t="s">
        <v>1674</v>
      </c>
      <c r="B303">
        <v>22</v>
      </c>
      <c r="C303" t="s">
        <v>10071</v>
      </c>
    </row>
    <row r="304" spans="1:3" x14ac:dyDescent="0.25">
      <c r="A304" t="s">
        <v>1675</v>
      </c>
      <c r="B304">
        <v>23</v>
      </c>
      <c r="C304" t="s">
        <v>1396</v>
      </c>
    </row>
    <row r="305" spans="1:3" x14ac:dyDescent="0.25">
      <c r="A305" t="s">
        <v>1676</v>
      </c>
      <c r="B305">
        <v>24</v>
      </c>
      <c r="C305" t="s">
        <v>10072</v>
      </c>
    </row>
    <row r="306" spans="1:3" x14ac:dyDescent="0.25">
      <c r="A306" t="s">
        <v>1677</v>
      </c>
      <c r="B306">
        <v>25</v>
      </c>
      <c r="C306" t="s">
        <v>3450</v>
      </c>
    </row>
    <row r="307" spans="1:3" x14ac:dyDescent="0.25">
      <c r="A307" t="s">
        <v>1678</v>
      </c>
      <c r="B307">
        <v>26</v>
      </c>
      <c r="C307" t="s">
        <v>1179</v>
      </c>
    </row>
    <row r="308" spans="1:3" x14ac:dyDescent="0.25">
      <c r="A308" t="s">
        <v>1679</v>
      </c>
      <c r="B308">
        <v>27</v>
      </c>
      <c r="C308" t="s">
        <v>10073</v>
      </c>
    </row>
    <row r="309" spans="1:3" x14ac:dyDescent="0.25">
      <c r="A309" t="s">
        <v>1680</v>
      </c>
      <c r="B309">
        <v>28</v>
      </c>
      <c r="C309" t="s">
        <v>10074</v>
      </c>
    </row>
    <row r="310" spans="1:3" x14ac:dyDescent="0.25">
      <c r="A310" t="s">
        <v>1931</v>
      </c>
      <c r="B310">
        <v>29</v>
      </c>
      <c r="C310" t="s">
        <v>10068</v>
      </c>
    </row>
    <row r="311" spans="1:3" x14ac:dyDescent="0.25">
      <c r="A311" t="s">
        <v>1682</v>
      </c>
      <c r="B311">
        <v>30</v>
      </c>
      <c r="C311" t="s">
        <v>10075</v>
      </c>
    </row>
    <row r="312" spans="1:3" x14ac:dyDescent="0.25">
      <c r="A312" t="s">
        <v>1683</v>
      </c>
      <c r="B312">
        <v>31</v>
      </c>
      <c r="C312" t="s">
        <v>10076</v>
      </c>
    </row>
    <row r="313" spans="1:3" x14ac:dyDescent="0.25">
      <c r="A313" t="s">
        <v>1711</v>
      </c>
      <c r="B313">
        <v>32</v>
      </c>
      <c r="C313" t="s">
        <v>10076</v>
      </c>
    </row>
    <row r="314" spans="1:3" x14ac:dyDescent="0.25">
      <c r="A314" t="s">
        <v>1684</v>
      </c>
      <c r="B314">
        <v>33</v>
      </c>
      <c r="C314" t="s">
        <v>10077</v>
      </c>
    </row>
    <row r="315" spans="1:3" x14ac:dyDescent="0.25">
      <c r="A315" t="s">
        <v>2149</v>
      </c>
      <c r="B315">
        <v>34</v>
      </c>
      <c r="C315" t="s">
        <v>10078</v>
      </c>
    </row>
    <row r="316" spans="1:3" x14ac:dyDescent="0.25">
      <c r="A316" t="s">
        <v>6758</v>
      </c>
      <c r="B316">
        <v>35</v>
      </c>
      <c r="C316" t="s">
        <v>10079</v>
      </c>
    </row>
    <row r="317" spans="1:3" x14ac:dyDescent="0.25">
      <c r="A317" t="s">
        <v>6838</v>
      </c>
      <c r="B317">
        <v>36</v>
      </c>
      <c r="C317" t="s">
        <v>10080</v>
      </c>
    </row>
    <row r="318" spans="1:3" x14ac:dyDescent="0.25">
      <c r="A318" t="s">
        <v>1685</v>
      </c>
      <c r="B318">
        <v>37</v>
      </c>
      <c r="C318" t="s">
        <v>10081</v>
      </c>
    </row>
    <row r="319" spans="1:3" x14ac:dyDescent="0.25">
      <c r="A319" t="s">
        <v>1686</v>
      </c>
      <c r="B319">
        <v>38</v>
      </c>
      <c r="C319" t="s">
        <v>10082</v>
      </c>
    </row>
    <row r="320" spans="1:3" x14ac:dyDescent="0.25">
      <c r="A320" t="s">
        <v>7564</v>
      </c>
      <c r="B320">
        <v>39</v>
      </c>
      <c r="C320" t="s">
        <v>10083</v>
      </c>
    </row>
    <row r="321" spans="1:3" x14ac:dyDescent="0.25">
      <c r="A321" t="s">
        <v>3860</v>
      </c>
      <c r="B321">
        <v>40</v>
      </c>
      <c r="C321" t="s">
        <v>10084</v>
      </c>
    </row>
    <row r="322" spans="1:3" x14ac:dyDescent="0.25">
      <c r="A322" t="s">
        <v>3861</v>
      </c>
      <c r="B322">
        <v>41</v>
      </c>
      <c r="C322" t="s">
        <v>10085</v>
      </c>
    </row>
    <row r="323" spans="1:3" x14ac:dyDescent="0.25">
      <c r="A323" t="s">
        <v>3862</v>
      </c>
      <c r="B323">
        <v>42</v>
      </c>
      <c r="C323" t="s">
        <v>10086</v>
      </c>
    </row>
    <row r="324" spans="1:3" x14ac:dyDescent="0.25">
      <c r="A324" t="s">
        <v>3863</v>
      </c>
      <c r="B324">
        <v>43</v>
      </c>
      <c r="C324" t="s">
        <v>10087</v>
      </c>
    </row>
    <row r="325" spans="1:3" x14ac:dyDescent="0.25">
      <c r="A325" t="s">
        <v>1688</v>
      </c>
      <c r="B325">
        <v>44</v>
      </c>
      <c r="C325" t="s">
        <v>10088</v>
      </c>
    </row>
    <row r="326" spans="1:3" x14ac:dyDescent="0.25">
      <c r="A326" t="s">
        <v>1687</v>
      </c>
      <c r="B326">
        <v>45</v>
      </c>
      <c r="C326" t="s">
        <v>10089</v>
      </c>
    </row>
    <row r="327" spans="1:3" x14ac:dyDescent="0.25">
      <c r="A327" t="s">
        <v>1689</v>
      </c>
      <c r="B327">
        <v>46</v>
      </c>
      <c r="C327" t="s">
        <v>10090</v>
      </c>
    </row>
    <row r="328" spans="1:3" x14ac:dyDescent="0.25">
      <c r="A328" t="s">
        <v>1690</v>
      </c>
      <c r="B328">
        <v>47</v>
      </c>
      <c r="C328" t="s">
        <v>10091</v>
      </c>
    </row>
    <row r="329" spans="1:3" x14ac:dyDescent="0.25">
      <c r="A329" t="s">
        <v>1691</v>
      </c>
      <c r="B329">
        <v>48</v>
      </c>
      <c r="C329" t="s">
        <v>10092</v>
      </c>
    </row>
    <row r="330" spans="1:3" x14ac:dyDescent="0.25">
      <c r="A330" t="s">
        <v>1692</v>
      </c>
      <c r="B330">
        <v>49</v>
      </c>
      <c r="C330" t="s">
        <v>10093</v>
      </c>
    </row>
    <row r="331" spans="1:3" x14ac:dyDescent="0.25">
      <c r="A331" t="s">
        <v>1693</v>
      </c>
      <c r="B331">
        <v>50</v>
      </c>
      <c r="C331" t="s">
        <v>10094</v>
      </c>
    </row>
    <row r="332" spans="1:3" x14ac:dyDescent="0.25">
      <c r="A332" t="s">
        <v>1694</v>
      </c>
      <c r="B332">
        <v>51</v>
      </c>
      <c r="C332" t="s">
        <v>10095</v>
      </c>
    </row>
    <row r="333" spans="1:3" x14ac:dyDescent="0.25">
      <c r="A333" t="s">
        <v>1695</v>
      </c>
      <c r="B333">
        <v>52</v>
      </c>
      <c r="C333" t="s">
        <v>1166</v>
      </c>
    </row>
    <row r="334" spans="1:3" x14ac:dyDescent="0.25">
      <c r="A334" t="s">
        <v>1696</v>
      </c>
      <c r="B334">
        <v>53</v>
      </c>
      <c r="C334" t="s">
        <v>10088</v>
      </c>
    </row>
    <row r="335" spans="1:3" x14ac:dyDescent="0.25">
      <c r="A335" t="s">
        <v>1681</v>
      </c>
      <c r="B335">
        <v>54</v>
      </c>
      <c r="C335" t="s">
        <v>10096</v>
      </c>
    </row>
    <row r="336" spans="1:3" x14ac:dyDescent="0.25">
      <c r="A336" t="s">
        <v>2146</v>
      </c>
      <c r="B336">
        <v>55</v>
      </c>
      <c r="C336" t="s">
        <v>10097</v>
      </c>
    </row>
    <row r="337" spans="1:3" x14ac:dyDescent="0.25">
      <c r="A337" t="s">
        <v>3789</v>
      </c>
      <c r="B337">
        <v>56</v>
      </c>
      <c r="C337" t="s">
        <v>3785</v>
      </c>
    </row>
    <row r="338" spans="1:3" x14ac:dyDescent="0.25">
      <c r="A338" t="s">
        <v>2158</v>
      </c>
      <c r="B338">
        <v>57</v>
      </c>
      <c r="C338" t="s">
        <v>10098</v>
      </c>
    </row>
    <row r="339" spans="1:3" x14ac:dyDescent="0.25">
      <c r="A339" t="s">
        <v>2159</v>
      </c>
      <c r="B339">
        <v>58</v>
      </c>
      <c r="C339" t="s">
        <v>2154</v>
      </c>
    </row>
    <row r="340" spans="1:3" x14ac:dyDescent="0.25">
      <c r="A340" t="s">
        <v>1698</v>
      </c>
      <c r="B340">
        <v>59</v>
      </c>
      <c r="C340" t="s">
        <v>10099</v>
      </c>
    </row>
    <row r="341" spans="1:3" x14ac:dyDescent="0.25">
      <c r="A341" t="s">
        <v>1699</v>
      </c>
      <c r="B341">
        <v>60</v>
      </c>
      <c r="C341" t="s">
        <v>10100</v>
      </c>
    </row>
    <row r="342" spans="1:3" x14ac:dyDescent="0.25">
      <c r="A342" t="s">
        <v>2151</v>
      </c>
      <c r="B342">
        <v>61</v>
      </c>
      <c r="C342" t="s">
        <v>10101</v>
      </c>
    </row>
    <row r="343" spans="1:3" x14ac:dyDescent="0.25">
      <c r="A343" t="s">
        <v>2152</v>
      </c>
      <c r="B343">
        <v>62</v>
      </c>
      <c r="C343" t="s">
        <v>10102</v>
      </c>
    </row>
    <row r="344" spans="1:3" x14ac:dyDescent="0.25">
      <c r="A344" t="s">
        <v>1697</v>
      </c>
      <c r="B344">
        <v>63</v>
      </c>
      <c r="C344" t="s">
        <v>10103</v>
      </c>
    </row>
    <row r="345" spans="1:3" x14ac:dyDescent="0.25">
      <c r="A345" t="s">
        <v>6761</v>
      </c>
      <c r="B345">
        <v>64</v>
      </c>
      <c r="C345" t="s">
        <v>10104</v>
      </c>
    </row>
    <row r="346" spans="1:3" x14ac:dyDescent="0.25">
      <c r="A346" t="s">
        <v>6762</v>
      </c>
      <c r="B346">
        <v>65</v>
      </c>
      <c r="C346" t="s">
        <v>10105</v>
      </c>
    </row>
    <row r="347" spans="1:3" x14ac:dyDescent="0.25">
      <c r="A347" t="s">
        <v>4728</v>
      </c>
      <c r="B347">
        <v>66</v>
      </c>
      <c r="C347" t="s">
        <v>10106</v>
      </c>
    </row>
    <row r="348" spans="1:3" x14ac:dyDescent="0.25">
      <c r="A348" t="s">
        <v>4725</v>
      </c>
      <c r="B348">
        <v>67</v>
      </c>
      <c r="C348" t="s">
        <v>10107</v>
      </c>
    </row>
    <row r="349" spans="1:3" x14ac:dyDescent="0.25">
      <c r="A349" t="s">
        <v>4726</v>
      </c>
      <c r="B349">
        <v>68</v>
      </c>
      <c r="C349" t="s">
        <v>10108</v>
      </c>
    </row>
    <row r="350" spans="1:3" x14ac:dyDescent="0.25">
      <c r="A350" t="s">
        <v>4727</v>
      </c>
      <c r="B350">
        <v>69</v>
      </c>
      <c r="C350" t="s">
        <v>10109</v>
      </c>
    </row>
    <row r="351" spans="1:3" x14ac:dyDescent="0.25">
      <c r="A351" t="s">
        <v>10110</v>
      </c>
      <c r="B351">
        <v>70</v>
      </c>
      <c r="C351" t="s">
        <v>10111</v>
      </c>
    </row>
    <row r="352" spans="1:3" x14ac:dyDescent="0.25">
      <c r="A352" t="s">
        <v>1712</v>
      </c>
      <c r="B352">
        <v>1</v>
      </c>
      <c r="C352" t="s">
        <v>312</v>
      </c>
    </row>
    <row r="353" spans="1:3" x14ac:dyDescent="0.25">
      <c r="A353" t="s">
        <v>1713</v>
      </c>
      <c r="B353">
        <v>2</v>
      </c>
      <c r="C353" t="s">
        <v>313</v>
      </c>
    </row>
    <row r="354" spans="1:3" x14ac:dyDescent="0.25">
      <c r="A354" t="s">
        <v>1714</v>
      </c>
      <c r="B354">
        <v>3</v>
      </c>
      <c r="C354" t="s">
        <v>314</v>
      </c>
    </row>
    <row r="355" spans="1:3" x14ac:dyDescent="0.25">
      <c r="A355" t="s">
        <v>1715</v>
      </c>
      <c r="B355">
        <v>4</v>
      </c>
      <c r="C355" t="s">
        <v>315</v>
      </c>
    </row>
    <row r="356" spans="1:3" x14ac:dyDescent="0.25">
      <c r="A356" t="s">
        <v>1716</v>
      </c>
      <c r="B356">
        <v>5</v>
      </c>
      <c r="C356" t="s">
        <v>319</v>
      </c>
    </row>
    <row r="357" spans="1:3" x14ac:dyDescent="0.25">
      <c r="A357" t="s">
        <v>1717</v>
      </c>
      <c r="B357">
        <v>6</v>
      </c>
      <c r="C357" t="s">
        <v>320</v>
      </c>
    </row>
    <row r="358" spans="1:3" x14ac:dyDescent="0.25">
      <c r="A358" t="s">
        <v>1718</v>
      </c>
      <c r="B358">
        <v>7</v>
      </c>
      <c r="C358" t="s">
        <v>316</v>
      </c>
    </row>
    <row r="359" spans="1:3" x14ac:dyDescent="0.25">
      <c r="A359" t="s">
        <v>1719</v>
      </c>
      <c r="B359">
        <v>8</v>
      </c>
      <c r="C359" t="s">
        <v>317</v>
      </c>
    </row>
    <row r="360" spans="1:3" x14ac:dyDescent="0.25">
      <c r="A360" t="s">
        <v>1720</v>
      </c>
      <c r="B360">
        <v>9</v>
      </c>
      <c r="C360" t="s">
        <v>318</v>
      </c>
    </row>
    <row r="361" spans="1:3" x14ac:dyDescent="0.25">
      <c r="A361" t="s">
        <v>1728</v>
      </c>
      <c r="B361">
        <v>10</v>
      </c>
      <c r="C361" t="s">
        <v>1387</v>
      </c>
    </row>
    <row r="362" spans="1:3" x14ac:dyDescent="0.25">
      <c r="A362" t="s">
        <v>2910</v>
      </c>
      <c r="B362">
        <v>11</v>
      </c>
      <c r="C362" t="s">
        <v>844</v>
      </c>
    </row>
    <row r="363" spans="1:3" x14ac:dyDescent="0.25">
      <c r="A363" t="s">
        <v>7563</v>
      </c>
      <c r="B363">
        <v>12</v>
      </c>
      <c r="C363" t="s">
        <v>7562</v>
      </c>
    </row>
    <row r="364" spans="1:3" x14ac:dyDescent="0.25">
      <c r="A364" t="s">
        <v>3856</v>
      </c>
      <c r="B364">
        <v>13</v>
      </c>
      <c r="C364" t="s">
        <v>2476</v>
      </c>
    </row>
    <row r="365" spans="1:3" x14ac:dyDescent="0.25">
      <c r="A365" t="s">
        <v>3857</v>
      </c>
      <c r="B365">
        <v>14</v>
      </c>
      <c r="C365" t="s">
        <v>846</v>
      </c>
    </row>
    <row r="366" spans="1:3" x14ac:dyDescent="0.25">
      <c r="A366" t="s">
        <v>3858</v>
      </c>
      <c r="B366">
        <v>15</v>
      </c>
      <c r="C366" t="s">
        <v>2477</v>
      </c>
    </row>
    <row r="367" spans="1:3" x14ac:dyDescent="0.25">
      <c r="A367" t="s">
        <v>3859</v>
      </c>
      <c r="B367">
        <v>16</v>
      </c>
      <c r="C367" t="s">
        <v>3855</v>
      </c>
    </row>
    <row r="368" spans="1:3" x14ac:dyDescent="0.25">
      <c r="A368" t="s">
        <v>5952</v>
      </c>
      <c r="B368">
        <v>17</v>
      </c>
      <c r="C368" t="s">
        <v>5945</v>
      </c>
    </row>
    <row r="369" spans="1:3" x14ac:dyDescent="0.25">
      <c r="A369" t="s">
        <v>4715</v>
      </c>
      <c r="B369">
        <v>18</v>
      </c>
      <c r="C369" t="s">
        <v>4713</v>
      </c>
    </row>
    <row r="370" spans="1:3" x14ac:dyDescent="0.25">
      <c r="A370" t="s">
        <v>4722</v>
      </c>
      <c r="B370">
        <v>19</v>
      </c>
      <c r="C370" t="s">
        <v>4716</v>
      </c>
    </row>
    <row r="371" spans="1:3" x14ac:dyDescent="0.25">
      <c r="A371" t="s">
        <v>4723</v>
      </c>
      <c r="B371">
        <v>20</v>
      </c>
      <c r="C371" t="s">
        <v>4717</v>
      </c>
    </row>
    <row r="372" spans="1:3" x14ac:dyDescent="0.25">
      <c r="A372" t="s">
        <v>4724</v>
      </c>
      <c r="B372">
        <v>21</v>
      </c>
      <c r="C372" t="s">
        <v>4718</v>
      </c>
    </row>
    <row r="373" spans="1:3" x14ac:dyDescent="0.25">
      <c r="A373" t="s">
        <v>5951</v>
      </c>
      <c r="B373">
        <v>22</v>
      </c>
      <c r="C373" t="s">
        <v>1393</v>
      </c>
    </row>
    <row r="374" spans="1:3" x14ac:dyDescent="0.25">
      <c r="A374" t="s">
        <v>5950</v>
      </c>
      <c r="B374">
        <v>23</v>
      </c>
      <c r="C374" t="s">
        <v>1932</v>
      </c>
    </row>
    <row r="375" spans="1:3" x14ac:dyDescent="0.25">
      <c r="A375" t="s">
        <v>6668</v>
      </c>
      <c r="B375">
        <v>24</v>
      </c>
      <c r="C375" t="s">
        <v>848</v>
      </c>
    </row>
    <row r="376" spans="1:3" x14ac:dyDescent="0.25">
      <c r="A376" t="s">
        <v>10112</v>
      </c>
      <c r="B376">
        <v>25</v>
      </c>
      <c r="C376" t="s">
        <v>4621</v>
      </c>
    </row>
    <row r="377" spans="1:3" x14ac:dyDescent="0.25">
      <c r="A377" t="s">
        <v>10113</v>
      </c>
      <c r="B377">
        <v>26</v>
      </c>
      <c r="C377" t="s">
        <v>4622</v>
      </c>
    </row>
    <row r="378" spans="1:3" x14ac:dyDescent="0.25">
      <c r="A378" t="s">
        <v>10114</v>
      </c>
      <c r="B378">
        <v>27</v>
      </c>
      <c r="C378" t="s">
        <v>4623</v>
      </c>
    </row>
    <row r="379" spans="1:3" x14ac:dyDescent="0.25">
      <c r="A379" t="s">
        <v>10115</v>
      </c>
      <c r="B379">
        <v>28</v>
      </c>
      <c r="C379" t="s">
        <v>4677</v>
      </c>
    </row>
    <row r="380" spans="1:3" x14ac:dyDescent="0.25">
      <c r="A380" t="s">
        <v>10116</v>
      </c>
      <c r="B380">
        <v>29</v>
      </c>
      <c r="C380" t="s">
        <v>47</v>
      </c>
    </row>
    <row r="381" spans="1:3" x14ac:dyDescent="0.25">
      <c r="A381" t="s">
        <v>10117</v>
      </c>
      <c r="B381">
        <v>30</v>
      </c>
      <c r="C381" t="s">
        <v>3799</v>
      </c>
    </row>
    <row r="382" spans="1:3" x14ac:dyDescent="0.25">
      <c r="A382" t="s">
        <v>10118</v>
      </c>
      <c r="B382">
        <v>31</v>
      </c>
      <c r="C382" t="s">
        <v>3800</v>
      </c>
    </row>
    <row r="383" spans="1:3" x14ac:dyDescent="0.25">
      <c r="A383" t="s">
        <v>10119</v>
      </c>
      <c r="B383">
        <v>32</v>
      </c>
      <c r="C383" t="s">
        <v>3798</v>
      </c>
    </row>
    <row r="384" spans="1:3" x14ac:dyDescent="0.25">
      <c r="A384" t="s">
        <v>10120</v>
      </c>
      <c r="B384">
        <v>33</v>
      </c>
      <c r="C384" t="s">
        <v>4008</v>
      </c>
    </row>
    <row r="385" spans="1:3" x14ac:dyDescent="0.25">
      <c r="A385" t="s">
        <v>10121</v>
      </c>
      <c r="B385">
        <v>34</v>
      </c>
      <c r="C385" t="s">
        <v>4010</v>
      </c>
    </row>
    <row r="386" spans="1:3" x14ac:dyDescent="0.25">
      <c r="A386" t="s">
        <v>10122</v>
      </c>
      <c r="B386">
        <v>35</v>
      </c>
      <c r="C386" t="s">
        <v>4009</v>
      </c>
    </row>
    <row r="387" spans="1:3" x14ac:dyDescent="0.25">
      <c r="A387" t="s">
        <v>10123</v>
      </c>
      <c r="B387">
        <v>36</v>
      </c>
      <c r="C387" t="s">
        <v>91</v>
      </c>
    </row>
    <row r="388" spans="1:3" x14ac:dyDescent="0.25">
      <c r="A388" t="s">
        <v>10124</v>
      </c>
      <c r="B388">
        <v>37</v>
      </c>
      <c r="C388" t="s">
        <v>25</v>
      </c>
    </row>
    <row r="389" spans="1:3" x14ac:dyDescent="0.25">
      <c r="A389" t="s">
        <v>10125</v>
      </c>
      <c r="B389">
        <v>38</v>
      </c>
      <c r="C389" t="s">
        <v>20</v>
      </c>
    </row>
    <row r="390" spans="1:3" x14ac:dyDescent="0.25">
      <c r="A390" t="s">
        <v>10126</v>
      </c>
      <c r="B390">
        <v>39</v>
      </c>
      <c r="C390" t="s">
        <v>26</v>
      </c>
    </row>
    <row r="391" spans="1:3" x14ac:dyDescent="0.25">
      <c r="A391" t="s">
        <v>10127</v>
      </c>
      <c r="B391">
        <v>40</v>
      </c>
      <c r="C391" t="s">
        <v>53</v>
      </c>
    </row>
    <row r="392" spans="1:3" x14ac:dyDescent="0.25">
      <c r="A392" t="s">
        <v>10128</v>
      </c>
      <c r="B392">
        <v>41</v>
      </c>
      <c r="C392" t="s">
        <v>58</v>
      </c>
    </row>
    <row r="393" spans="1:3" x14ac:dyDescent="0.25">
      <c r="A393" t="s">
        <v>10129</v>
      </c>
      <c r="B393">
        <v>42</v>
      </c>
      <c r="C393" t="s">
        <v>56</v>
      </c>
    </row>
    <row r="394" spans="1:3" x14ac:dyDescent="0.25">
      <c r="A394" t="s">
        <v>10130</v>
      </c>
      <c r="B394">
        <v>43</v>
      </c>
      <c r="C394" t="s">
        <v>60</v>
      </c>
    </row>
    <row r="395" spans="1:3" x14ac:dyDescent="0.25">
      <c r="A395" t="s">
        <v>10131</v>
      </c>
      <c r="B395">
        <v>44</v>
      </c>
      <c r="C395" t="s">
        <v>2501</v>
      </c>
    </row>
    <row r="396" spans="1:3" x14ac:dyDescent="0.25">
      <c r="A396" t="s">
        <v>10132</v>
      </c>
      <c r="B396">
        <v>45</v>
      </c>
      <c r="C396" t="s">
        <v>2502</v>
      </c>
    </row>
    <row r="397" spans="1:3" x14ac:dyDescent="0.25">
      <c r="A397" t="s">
        <v>10133</v>
      </c>
      <c r="B397">
        <v>46</v>
      </c>
      <c r="C397" t="s">
        <v>159</v>
      </c>
    </row>
    <row r="398" spans="1:3" x14ac:dyDescent="0.25">
      <c r="A398" t="s">
        <v>10134</v>
      </c>
      <c r="B398">
        <v>47</v>
      </c>
      <c r="C398" t="s">
        <v>3088</v>
      </c>
    </row>
    <row r="399" spans="1:3" x14ac:dyDescent="0.25">
      <c r="A399" t="s">
        <v>10135</v>
      </c>
      <c r="B399">
        <v>48</v>
      </c>
      <c r="C399" t="s">
        <v>4640</v>
      </c>
    </row>
    <row r="400" spans="1:3" x14ac:dyDescent="0.25">
      <c r="A400" t="s">
        <v>10136</v>
      </c>
      <c r="B400">
        <v>49</v>
      </c>
      <c r="C400" t="s">
        <v>4641</v>
      </c>
    </row>
    <row r="401" spans="1:3" x14ac:dyDescent="0.25">
      <c r="A401" t="s">
        <v>10137</v>
      </c>
      <c r="B401">
        <v>50</v>
      </c>
      <c r="C401" t="s">
        <v>4642</v>
      </c>
    </row>
    <row r="402" spans="1:3" x14ac:dyDescent="0.25">
      <c r="A402" t="s">
        <v>10138</v>
      </c>
      <c r="B402">
        <v>51</v>
      </c>
      <c r="C402" t="s">
        <v>4675</v>
      </c>
    </row>
    <row r="403" spans="1:3" x14ac:dyDescent="0.25">
      <c r="A403" t="s">
        <v>10139</v>
      </c>
      <c r="B403">
        <v>52</v>
      </c>
      <c r="C403" t="s">
        <v>63</v>
      </c>
    </row>
    <row r="404" spans="1:3" x14ac:dyDescent="0.25">
      <c r="A404" t="s">
        <v>10140</v>
      </c>
      <c r="B404">
        <v>53</v>
      </c>
      <c r="C404" t="s">
        <v>61</v>
      </c>
    </row>
    <row r="405" spans="1:3" x14ac:dyDescent="0.25">
      <c r="A405" t="s">
        <v>10141</v>
      </c>
      <c r="B405">
        <v>54</v>
      </c>
      <c r="C405" t="s">
        <v>65</v>
      </c>
    </row>
    <row r="406" spans="1:3" x14ac:dyDescent="0.25">
      <c r="A406" t="s">
        <v>10142</v>
      </c>
      <c r="B406">
        <v>55</v>
      </c>
      <c r="C406" t="s">
        <v>67</v>
      </c>
    </row>
    <row r="407" spans="1:3" x14ac:dyDescent="0.25">
      <c r="A407" t="s">
        <v>10143</v>
      </c>
      <c r="B407">
        <v>56</v>
      </c>
      <c r="C407" t="s">
        <v>167</v>
      </c>
    </row>
    <row r="408" spans="1:3" x14ac:dyDescent="0.25">
      <c r="A408" t="s">
        <v>10144</v>
      </c>
      <c r="B408">
        <v>57</v>
      </c>
      <c r="C408" t="s">
        <v>72</v>
      </c>
    </row>
    <row r="409" spans="1:3" x14ac:dyDescent="0.25">
      <c r="A409" t="s">
        <v>10145</v>
      </c>
      <c r="B409">
        <v>58</v>
      </c>
      <c r="C409" t="s">
        <v>68</v>
      </c>
    </row>
    <row r="410" spans="1:3" x14ac:dyDescent="0.25">
      <c r="A410" t="s">
        <v>10146</v>
      </c>
      <c r="B410">
        <v>59</v>
      </c>
      <c r="C410" t="s">
        <v>70</v>
      </c>
    </row>
    <row r="411" spans="1:3" x14ac:dyDescent="0.25">
      <c r="A411" t="s">
        <v>10147</v>
      </c>
      <c r="B411">
        <v>60</v>
      </c>
      <c r="C411" t="s">
        <v>75</v>
      </c>
    </row>
    <row r="412" spans="1:3" x14ac:dyDescent="0.25">
      <c r="A412" t="s">
        <v>10148</v>
      </c>
      <c r="B412">
        <v>61</v>
      </c>
      <c r="C412" t="s">
        <v>77</v>
      </c>
    </row>
    <row r="413" spans="1:3" x14ac:dyDescent="0.25">
      <c r="A413" t="s">
        <v>10149</v>
      </c>
      <c r="B413">
        <v>62</v>
      </c>
      <c r="C413" t="s">
        <v>76</v>
      </c>
    </row>
    <row r="414" spans="1:3" x14ac:dyDescent="0.25">
      <c r="A414" t="s">
        <v>10150</v>
      </c>
      <c r="B414">
        <v>63</v>
      </c>
      <c r="C414" t="s">
        <v>164</v>
      </c>
    </row>
    <row r="415" spans="1:3" x14ac:dyDescent="0.25">
      <c r="A415" t="s">
        <v>10151</v>
      </c>
      <c r="B415">
        <v>64</v>
      </c>
      <c r="C415" t="s">
        <v>166</v>
      </c>
    </row>
    <row r="416" spans="1:3" x14ac:dyDescent="0.25">
      <c r="A416" t="s">
        <v>10152</v>
      </c>
      <c r="B416">
        <v>65</v>
      </c>
      <c r="C416" t="s">
        <v>168</v>
      </c>
    </row>
    <row r="417" spans="1:3" x14ac:dyDescent="0.25">
      <c r="A417" t="s">
        <v>10153</v>
      </c>
      <c r="B417">
        <v>66</v>
      </c>
      <c r="C417" t="s">
        <v>86</v>
      </c>
    </row>
    <row r="418" spans="1:3" x14ac:dyDescent="0.25">
      <c r="A418" t="s">
        <v>10154</v>
      </c>
      <c r="B418">
        <v>67</v>
      </c>
      <c r="C418" t="s">
        <v>165</v>
      </c>
    </row>
    <row r="419" spans="1:3" x14ac:dyDescent="0.25">
      <c r="A419" t="s">
        <v>10155</v>
      </c>
      <c r="B419">
        <v>68</v>
      </c>
      <c r="C419" t="s">
        <v>170</v>
      </c>
    </row>
    <row r="420" spans="1:3" x14ac:dyDescent="0.25">
      <c r="A420" t="s">
        <v>10156</v>
      </c>
      <c r="B420">
        <v>69</v>
      </c>
      <c r="C420" t="s">
        <v>169</v>
      </c>
    </row>
    <row r="421" spans="1:3" x14ac:dyDescent="0.25">
      <c r="A421" t="s">
        <v>10157</v>
      </c>
      <c r="B421">
        <v>70</v>
      </c>
      <c r="C421" t="s">
        <v>3930</v>
      </c>
    </row>
    <row r="422" spans="1:3" x14ac:dyDescent="0.25">
      <c r="A422" t="s">
        <v>10158</v>
      </c>
      <c r="B422">
        <v>71</v>
      </c>
      <c r="C422" t="s">
        <v>3933</v>
      </c>
    </row>
    <row r="423" spans="1:3" x14ac:dyDescent="0.25">
      <c r="A423" t="s">
        <v>10159</v>
      </c>
      <c r="B423">
        <v>72</v>
      </c>
      <c r="C423" t="s">
        <v>3934</v>
      </c>
    </row>
    <row r="424" spans="1:3" x14ac:dyDescent="0.25">
      <c r="A424" t="s">
        <v>10160</v>
      </c>
      <c r="B424">
        <v>73</v>
      </c>
      <c r="C424" t="s">
        <v>3935</v>
      </c>
    </row>
    <row r="425" spans="1:3" x14ac:dyDescent="0.25">
      <c r="A425" t="s">
        <v>10161</v>
      </c>
      <c r="B425">
        <v>74</v>
      </c>
      <c r="C425" t="s">
        <v>28</v>
      </c>
    </row>
    <row r="426" spans="1:3" x14ac:dyDescent="0.25">
      <c r="A426" t="s">
        <v>10162</v>
      </c>
      <c r="B426">
        <v>75</v>
      </c>
      <c r="C426" t="s">
        <v>154</v>
      </c>
    </row>
    <row r="427" spans="1:3" x14ac:dyDescent="0.25">
      <c r="A427" t="s">
        <v>10163</v>
      </c>
      <c r="B427">
        <v>76</v>
      </c>
      <c r="C427" t="s">
        <v>4980</v>
      </c>
    </row>
    <row r="428" spans="1:3" x14ac:dyDescent="0.25">
      <c r="A428" t="s">
        <v>10164</v>
      </c>
      <c r="B428">
        <v>77</v>
      </c>
      <c r="C428" t="s">
        <v>4994</v>
      </c>
    </row>
    <row r="429" spans="1:3" x14ac:dyDescent="0.25">
      <c r="A429" t="s">
        <v>11061</v>
      </c>
      <c r="B429">
        <v>78</v>
      </c>
      <c r="C429" t="s">
        <v>10895</v>
      </c>
    </row>
    <row r="430" spans="1:3" x14ac:dyDescent="0.25">
      <c r="A430" t="s">
        <v>11062</v>
      </c>
      <c r="B430">
        <v>79</v>
      </c>
      <c r="C430" t="s">
        <v>10881</v>
      </c>
    </row>
    <row r="431" spans="1:3" x14ac:dyDescent="0.25">
      <c r="A431" t="s">
        <v>11063</v>
      </c>
      <c r="B431">
        <v>80</v>
      </c>
      <c r="C431" t="s">
        <v>10896</v>
      </c>
    </row>
    <row r="432" spans="1:3" x14ac:dyDescent="0.25">
      <c r="A432" t="s">
        <v>11064</v>
      </c>
      <c r="B432">
        <v>81</v>
      </c>
      <c r="C432" t="s">
        <v>10897</v>
      </c>
    </row>
    <row r="433" spans="1:3" x14ac:dyDescent="0.25">
      <c r="A433" t="s">
        <v>11065</v>
      </c>
      <c r="B433">
        <v>82</v>
      </c>
      <c r="C433" t="s">
        <v>10898</v>
      </c>
    </row>
    <row r="434" spans="1:3" x14ac:dyDescent="0.25">
      <c r="A434" t="s">
        <v>11066</v>
      </c>
      <c r="B434">
        <v>83</v>
      </c>
      <c r="C434" t="s">
        <v>10882</v>
      </c>
    </row>
    <row r="435" spans="1:3" x14ac:dyDescent="0.25">
      <c r="A435" t="s">
        <v>11067</v>
      </c>
      <c r="B435">
        <v>84</v>
      </c>
      <c r="C435" t="s">
        <v>10899</v>
      </c>
    </row>
    <row r="436" spans="1:3" x14ac:dyDescent="0.25">
      <c r="A436" t="s">
        <v>11068</v>
      </c>
      <c r="B436">
        <v>85</v>
      </c>
      <c r="C436" t="s">
        <v>10900</v>
      </c>
    </row>
    <row r="437" spans="1:3" x14ac:dyDescent="0.25">
      <c r="A437" t="s">
        <v>11069</v>
      </c>
      <c r="B437">
        <v>86</v>
      </c>
      <c r="C437" t="s">
        <v>10901</v>
      </c>
    </row>
    <row r="438" spans="1:3" x14ac:dyDescent="0.25">
      <c r="A438" t="s">
        <v>11070</v>
      </c>
      <c r="B438">
        <v>87</v>
      </c>
      <c r="C438" t="s">
        <v>10920</v>
      </c>
    </row>
    <row r="439" spans="1:3" x14ac:dyDescent="0.25">
      <c r="A439" t="s">
        <v>11071</v>
      </c>
      <c r="B439">
        <v>88</v>
      </c>
      <c r="C439" t="s">
        <v>10902</v>
      </c>
    </row>
    <row r="440" spans="1:3" x14ac:dyDescent="0.25">
      <c r="A440" t="s">
        <v>11072</v>
      </c>
      <c r="B440">
        <v>89</v>
      </c>
      <c r="C440" t="s">
        <v>10903</v>
      </c>
    </row>
    <row r="441" spans="1:3" x14ac:dyDescent="0.25">
      <c r="A441" t="s">
        <v>10165</v>
      </c>
      <c r="B441">
        <v>90</v>
      </c>
      <c r="C441" t="s">
        <v>35</v>
      </c>
    </row>
    <row r="442" spans="1:3" x14ac:dyDescent="0.25">
      <c r="A442" t="s">
        <v>10166</v>
      </c>
      <c r="B442">
        <v>91</v>
      </c>
      <c r="C442" t="s">
        <v>93</v>
      </c>
    </row>
    <row r="443" spans="1:3" x14ac:dyDescent="0.25">
      <c r="A443" t="s">
        <v>10167</v>
      </c>
      <c r="B443">
        <v>92</v>
      </c>
      <c r="C443" t="s">
        <v>3082</v>
      </c>
    </row>
    <row r="444" spans="1:3" x14ac:dyDescent="0.25">
      <c r="A444" t="s">
        <v>10168</v>
      </c>
      <c r="B444">
        <v>93</v>
      </c>
      <c r="C444" t="s">
        <v>3083</v>
      </c>
    </row>
    <row r="445" spans="1:3" x14ac:dyDescent="0.25">
      <c r="A445" t="s">
        <v>10169</v>
      </c>
      <c r="B445">
        <v>94</v>
      </c>
      <c r="C445" t="s">
        <v>116</v>
      </c>
    </row>
    <row r="446" spans="1:3" x14ac:dyDescent="0.25">
      <c r="A446" t="s">
        <v>10170</v>
      </c>
      <c r="B446">
        <v>95</v>
      </c>
      <c r="C446" t="s">
        <v>3046</v>
      </c>
    </row>
    <row r="447" spans="1:3" x14ac:dyDescent="0.25">
      <c r="A447" t="s">
        <v>10171</v>
      </c>
      <c r="B447">
        <v>96</v>
      </c>
      <c r="C447" t="s">
        <v>3075</v>
      </c>
    </row>
    <row r="448" spans="1:3" x14ac:dyDescent="0.25">
      <c r="A448" t="s">
        <v>10172</v>
      </c>
      <c r="B448">
        <v>97</v>
      </c>
      <c r="C448" t="s">
        <v>3047</v>
      </c>
    </row>
    <row r="449" spans="1:3" x14ac:dyDescent="0.25">
      <c r="A449" t="s">
        <v>10173</v>
      </c>
      <c r="B449">
        <v>98</v>
      </c>
      <c r="C449" t="s">
        <v>3048</v>
      </c>
    </row>
    <row r="450" spans="1:3" x14ac:dyDescent="0.25">
      <c r="A450" t="s">
        <v>10174</v>
      </c>
      <c r="B450">
        <v>99</v>
      </c>
      <c r="C450" t="s">
        <v>3973</v>
      </c>
    </row>
    <row r="451" spans="1:3" x14ac:dyDescent="0.25">
      <c r="A451" t="s">
        <v>10175</v>
      </c>
      <c r="B451">
        <v>100</v>
      </c>
      <c r="C451" t="s">
        <v>161</v>
      </c>
    </row>
    <row r="452" spans="1:3" x14ac:dyDescent="0.25">
      <c r="A452" t="s">
        <v>10176</v>
      </c>
      <c r="B452">
        <v>101</v>
      </c>
      <c r="C452" t="s">
        <v>162</v>
      </c>
    </row>
    <row r="453" spans="1:3" x14ac:dyDescent="0.25">
      <c r="A453" t="s">
        <v>10177</v>
      </c>
      <c r="B453">
        <v>102</v>
      </c>
      <c r="C453" t="s">
        <v>3057</v>
      </c>
    </row>
    <row r="454" spans="1:3" x14ac:dyDescent="0.25">
      <c r="A454" t="s">
        <v>10178</v>
      </c>
      <c r="B454">
        <v>103</v>
      </c>
      <c r="C454" t="s">
        <v>4630</v>
      </c>
    </row>
    <row r="455" spans="1:3" x14ac:dyDescent="0.25">
      <c r="A455" t="s">
        <v>10179</v>
      </c>
      <c r="B455">
        <v>104</v>
      </c>
      <c r="C455" t="s">
        <v>4631</v>
      </c>
    </row>
    <row r="456" spans="1:3" x14ac:dyDescent="0.25">
      <c r="A456" t="s">
        <v>10180</v>
      </c>
      <c r="B456">
        <v>105</v>
      </c>
      <c r="C456" t="s">
        <v>4632</v>
      </c>
    </row>
    <row r="457" spans="1:3" x14ac:dyDescent="0.25">
      <c r="A457" t="s">
        <v>10181</v>
      </c>
      <c r="B457">
        <v>106</v>
      </c>
      <c r="C457" t="s">
        <v>4679</v>
      </c>
    </row>
    <row r="458" spans="1:3" x14ac:dyDescent="0.25">
      <c r="A458" t="s">
        <v>10182</v>
      </c>
      <c r="B458">
        <v>107</v>
      </c>
      <c r="C458" t="s">
        <v>8380</v>
      </c>
    </row>
    <row r="459" spans="1:3" x14ac:dyDescent="0.25">
      <c r="A459" t="s">
        <v>10183</v>
      </c>
      <c r="B459">
        <v>108</v>
      </c>
      <c r="C459" t="s">
        <v>120</v>
      </c>
    </row>
    <row r="460" spans="1:3" x14ac:dyDescent="0.25">
      <c r="A460" t="s">
        <v>10184</v>
      </c>
      <c r="B460">
        <v>109</v>
      </c>
      <c r="C460" t="s">
        <v>163</v>
      </c>
    </row>
    <row r="461" spans="1:3" x14ac:dyDescent="0.25">
      <c r="A461" t="s">
        <v>10185</v>
      </c>
      <c r="B461">
        <v>110</v>
      </c>
      <c r="C461" t="s">
        <v>124</v>
      </c>
    </row>
    <row r="462" spans="1:3" x14ac:dyDescent="0.25">
      <c r="A462" t="s">
        <v>10186</v>
      </c>
      <c r="B462">
        <v>111</v>
      </c>
      <c r="C462" t="s">
        <v>125</v>
      </c>
    </row>
    <row r="463" spans="1:3" x14ac:dyDescent="0.25">
      <c r="A463" t="s">
        <v>10187</v>
      </c>
      <c r="B463">
        <v>112</v>
      </c>
      <c r="C463" t="s">
        <v>156</v>
      </c>
    </row>
    <row r="464" spans="1:3" x14ac:dyDescent="0.25">
      <c r="A464" t="s">
        <v>10188</v>
      </c>
      <c r="B464">
        <v>113</v>
      </c>
      <c r="C464" t="s">
        <v>157</v>
      </c>
    </row>
    <row r="465" spans="1:3" x14ac:dyDescent="0.25">
      <c r="A465" t="s">
        <v>10189</v>
      </c>
      <c r="B465">
        <v>114</v>
      </c>
      <c r="C465" t="s">
        <v>3454</v>
      </c>
    </row>
    <row r="466" spans="1:3" x14ac:dyDescent="0.25">
      <c r="A466" t="s">
        <v>10190</v>
      </c>
      <c r="B466">
        <v>115</v>
      </c>
      <c r="C466" t="s">
        <v>134</v>
      </c>
    </row>
    <row r="467" spans="1:3" x14ac:dyDescent="0.25">
      <c r="A467" t="s">
        <v>10191</v>
      </c>
      <c r="B467">
        <v>116</v>
      </c>
      <c r="C467" t="s">
        <v>3983</v>
      </c>
    </row>
    <row r="468" spans="1:3" x14ac:dyDescent="0.25">
      <c r="A468" t="s">
        <v>10192</v>
      </c>
      <c r="B468">
        <v>117</v>
      </c>
      <c r="C468" t="s">
        <v>4014</v>
      </c>
    </row>
    <row r="469" spans="1:3" x14ac:dyDescent="0.25">
      <c r="A469" t="s">
        <v>10193</v>
      </c>
      <c r="B469">
        <v>118</v>
      </c>
      <c r="C469" t="s">
        <v>4006</v>
      </c>
    </row>
    <row r="470" spans="1:3" x14ac:dyDescent="0.25">
      <c r="A470" t="s">
        <v>10194</v>
      </c>
      <c r="B470">
        <v>119</v>
      </c>
      <c r="C470" t="s">
        <v>4018</v>
      </c>
    </row>
    <row r="471" spans="1:3" x14ac:dyDescent="0.25">
      <c r="A471" t="s">
        <v>10195</v>
      </c>
      <c r="B471">
        <v>120</v>
      </c>
      <c r="C471" t="s">
        <v>4019</v>
      </c>
    </row>
    <row r="472" spans="1:3" x14ac:dyDescent="0.25">
      <c r="A472" t="s">
        <v>11138</v>
      </c>
      <c r="B472">
        <v>121</v>
      </c>
      <c r="C472" t="s">
        <v>11122</v>
      </c>
    </row>
    <row r="473" spans="1:3" x14ac:dyDescent="0.25">
      <c r="A473" t="s">
        <v>10196</v>
      </c>
      <c r="B473">
        <v>122</v>
      </c>
      <c r="C473" t="s">
        <v>3252</v>
      </c>
    </row>
    <row r="474" spans="1:3" x14ac:dyDescent="0.25">
      <c r="A474" t="s">
        <v>10197</v>
      </c>
      <c r="B474">
        <v>123</v>
      </c>
      <c r="C474" t="s">
        <v>3248</v>
      </c>
    </row>
    <row r="475" spans="1:3" x14ac:dyDescent="0.25">
      <c r="A475" t="s">
        <v>10198</v>
      </c>
      <c r="B475">
        <v>124</v>
      </c>
      <c r="C475" t="s">
        <v>3256</v>
      </c>
    </row>
    <row r="476" spans="1:3" x14ac:dyDescent="0.25">
      <c r="A476" t="s">
        <v>10199</v>
      </c>
      <c r="B476">
        <v>125</v>
      </c>
      <c r="C476" t="s">
        <v>3259</v>
      </c>
    </row>
    <row r="477" spans="1:3" x14ac:dyDescent="0.25">
      <c r="A477" t="s">
        <v>10200</v>
      </c>
      <c r="B477">
        <v>126</v>
      </c>
      <c r="C477" t="s">
        <v>3260</v>
      </c>
    </row>
    <row r="478" spans="1:3" x14ac:dyDescent="0.25">
      <c r="A478" t="s">
        <v>10201</v>
      </c>
      <c r="B478">
        <v>127</v>
      </c>
      <c r="C478" t="s">
        <v>4967</v>
      </c>
    </row>
    <row r="479" spans="1:3" x14ac:dyDescent="0.25">
      <c r="A479" t="s">
        <v>10202</v>
      </c>
      <c r="B479">
        <v>128</v>
      </c>
      <c r="C479" t="s">
        <v>3806</v>
      </c>
    </row>
    <row r="480" spans="1:3" x14ac:dyDescent="0.25">
      <c r="A480" t="s">
        <v>10203</v>
      </c>
      <c r="B480">
        <v>129</v>
      </c>
      <c r="C480" t="s">
        <v>3810</v>
      </c>
    </row>
    <row r="481" spans="1:3" x14ac:dyDescent="0.25">
      <c r="A481" t="s">
        <v>10204</v>
      </c>
      <c r="B481">
        <v>130</v>
      </c>
      <c r="C481" t="s">
        <v>3812</v>
      </c>
    </row>
    <row r="482" spans="1:3" x14ac:dyDescent="0.25">
      <c r="A482" t="s">
        <v>10205</v>
      </c>
      <c r="B482">
        <v>131</v>
      </c>
      <c r="C482" t="s">
        <v>123</v>
      </c>
    </row>
    <row r="483" spans="1:3" x14ac:dyDescent="0.25">
      <c r="A483" t="s">
        <v>10206</v>
      </c>
      <c r="B483">
        <v>132</v>
      </c>
      <c r="C483" t="s">
        <v>4948</v>
      </c>
    </row>
    <row r="484" spans="1:3" x14ac:dyDescent="0.25">
      <c r="A484" t="s">
        <v>10207</v>
      </c>
      <c r="B484">
        <v>133</v>
      </c>
      <c r="C484" t="s">
        <v>4949</v>
      </c>
    </row>
    <row r="485" spans="1:3" x14ac:dyDescent="0.25">
      <c r="A485" t="s">
        <v>10208</v>
      </c>
      <c r="B485">
        <v>134</v>
      </c>
      <c r="C485" t="s">
        <v>85</v>
      </c>
    </row>
    <row r="486" spans="1:3" x14ac:dyDescent="0.25">
      <c r="A486" t="s">
        <v>10209</v>
      </c>
      <c r="B486">
        <v>135</v>
      </c>
      <c r="C486" t="s">
        <v>84</v>
      </c>
    </row>
    <row r="487" spans="1:3" x14ac:dyDescent="0.25">
      <c r="A487" t="s">
        <v>10210</v>
      </c>
      <c r="B487">
        <v>136</v>
      </c>
      <c r="C487" t="s">
        <v>80</v>
      </c>
    </row>
    <row r="488" spans="1:3" x14ac:dyDescent="0.25">
      <c r="A488" t="s">
        <v>10211</v>
      </c>
      <c r="B488">
        <v>137</v>
      </c>
      <c r="C488" t="s">
        <v>82</v>
      </c>
    </row>
    <row r="489" spans="1:3" x14ac:dyDescent="0.25">
      <c r="A489" t="s">
        <v>10212</v>
      </c>
      <c r="B489">
        <v>138</v>
      </c>
      <c r="C489" t="s">
        <v>4741</v>
      </c>
    </row>
    <row r="490" spans="1:3" x14ac:dyDescent="0.25">
      <c r="A490" t="s">
        <v>10213</v>
      </c>
      <c r="B490">
        <v>139</v>
      </c>
      <c r="C490" t="s">
        <v>4745</v>
      </c>
    </row>
    <row r="491" spans="1:3" x14ac:dyDescent="0.25">
      <c r="A491" t="s">
        <v>10214</v>
      </c>
      <c r="B491">
        <v>140</v>
      </c>
      <c r="C491" t="s">
        <v>4747</v>
      </c>
    </row>
    <row r="492" spans="1:3" x14ac:dyDescent="0.25">
      <c r="A492" t="s">
        <v>10215</v>
      </c>
      <c r="B492">
        <v>141</v>
      </c>
      <c r="C492" t="s">
        <v>39</v>
      </c>
    </row>
    <row r="493" spans="1:3" x14ac:dyDescent="0.25">
      <c r="A493" t="s">
        <v>10216</v>
      </c>
      <c r="B493">
        <v>142</v>
      </c>
      <c r="C493" t="s">
        <v>43</v>
      </c>
    </row>
    <row r="494" spans="1:3" x14ac:dyDescent="0.25">
      <c r="A494" t="s">
        <v>10217</v>
      </c>
      <c r="B494">
        <v>143</v>
      </c>
      <c r="C494" t="s">
        <v>135</v>
      </c>
    </row>
    <row r="495" spans="1:3" x14ac:dyDescent="0.25">
      <c r="A495" t="s">
        <v>10218</v>
      </c>
      <c r="B495">
        <v>144</v>
      </c>
      <c r="C495" t="s">
        <v>137</v>
      </c>
    </row>
    <row r="496" spans="1:3" x14ac:dyDescent="0.25">
      <c r="A496" t="s">
        <v>10219</v>
      </c>
      <c r="B496">
        <v>145</v>
      </c>
      <c r="C496" t="s">
        <v>105</v>
      </c>
    </row>
    <row r="497" spans="1:3" x14ac:dyDescent="0.25">
      <c r="A497" t="s">
        <v>10220</v>
      </c>
      <c r="B497">
        <v>146</v>
      </c>
      <c r="C497" t="s">
        <v>139</v>
      </c>
    </row>
    <row r="498" spans="1:3" x14ac:dyDescent="0.25">
      <c r="A498" t="s">
        <v>10221</v>
      </c>
      <c r="B498">
        <v>147</v>
      </c>
      <c r="C498" t="s">
        <v>106</v>
      </c>
    </row>
    <row r="499" spans="1:3" x14ac:dyDescent="0.25">
      <c r="A499" t="s">
        <v>10222</v>
      </c>
      <c r="B499">
        <v>148</v>
      </c>
      <c r="C499" t="s">
        <v>5192</v>
      </c>
    </row>
    <row r="500" spans="1:3" x14ac:dyDescent="0.25">
      <c r="A500" t="s">
        <v>10223</v>
      </c>
      <c r="B500">
        <v>149</v>
      </c>
      <c r="C500" t="s">
        <v>5203</v>
      </c>
    </row>
    <row r="501" spans="1:3" x14ac:dyDescent="0.25">
      <c r="A501" t="s">
        <v>10224</v>
      </c>
      <c r="B501">
        <v>150</v>
      </c>
      <c r="C501" t="s">
        <v>141</v>
      </c>
    </row>
    <row r="502" spans="1:3" x14ac:dyDescent="0.25">
      <c r="A502" t="s">
        <v>10225</v>
      </c>
      <c r="B502">
        <v>151</v>
      </c>
      <c r="C502" t="s">
        <v>142</v>
      </c>
    </row>
    <row r="503" spans="1:3" x14ac:dyDescent="0.25">
      <c r="A503" t="s">
        <v>10226</v>
      </c>
      <c r="B503">
        <v>152</v>
      </c>
      <c r="C503" t="s">
        <v>143</v>
      </c>
    </row>
    <row r="504" spans="1:3" x14ac:dyDescent="0.25">
      <c r="A504" t="s">
        <v>10227</v>
      </c>
      <c r="B504">
        <v>153</v>
      </c>
      <c r="C504" t="s">
        <v>145</v>
      </c>
    </row>
    <row r="505" spans="1:3" x14ac:dyDescent="0.25">
      <c r="A505" t="s">
        <v>10228</v>
      </c>
      <c r="B505">
        <v>154</v>
      </c>
      <c r="C505" t="s">
        <v>147</v>
      </c>
    </row>
    <row r="506" spans="1:3" x14ac:dyDescent="0.25">
      <c r="A506" t="s">
        <v>10229</v>
      </c>
      <c r="B506">
        <v>155</v>
      </c>
      <c r="C506" t="s">
        <v>149</v>
      </c>
    </row>
    <row r="507" spans="1:3" x14ac:dyDescent="0.25">
      <c r="A507" t="s">
        <v>10230</v>
      </c>
      <c r="B507">
        <v>156</v>
      </c>
      <c r="C507" t="s">
        <v>152</v>
      </c>
    </row>
    <row r="508" spans="1:3" x14ac:dyDescent="0.25">
      <c r="A508" t="s">
        <v>10231</v>
      </c>
      <c r="B508">
        <v>157</v>
      </c>
      <c r="C508" t="s">
        <v>5531</v>
      </c>
    </row>
    <row r="509" spans="1:3" x14ac:dyDescent="0.25">
      <c r="A509" t="s">
        <v>10232</v>
      </c>
      <c r="B509">
        <v>158</v>
      </c>
      <c r="C509" t="s">
        <v>96</v>
      </c>
    </row>
    <row r="510" spans="1:3" x14ac:dyDescent="0.25">
      <c r="A510" t="s">
        <v>10233</v>
      </c>
      <c r="B510">
        <v>159</v>
      </c>
      <c r="C510" t="s">
        <v>99</v>
      </c>
    </row>
    <row r="511" spans="1:3" x14ac:dyDescent="0.25">
      <c r="A511" t="s">
        <v>10234</v>
      </c>
      <c r="B511">
        <v>160</v>
      </c>
      <c r="C511" t="s">
        <v>102</v>
      </c>
    </row>
    <row r="512" spans="1:3" x14ac:dyDescent="0.25">
      <c r="A512" t="s">
        <v>10235</v>
      </c>
      <c r="B512">
        <v>161</v>
      </c>
      <c r="C512" t="s">
        <v>104</v>
      </c>
    </row>
    <row r="513" spans="1:3" x14ac:dyDescent="0.25">
      <c r="A513" t="s">
        <v>10236</v>
      </c>
      <c r="B513">
        <v>162</v>
      </c>
      <c r="C513" t="s">
        <v>5087</v>
      </c>
    </row>
    <row r="514" spans="1:3" x14ac:dyDescent="0.25">
      <c r="A514" t="s">
        <v>10237</v>
      </c>
      <c r="B514">
        <v>163</v>
      </c>
      <c r="C514" t="s">
        <v>5092</v>
      </c>
    </row>
    <row r="515" spans="1:3" x14ac:dyDescent="0.25">
      <c r="A515" t="s">
        <v>10238</v>
      </c>
      <c r="B515">
        <v>164</v>
      </c>
      <c r="C515" t="s">
        <v>51</v>
      </c>
    </row>
    <row r="516" spans="1:3" x14ac:dyDescent="0.25">
      <c r="A516" t="s">
        <v>10239</v>
      </c>
      <c r="B516">
        <v>165</v>
      </c>
      <c r="C516" t="s">
        <v>131</v>
      </c>
    </row>
    <row r="517" spans="1:3" x14ac:dyDescent="0.25">
      <c r="A517" t="s">
        <v>10240</v>
      </c>
      <c r="B517">
        <v>166</v>
      </c>
      <c r="C517" t="s">
        <v>2830</v>
      </c>
    </row>
    <row r="518" spans="1:3" x14ac:dyDescent="0.25">
      <c r="A518" t="s">
        <v>10241</v>
      </c>
      <c r="B518">
        <v>167</v>
      </c>
      <c r="C518" t="s">
        <v>2845</v>
      </c>
    </row>
    <row r="519" spans="1:3" x14ac:dyDescent="0.25">
      <c r="A519" t="s">
        <v>10242</v>
      </c>
      <c r="B519">
        <v>168</v>
      </c>
      <c r="C519" t="s">
        <v>2872</v>
      </c>
    </row>
    <row r="520" spans="1:3" x14ac:dyDescent="0.25">
      <c r="A520" t="s">
        <v>10243</v>
      </c>
      <c r="B520">
        <v>169</v>
      </c>
      <c r="C520" t="s">
        <v>2895</v>
      </c>
    </row>
    <row r="521" spans="1:3" x14ac:dyDescent="0.25">
      <c r="A521" t="s">
        <v>10244</v>
      </c>
      <c r="B521">
        <v>170</v>
      </c>
      <c r="C521" t="s">
        <v>2831</v>
      </c>
    </row>
    <row r="522" spans="1:3" x14ac:dyDescent="0.25">
      <c r="A522" t="s">
        <v>10245</v>
      </c>
      <c r="B522">
        <v>171</v>
      </c>
      <c r="C522" t="s">
        <v>2838</v>
      </c>
    </row>
    <row r="523" spans="1:3" x14ac:dyDescent="0.25">
      <c r="A523" t="s">
        <v>10246</v>
      </c>
      <c r="B523">
        <v>172</v>
      </c>
      <c r="C523" t="s">
        <v>2873</v>
      </c>
    </row>
    <row r="524" spans="1:3" x14ac:dyDescent="0.25">
      <c r="A524" t="s">
        <v>10247</v>
      </c>
      <c r="B524">
        <v>173</v>
      </c>
      <c r="C524" t="s">
        <v>2896</v>
      </c>
    </row>
    <row r="525" spans="1:3" x14ac:dyDescent="0.25">
      <c r="A525" t="s">
        <v>10248</v>
      </c>
      <c r="B525">
        <v>174</v>
      </c>
      <c r="C525" t="s">
        <v>2929</v>
      </c>
    </row>
    <row r="526" spans="1:3" x14ac:dyDescent="0.25">
      <c r="A526" t="s">
        <v>10249</v>
      </c>
      <c r="B526">
        <v>175</v>
      </c>
      <c r="C526" t="s">
        <v>2937</v>
      </c>
    </row>
    <row r="527" spans="1:3" x14ac:dyDescent="0.25">
      <c r="A527" t="s">
        <v>10250</v>
      </c>
      <c r="B527">
        <v>176</v>
      </c>
      <c r="C527" t="s">
        <v>2924</v>
      </c>
    </row>
    <row r="528" spans="1:3" x14ac:dyDescent="0.25">
      <c r="A528" t="s">
        <v>10251</v>
      </c>
      <c r="B528">
        <v>177</v>
      </c>
      <c r="C528" t="s">
        <v>2916</v>
      </c>
    </row>
    <row r="529" spans="1:3" x14ac:dyDescent="0.25">
      <c r="A529" t="s">
        <v>10252</v>
      </c>
      <c r="B529">
        <v>178</v>
      </c>
      <c r="C529" t="s">
        <v>2930</v>
      </c>
    </row>
    <row r="530" spans="1:3" x14ac:dyDescent="0.25">
      <c r="A530" t="s">
        <v>10253</v>
      </c>
      <c r="B530">
        <v>179</v>
      </c>
      <c r="C530" t="s">
        <v>2938</v>
      </c>
    </row>
    <row r="531" spans="1:3" x14ac:dyDescent="0.25">
      <c r="A531" t="s">
        <v>10254</v>
      </c>
      <c r="B531">
        <v>180</v>
      </c>
      <c r="C531" t="s">
        <v>2925</v>
      </c>
    </row>
    <row r="532" spans="1:3" x14ac:dyDescent="0.25">
      <c r="A532" t="s">
        <v>10255</v>
      </c>
      <c r="B532">
        <v>181</v>
      </c>
      <c r="C532" t="s">
        <v>2917</v>
      </c>
    </row>
    <row r="533" spans="1:3" x14ac:dyDescent="0.25">
      <c r="A533" t="s">
        <v>10256</v>
      </c>
      <c r="B533">
        <v>182</v>
      </c>
      <c r="C533" t="s">
        <v>2834</v>
      </c>
    </row>
    <row r="534" spans="1:3" x14ac:dyDescent="0.25">
      <c r="A534" t="s">
        <v>10257</v>
      </c>
      <c r="B534">
        <v>183</v>
      </c>
      <c r="C534" t="s">
        <v>2839</v>
      </c>
    </row>
    <row r="535" spans="1:3" x14ac:dyDescent="0.25">
      <c r="A535" t="s">
        <v>10258</v>
      </c>
      <c r="B535">
        <v>184</v>
      </c>
      <c r="C535" t="s">
        <v>2874</v>
      </c>
    </row>
    <row r="536" spans="1:3" x14ac:dyDescent="0.25">
      <c r="A536" t="s">
        <v>10259</v>
      </c>
      <c r="B536">
        <v>185</v>
      </c>
      <c r="C536" t="s">
        <v>2897</v>
      </c>
    </row>
    <row r="537" spans="1:3" x14ac:dyDescent="0.25">
      <c r="A537" t="s">
        <v>10260</v>
      </c>
      <c r="B537">
        <v>186</v>
      </c>
      <c r="C537" t="s">
        <v>2832</v>
      </c>
    </row>
    <row r="538" spans="1:3" x14ac:dyDescent="0.25">
      <c r="A538" t="s">
        <v>10261</v>
      </c>
      <c r="B538">
        <v>187</v>
      </c>
      <c r="C538" t="s">
        <v>2843</v>
      </c>
    </row>
    <row r="539" spans="1:3" x14ac:dyDescent="0.25">
      <c r="A539" t="s">
        <v>10262</v>
      </c>
      <c r="B539">
        <v>188</v>
      </c>
      <c r="C539" t="s">
        <v>2870</v>
      </c>
    </row>
    <row r="540" spans="1:3" x14ac:dyDescent="0.25">
      <c r="A540" t="s">
        <v>10263</v>
      </c>
      <c r="B540">
        <v>189</v>
      </c>
      <c r="C540" t="s">
        <v>2871</v>
      </c>
    </row>
    <row r="541" spans="1:3" x14ac:dyDescent="0.25">
      <c r="A541" t="s">
        <v>10264</v>
      </c>
      <c r="B541">
        <v>190</v>
      </c>
      <c r="C541" t="s">
        <v>3199</v>
      </c>
    </row>
    <row r="542" spans="1:3" x14ac:dyDescent="0.25">
      <c r="A542" t="s">
        <v>10265</v>
      </c>
      <c r="B542">
        <v>191</v>
      </c>
      <c r="C542" t="s">
        <v>3193</v>
      </c>
    </row>
    <row r="543" spans="1:3" x14ac:dyDescent="0.25">
      <c r="A543" t="s">
        <v>10266</v>
      </c>
      <c r="B543">
        <v>192</v>
      </c>
      <c r="C543" t="s">
        <v>3203</v>
      </c>
    </row>
    <row r="544" spans="1:3" x14ac:dyDescent="0.25">
      <c r="A544" t="s">
        <v>10267</v>
      </c>
      <c r="B544">
        <v>193</v>
      </c>
      <c r="C544" t="s">
        <v>3207</v>
      </c>
    </row>
    <row r="545" spans="1:3" x14ac:dyDescent="0.25">
      <c r="A545" t="s">
        <v>10268</v>
      </c>
      <c r="B545">
        <v>194</v>
      </c>
      <c r="C545" t="s">
        <v>2835</v>
      </c>
    </row>
    <row r="546" spans="1:3" x14ac:dyDescent="0.25">
      <c r="A546" t="s">
        <v>10269</v>
      </c>
      <c r="B546">
        <v>195</v>
      </c>
      <c r="C546" t="s">
        <v>2840</v>
      </c>
    </row>
    <row r="547" spans="1:3" x14ac:dyDescent="0.25">
      <c r="A547" t="s">
        <v>10270</v>
      </c>
      <c r="B547">
        <v>196</v>
      </c>
      <c r="C547" t="s">
        <v>2875</v>
      </c>
    </row>
    <row r="548" spans="1:3" x14ac:dyDescent="0.25">
      <c r="A548" t="s">
        <v>10271</v>
      </c>
      <c r="B548">
        <v>197</v>
      </c>
      <c r="C548" t="s">
        <v>2898</v>
      </c>
    </row>
    <row r="549" spans="1:3" x14ac:dyDescent="0.25">
      <c r="A549" t="s">
        <v>10272</v>
      </c>
      <c r="B549">
        <v>198</v>
      </c>
      <c r="C549" t="s">
        <v>2833</v>
      </c>
    </row>
    <row r="550" spans="1:3" x14ac:dyDescent="0.25">
      <c r="A550" t="s">
        <v>10273</v>
      </c>
      <c r="B550">
        <v>199</v>
      </c>
      <c r="C550" t="s">
        <v>2844</v>
      </c>
    </row>
    <row r="551" spans="1:3" x14ac:dyDescent="0.25">
      <c r="A551" t="s">
        <v>10274</v>
      </c>
      <c r="B551">
        <v>200</v>
      </c>
      <c r="C551" t="s">
        <v>2878</v>
      </c>
    </row>
    <row r="552" spans="1:3" x14ac:dyDescent="0.25">
      <c r="A552" t="s">
        <v>10275</v>
      </c>
      <c r="B552">
        <v>201</v>
      </c>
      <c r="C552" t="s">
        <v>2901</v>
      </c>
    </row>
    <row r="553" spans="1:3" x14ac:dyDescent="0.25">
      <c r="A553" t="s">
        <v>10276</v>
      </c>
      <c r="B553">
        <v>202</v>
      </c>
      <c r="C553" t="s">
        <v>3200</v>
      </c>
    </row>
    <row r="554" spans="1:3" x14ac:dyDescent="0.25">
      <c r="A554" t="s">
        <v>10277</v>
      </c>
      <c r="B554">
        <v>203</v>
      </c>
      <c r="C554" t="s">
        <v>3194</v>
      </c>
    </row>
    <row r="555" spans="1:3" x14ac:dyDescent="0.25">
      <c r="A555" t="s">
        <v>10278</v>
      </c>
      <c r="B555">
        <v>204</v>
      </c>
      <c r="C555" t="s">
        <v>3204</v>
      </c>
    </row>
    <row r="556" spans="1:3" x14ac:dyDescent="0.25">
      <c r="A556" t="s">
        <v>10279</v>
      </c>
      <c r="B556">
        <v>205</v>
      </c>
      <c r="C556" t="s">
        <v>3208</v>
      </c>
    </row>
    <row r="557" spans="1:3" x14ac:dyDescent="0.25">
      <c r="A557" t="s">
        <v>10280</v>
      </c>
      <c r="B557">
        <v>206</v>
      </c>
      <c r="C557" t="s">
        <v>2836</v>
      </c>
    </row>
    <row r="558" spans="1:3" x14ac:dyDescent="0.25">
      <c r="A558" t="s">
        <v>10281</v>
      </c>
      <c r="B558">
        <v>207</v>
      </c>
      <c r="C558" t="s">
        <v>2841</v>
      </c>
    </row>
    <row r="559" spans="1:3" x14ac:dyDescent="0.25">
      <c r="A559" t="s">
        <v>10282</v>
      </c>
      <c r="B559">
        <v>208</v>
      </c>
      <c r="C559" t="s">
        <v>2876</v>
      </c>
    </row>
    <row r="560" spans="1:3" x14ac:dyDescent="0.25">
      <c r="A560" t="s">
        <v>10283</v>
      </c>
      <c r="B560">
        <v>209</v>
      </c>
      <c r="C560" t="s">
        <v>2899</v>
      </c>
    </row>
    <row r="561" spans="1:3" x14ac:dyDescent="0.25">
      <c r="A561" t="s">
        <v>10284</v>
      </c>
      <c r="B561">
        <v>210</v>
      </c>
      <c r="C561" t="s">
        <v>3187</v>
      </c>
    </row>
    <row r="562" spans="1:3" x14ac:dyDescent="0.25">
      <c r="A562" t="s">
        <v>10285</v>
      </c>
      <c r="B562">
        <v>211</v>
      </c>
      <c r="C562" t="s">
        <v>3190</v>
      </c>
    </row>
    <row r="563" spans="1:3" x14ac:dyDescent="0.25">
      <c r="A563" t="s">
        <v>10286</v>
      </c>
      <c r="B563">
        <v>212</v>
      </c>
      <c r="C563" t="s">
        <v>3184</v>
      </c>
    </row>
    <row r="564" spans="1:3" x14ac:dyDescent="0.25">
      <c r="A564" t="s">
        <v>10287</v>
      </c>
      <c r="B564">
        <v>213</v>
      </c>
      <c r="C564" t="s">
        <v>3179</v>
      </c>
    </row>
    <row r="565" spans="1:3" x14ac:dyDescent="0.25">
      <c r="A565" t="s">
        <v>10288</v>
      </c>
      <c r="B565">
        <v>214</v>
      </c>
      <c r="C565" t="s">
        <v>2912</v>
      </c>
    </row>
    <row r="566" spans="1:3" x14ac:dyDescent="0.25">
      <c r="A566" t="s">
        <v>10289</v>
      </c>
      <c r="B566">
        <v>215</v>
      </c>
      <c r="C566" t="s">
        <v>2913</v>
      </c>
    </row>
    <row r="567" spans="1:3" x14ac:dyDescent="0.25">
      <c r="A567" t="s">
        <v>10290</v>
      </c>
      <c r="B567">
        <v>216</v>
      </c>
      <c r="C567" t="s">
        <v>2914</v>
      </c>
    </row>
    <row r="568" spans="1:3" x14ac:dyDescent="0.25">
      <c r="A568" t="s">
        <v>10291</v>
      </c>
      <c r="B568">
        <v>217</v>
      </c>
      <c r="C568" t="s">
        <v>2915</v>
      </c>
    </row>
    <row r="569" spans="1:3" x14ac:dyDescent="0.25">
      <c r="A569" t="s">
        <v>10292</v>
      </c>
      <c r="B569">
        <v>218</v>
      </c>
      <c r="C569" t="s">
        <v>3842</v>
      </c>
    </row>
    <row r="570" spans="1:3" x14ac:dyDescent="0.25">
      <c r="A570" t="s">
        <v>10293</v>
      </c>
      <c r="B570">
        <v>219</v>
      </c>
      <c r="C570" t="s">
        <v>3849</v>
      </c>
    </row>
    <row r="571" spans="1:3" x14ac:dyDescent="0.25">
      <c r="A571" t="s">
        <v>10294</v>
      </c>
      <c r="B571">
        <v>220</v>
      </c>
      <c r="C571" t="s">
        <v>3845</v>
      </c>
    </row>
    <row r="572" spans="1:3" x14ac:dyDescent="0.25">
      <c r="A572" t="s">
        <v>10295</v>
      </c>
      <c r="B572">
        <v>221</v>
      </c>
      <c r="C572" t="s">
        <v>3847</v>
      </c>
    </row>
    <row r="573" spans="1:3" x14ac:dyDescent="0.25">
      <c r="A573" t="s">
        <v>10296</v>
      </c>
      <c r="B573">
        <v>222</v>
      </c>
      <c r="C573" t="s">
        <v>2837</v>
      </c>
    </row>
    <row r="574" spans="1:3" x14ac:dyDescent="0.25">
      <c r="A574" t="s">
        <v>10297</v>
      </c>
      <c r="B574">
        <v>223</v>
      </c>
      <c r="C574" t="s">
        <v>2842</v>
      </c>
    </row>
    <row r="575" spans="1:3" x14ac:dyDescent="0.25">
      <c r="A575" t="s">
        <v>10298</v>
      </c>
      <c r="B575">
        <v>224</v>
      </c>
      <c r="C575" t="s">
        <v>2877</v>
      </c>
    </row>
    <row r="576" spans="1:3" x14ac:dyDescent="0.25">
      <c r="A576" t="s">
        <v>10299</v>
      </c>
      <c r="B576">
        <v>225</v>
      </c>
      <c r="C576" t="s">
        <v>2900</v>
      </c>
    </row>
    <row r="577" spans="1:3" x14ac:dyDescent="0.25">
      <c r="A577" t="s">
        <v>10300</v>
      </c>
      <c r="B577">
        <v>226</v>
      </c>
      <c r="C577" t="s">
        <v>5883</v>
      </c>
    </row>
    <row r="578" spans="1:3" x14ac:dyDescent="0.25">
      <c r="A578" t="s">
        <v>10301</v>
      </c>
      <c r="B578">
        <v>227</v>
      </c>
      <c r="C578" t="s">
        <v>5887</v>
      </c>
    </row>
    <row r="579" spans="1:3" x14ac:dyDescent="0.25">
      <c r="A579" t="s">
        <v>10302</v>
      </c>
      <c r="B579">
        <v>228</v>
      </c>
      <c r="C579" t="s">
        <v>5891</v>
      </c>
    </row>
    <row r="580" spans="1:3" x14ac:dyDescent="0.25">
      <c r="A580" t="s">
        <v>10303</v>
      </c>
      <c r="B580">
        <v>229</v>
      </c>
      <c r="C580" t="s">
        <v>5882</v>
      </c>
    </row>
    <row r="581" spans="1:3" x14ac:dyDescent="0.25">
      <c r="A581" t="s">
        <v>10112</v>
      </c>
      <c r="B581">
        <v>230</v>
      </c>
      <c r="C581" t="s">
        <v>4621</v>
      </c>
    </row>
    <row r="582" spans="1:3" x14ac:dyDescent="0.25">
      <c r="A582" t="s">
        <v>10135</v>
      </c>
      <c r="B582">
        <v>231</v>
      </c>
      <c r="C582" t="s">
        <v>4640</v>
      </c>
    </row>
    <row r="583" spans="1:3" x14ac:dyDescent="0.25">
      <c r="A583" t="s">
        <v>10178</v>
      </c>
      <c r="B583">
        <v>232</v>
      </c>
      <c r="C583" t="s">
        <v>4630</v>
      </c>
    </row>
    <row r="584" spans="1:3" x14ac:dyDescent="0.25">
      <c r="A584" t="s">
        <v>10113</v>
      </c>
      <c r="B584">
        <v>233</v>
      </c>
      <c r="C584" t="s">
        <v>4622</v>
      </c>
    </row>
    <row r="585" spans="1:3" x14ac:dyDescent="0.25">
      <c r="A585" t="s">
        <v>10136</v>
      </c>
      <c r="B585">
        <v>234</v>
      </c>
      <c r="C585" t="s">
        <v>4641</v>
      </c>
    </row>
    <row r="586" spans="1:3" x14ac:dyDescent="0.25">
      <c r="A586" t="s">
        <v>10179</v>
      </c>
      <c r="B586">
        <v>235</v>
      </c>
      <c r="C586" t="s">
        <v>4631</v>
      </c>
    </row>
    <row r="587" spans="1:3" x14ac:dyDescent="0.25">
      <c r="A587" t="s">
        <v>10114</v>
      </c>
      <c r="B587">
        <v>236</v>
      </c>
      <c r="C587" t="s">
        <v>4623</v>
      </c>
    </row>
    <row r="588" spans="1:3" x14ac:dyDescent="0.25">
      <c r="A588" t="s">
        <v>10137</v>
      </c>
      <c r="B588">
        <v>237</v>
      </c>
      <c r="C588" t="s">
        <v>4642</v>
      </c>
    </row>
    <row r="589" spans="1:3" x14ac:dyDescent="0.25">
      <c r="A589" t="s">
        <v>10180</v>
      </c>
      <c r="B589">
        <v>238</v>
      </c>
      <c r="C589" t="s">
        <v>4632</v>
      </c>
    </row>
    <row r="590" spans="1:3" x14ac:dyDescent="0.25">
      <c r="A590" t="s">
        <v>10115</v>
      </c>
      <c r="B590">
        <v>239</v>
      </c>
      <c r="C590" t="s">
        <v>4677</v>
      </c>
    </row>
    <row r="591" spans="1:3" x14ac:dyDescent="0.25">
      <c r="A591" t="s">
        <v>10138</v>
      </c>
      <c r="B591">
        <v>240</v>
      </c>
      <c r="C591" t="s">
        <v>4675</v>
      </c>
    </row>
    <row r="592" spans="1:3" x14ac:dyDescent="0.25">
      <c r="A592" t="s">
        <v>10181</v>
      </c>
      <c r="B592">
        <v>241</v>
      </c>
      <c r="C592" t="s">
        <v>4679</v>
      </c>
    </row>
    <row r="593" spans="1:3" x14ac:dyDescent="0.25">
      <c r="A593" t="s">
        <v>10304</v>
      </c>
      <c r="B593">
        <v>242</v>
      </c>
      <c r="C593" t="s">
        <v>6002</v>
      </c>
    </row>
    <row r="594" spans="1:3" x14ac:dyDescent="0.25">
      <c r="A594" t="s">
        <v>10305</v>
      </c>
      <c r="B594">
        <v>243</v>
      </c>
      <c r="C594" t="s">
        <v>6008</v>
      </c>
    </row>
    <row r="595" spans="1:3" x14ac:dyDescent="0.25">
      <c r="A595" t="s">
        <v>10306</v>
      </c>
      <c r="B595">
        <v>244</v>
      </c>
      <c r="C595" t="s">
        <v>6012</v>
      </c>
    </row>
    <row r="596" spans="1:3" x14ac:dyDescent="0.25">
      <c r="A596" t="s">
        <v>10307</v>
      </c>
      <c r="B596">
        <v>245</v>
      </c>
      <c r="C596" t="s">
        <v>6372</v>
      </c>
    </row>
    <row r="597" spans="1:3" x14ac:dyDescent="0.25">
      <c r="A597" t="s">
        <v>10308</v>
      </c>
      <c r="B597">
        <v>246</v>
      </c>
      <c r="C597" t="s">
        <v>6373</v>
      </c>
    </row>
    <row r="598" spans="1:3" x14ac:dyDescent="0.25">
      <c r="A598" t="s">
        <v>10309</v>
      </c>
      <c r="B598">
        <v>247</v>
      </c>
      <c r="C598" t="s">
        <v>6374</v>
      </c>
    </row>
    <row r="599" spans="1:3" x14ac:dyDescent="0.25">
      <c r="A599" t="s">
        <v>10310</v>
      </c>
      <c r="B599">
        <v>248</v>
      </c>
      <c r="C599" t="s">
        <v>6375</v>
      </c>
    </row>
    <row r="600" spans="1:3" x14ac:dyDescent="0.25">
      <c r="A600" t="s">
        <v>10311</v>
      </c>
      <c r="B600">
        <v>249</v>
      </c>
      <c r="C600" t="s">
        <v>6376</v>
      </c>
    </row>
    <row r="601" spans="1:3" x14ac:dyDescent="0.25">
      <c r="A601" t="s">
        <v>10312</v>
      </c>
      <c r="B601">
        <v>250</v>
      </c>
      <c r="C601" t="s">
        <v>6377</v>
      </c>
    </row>
    <row r="602" spans="1:3" x14ac:dyDescent="0.25">
      <c r="A602" t="s">
        <v>10313</v>
      </c>
      <c r="B602">
        <v>251</v>
      </c>
      <c r="C602" t="s">
        <v>6378</v>
      </c>
    </row>
    <row r="603" spans="1:3" x14ac:dyDescent="0.25">
      <c r="A603" t="s">
        <v>10314</v>
      </c>
      <c r="B603">
        <v>252</v>
      </c>
      <c r="C603" t="s">
        <v>6379</v>
      </c>
    </row>
    <row r="604" spans="1:3" x14ac:dyDescent="0.25">
      <c r="A604" t="s">
        <v>10315</v>
      </c>
      <c r="B604">
        <v>253</v>
      </c>
      <c r="C604" t="s">
        <v>6424</v>
      </c>
    </row>
    <row r="605" spans="1:3" x14ac:dyDescent="0.25">
      <c r="A605" t="s">
        <v>10316</v>
      </c>
      <c r="B605">
        <v>254</v>
      </c>
      <c r="C605" t="s">
        <v>6388</v>
      </c>
    </row>
    <row r="606" spans="1:3" x14ac:dyDescent="0.25">
      <c r="A606" t="s">
        <v>10317</v>
      </c>
      <c r="B606">
        <v>255</v>
      </c>
      <c r="C606" t="s">
        <v>6405</v>
      </c>
    </row>
    <row r="607" spans="1:3" x14ac:dyDescent="0.25">
      <c r="A607" t="s">
        <v>10318</v>
      </c>
      <c r="B607">
        <v>256</v>
      </c>
      <c r="C607" t="s">
        <v>6393</v>
      </c>
    </row>
    <row r="608" spans="1:3" x14ac:dyDescent="0.25">
      <c r="A608" t="s">
        <v>10319</v>
      </c>
      <c r="B608">
        <v>257</v>
      </c>
      <c r="C608" t="s">
        <v>6430</v>
      </c>
    </row>
    <row r="609" spans="1:3" x14ac:dyDescent="0.25">
      <c r="A609" t="s">
        <v>10320</v>
      </c>
      <c r="B609">
        <v>258</v>
      </c>
      <c r="C609" t="s">
        <v>6417</v>
      </c>
    </row>
    <row r="610" spans="1:3" x14ac:dyDescent="0.25">
      <c r="A610" t="s">
        <v>10321</v>
      </c>
      <c r="B610">
        <v>259</v>
      </c>
      <c r="C610" t="s">
        <v>6418</v>
      </c>
    </row>
    <row r="611" spans="1:3" x14ac:dyDescent="0.25">
      <c r="A611" t="s">
        <v>10322</v>
      </c>
      <c r="B611">
        <v>260</v>
      </c>
      <c r="C611" t="s">
        <v>6451</v>
      </c>
    </row>
    <row r="612" spans="1:3" x14ac:dyDescent="0.25">
      <c r="A612" t="s">
        <v>10323</v>
      </c>
      <c r="B612">
        <v>261</v>
      </c>
      <c r="C612" t="s">
        <v>6444</v>
      </c>
    </row>
    <row r="613" spans="1:3" x14ac:dyDescent="0.25">
      <c r="A613" t="s">
        <v>10324</v>
      </c>
      <c r="B613">
        <v>262</v>
      </c>
      <c r="C613" t="s">
        <v>6436</v>
      </c>
    </row>
    <row r="614" spans="1:3" x14ac:dyDescent="0.25">
      <c r="A614" t="s">
        <v>10325</v>
      </c>
      <c r="B614">
        <v>263</v>
      </c>
      <c r="C614" t="s">
        <v>5989</v>
      </c>
    </row>
    <row r="615" spans="1:3" x14ac:dyDescent="0.25">
      <c r="A615" t="s">
        <v>10326</v>
      </c>
      <c r="B615">
        <v>264</v>
      </c>
      <c r="C615" t="s">
        <v>5992</v>
      </c>
    </row>
    <row r="616" spans="1:3" x14ac:dyDescent="0.25">
      <c r="A616" t="s">
        <v>10327</v>
      </c>
      <c r="B616">
        <v>265</v>
      </c>
      <c r="C616" t="s">
        <v>5997</v>
      </c>
    </row>
    <row r="617" spans="1:3" x14ac:dyDescent="0.25">
      <c r="A617" t="s">
        <v>10328</v>
      </c>
      <c r="B617">
        <v>266</v>
      </c>
      <c r="C617" t="s">
        <v>6380</v>
      </c>
    </row>
    <row r="618" spans="1:3" x14ac:dyDescent="0.25">
      <c r="A618" t="s">
        <v>10329</v>
      </c>
      <c r="B618">
        <v>267</v>
      </c>
      <c r="C618" t="s">
        <v>6685</v>
      </c>
    </row>
    <row r="619" spans="1:3" x14ac:dyDescent="0.25">
      <c r="A619" t="s">
        <v>10330</v>
      </c>
      <c r="B619">
        <v>268</v>
      </c>
      <c r="C619" t="s">
        <v>6690</v>
      </c>
    </row>
    <row r="620" spans="1:3" x14ac:dyDescent="0.25">
      <c r="A620" t="s">
        <v>10331</v>
      </c>
      <c r="B620">
        <v>269</v>
      </c>
      <c r="C620" t="s">
        <v>6691</v>
      </c>
    </row>
    <row r="621" spans="1:3" x14ac:dyDescent="0.25">
      <c r="A621" t="s">
        <v>10332</v>
      </c>
      <c r="B621">
        <v>270</v>
      </c>
      <c r="C621" t="s">
        <v>6841</v>
      </c>
    </row>
    <row r="622" spans="1:3" x14ac:dyDescent="0.25">
      <c r="A622" t="s">
        <v>10333</v>
      </c>
      <c r="B622">
        <v>271</v>
      </c>
      <c r="C622" t="s">
        <v>10334</v>
      </c>
    </row>
    <row r="623" spans="1:3" x14ac:dyDescent="0.25">
      <c r="A623" t="s">
        <v>1700</v>
      </c>
      <c r="B623">
        <v>1</v>
      </c>
      <c r="C623" t="s">
        <v>1158</v>
      </c>
    </row>
    <row r="624" spans="1:3" x14ac:dyDescent="0.25">
      <c r="A624" t="s">
        <v>1703</v>
      </c>
      <c r="B624">
        <v>2</v>
      </c>
      <c r="C624" t="s">
        <v>1160</v>
      </c>
    </row>
    <row r="625" spans="1:3" x14ac:dyDescent="0.25">
      <c r="A625" t="s">
        <v>1704</v>
      </c>
      <c r="B625">
        <v>3</v>
      </c>
      <c r="C625" t="s">
        <v>1161</v>
      </c>
    </row>
    <row r="626" spans="1:3" x14ac:dyDescent="0.25">
      <c r="A626" t="s">
        <v>1701</v>
      </c>
      <c r="B626">
        <v>4</v>
      </c>
      <c r="C626" t="s">
        <v>1162</v>
      </c>
    </row>
    <row r="627" spans="1:3" x14ac:dyDescent="0.25">
      <c r="A627" t="s">
        <v>1935</v>
      </c>
      <c r="B627">
        <v>5</v>
      </c>
      <c r="C627" t="s">
        <v>1934</v>
      </c>
    </row>
    <row r="628" spans="1:3" x14ac:dyDescent="0.25">
      <c r="A628" t="s">
        <v>3788</v>
      </c>
      <c r="B628">
        <v>6</v>
      </c>
      <c r="C628" t="s">
        <v>3785</v>
      </c>
    </row>
    <row r="629" spans="1:3" x14ac:dyDescent="0.25">
      <c r="A629" t="s">
        <v>1723</v>
      </c>
      <c r="B629">
        <v>7</v>
      </c>
      <c r="C629" t="s">
        <v>1164</v>
      </c>
    </row>
    <row r="630" spans="1:3" x14ac:dyDescent="0.25">
      <c r="A630" t="s">
        <v>1708</v>
      </c>
      <c r="B630">
        <v>8</v>
      </c>
      <c r="C630" t="s">
        <v>1388</v>
      </c>
    </row>
    <row r="631" spans="1:3" x14ac:dyDescent="0.25">
      <c r="A631" t="s">
        <v>2327</v>
      </c>
      <c r="B631">
        <v>9</v>
      </c>
      <c r="C631" t="s">
        <v>841</v>
      </c>
    </row>
    <row r="632" spans="1:3" x14ac:dyDescent="0.25">
      <c r="A632" t="s">
        <v>1764</v>
      </c>
      <c r="B632">
        <v>10</v>
      </c>
      <c r="C632" t="s">
        <v>1166</v>
      </c>
    </row>
    <row r="633" spans="1:3" x14ac:dyDescent="0.25">
      <c r="A633" t="s">
        <v>1724</v>
      </c>
      <c r="B633">
        <v>11</v>
      </c>
      <c r="C633" t="s">
        <v>1167</v>
      </c>
    </row>
    <row r="634" spans="1:3" x14ac:dyDescent="0.25">
      <c r="A634" t="s">
        <v>1725</v>
      </c>
      <c r="B634">
        <v>12</v>
      </c>
      <c r="C634" t="s">
        <v>1168</v>
      </c>
    </row>
    <row r="635" spans="1:3" x14ac:dyDescent="0.25">
      <c r="A635" t="s">
        <v>1726</v>
      </c>
      <c r="B635">
        <v>13</v>
      </c>
      <c r="C635" t="s">
        <v>1169</v>
      </c>
    </row>
    <row r="636" spans="1:3" x14ac:dyDescent="0.25">
      <c r="A636" t="s">
        <v>1753</v>
      </c>
      <c r="B636">
        <v>14</v>
      </c>
      <c r="C636" t="s">
        <v>1170</v>
      </c>
    </row>
    <row r="637" spans="1:3" x14ac:dyDescent="0.25">
      <c r="A637" t="s">
        <v>1702</v>
      </c>
      <c r="B637">
        <v>15</v>
      </c>
      <c r="C637" t="s">
        <v>1175</v>
      </c>
    </row>
    <row r="638" spans="1:3" x14ac:dyDescent="0.25">
      <c r="A638" t="s">
        <v>1710</v>
      </c>
      <c r="B638">
        <v>16</v>
      </c>
      <c r="C638" t="s">
        <v>1391</v>
      </c>
    </row>
    <row r="639" spans="1:3" x14ac:dyDescent="0.25">
      <c r="A639" t="s">
        <v>1749</v>
      </c>
      <c r="B639">
        <v>17</v>
      </c>
      <c r="C639" t="s">
        <v>1403</v>
      </c>
    </row>
    <row r="640" spans="1:3" x14ac:dyDescent="0.25">
      <c r="A640" t="s">
        <v>1748</v>
      </c>
      <c r="B640">
        <v>18</v>
      </c>
      <c r="C640" t="s">
        <v>1404</v>
      </c>
    </row>
    <row r="641" spans="1:3" x14ac:dyDescent="0.25">
      <c r="A641" t="s">
        <v>1752</v>
      </c>
      <c r="B641">
        <v>19</v>
      </c>
      <c r="C641" t="s">
        <v>1405</v>
      </c>
    </row>
    <row r="642" spans="1:3" x14ac:dyDescent="0.25">
      <c r="A642" t="s">
        <v>1705</v>
      </c>
      <c r="B642">
        <v>20</v>
      </c>
      <c r="C642" t="s">
        <v>1177</v>
      </c>
    </row>
    <row r="643" spans="1:3" x14ac:dyDescent="0.25">
      <c r="A643" t="s">
        <v>1754</v>
      </c>
      <c r="B643">
        <v>21</v>
      </c>
      <c r="C643" t="s">
        <v>1722</v>
      </c>
    </row>
    <row r="644" spans="1:3" x14ac:dyDescent="0.25">
      <c r="A644" t="s">
        <v>1735</v>
      </c>
      <c r="B644">
        <v>22</v>
      </c>
      <c r="C644" t="s">
        <v>1732</v>
      </c>
    </row>
    <row r="645" spans="1:3" x14ac:dyDescent="0.25">
      <c r="A645" t="s">
        <v>1734</v>
      </c>
      <c r="B645">
        <v>23</v>
      </c>
      <c r="C645" t="s">
        <v>1395</v>
      </c>
    </row>
    <row r="646" spans="1:3" x14ac:dyDescent="0.25">
      <c r="A646" t="s">
        <v>1737</v>
      </c>
      <c r="B646">
        <v>24</v>
      </c>
      <c r="C646" t="s">
        <v>1396</v>
      </c>
    </row>
    <row r="647" spans="1:3" x14ac:dyDescent="0.25">
      <c r="A647" t="s">
        <v>1727</v>
      </c>
      <c r="B647">
        <v>25</v>
      </c>
      <c r="C647" t="s">
        <v>1179</v>
      </c>
    </row>
    <row r="648" spans="1:3" x14ac:dyDescent="0.25">
      <c r="A648" t="s">
        <v>1739</v>
      </c>
      <c r="B648">
        <v>26</v>
      </c>
      <c r="C648" t="s">
        <v>1399</v>
      </c>
    </row>
    <row r="649" spans="1:3" x14ac:dyDescent="0.25">
      <c r="A649" t="s">
        <v>1742</v>
      </c>
      <c r="B649">
        <v>27</v>
      </c>
      <c r="C649" t="s">
        <v>1741</v>
      </c>
    </row>
    <row r="650" spans="1:3" x14ac:dyDescent="0.25">
      <c r="A650" t="s">
        <v>1744</v>
      </c>
      <c r="B650">
        <v>28</v>
      </c>
      <c r="C650" t="s">
        <v>1163</v>
      </c>
    </row>
    <row r="651" spans="1:3" x14ac:dyDescent="0.25">
      <c r="A651" t="s">
        <v>1746</v>
      </c>
      <c r="B651">
        <v>29</v>
      </c>
      <c r="C651" t="s">
        <v>1402</v>
      </c>
    </row>
    <row r="652" spans="1:3" x14ac:dyDescent="0.25">
      <c r="A652" t="s">
        <v>1759</v>
      </c>
      <c r="B652">
        <v>30</v>
      </c>
      <c r="C652" t="s">
        <v>1757</v>
      </c>
    </row>
    <row r="653" spans="1:3" x14ac:dyDescent="0.25">
      <c r="A653" t="s">
        <v>1760</v>
      </c>
      <c r="B653">
        <v>31</v>
      </c>
      <c r="C653" t="s">
        <v>1758</v>
      </c>
    </row>
    <row r="654" spans="1:3" x14ac:dyDescent="0.25">
      <c r="A654" t="s">
        <v>5126</v>
      </c>
      <c r="B654">
        <v>32</v>
      </c>
      <c r="C654" t="s">
        <v>5125</v>
      </c>
    </row>
    <row r="655" spans="1:3" x14ac:dyDescent="0.25">
      <c r="A655" t="s">
        <v>1763</v>
      </c>
      <c r="B655">
        <v>33</v>
      </c>
      <c r="C655" t="s">
        <v>1403</v>
      </c>
    </row>
    <row r="656" spans="1:3" x14ac:dyDescent="0.25">
      <c r="A656" t="s">
        <v>2147</v>
      </c>
      <c r="B656">
        <v>34</v>
      </c>
      <c r="C656" t="s">
        <v>2145</v>
      </c>
    </row>
    <row r="657" spans="1:3" x14ac:dyDescent="0.25">
      <c r="A657" t="s">
        <v>2157</v>
      </c>
      <c r="B657">
        <v>35</v>
      </c>
      <c r="C657" t="s">
        <v>2156</v>
      </c>
    </row>
    <row r="658" spans="1:3" x14ac:dyDescent="0.25">
      <c r="A658" t="s">
        <v>2321</v>
      </c>
      <c r="B658">
        <v>36</v>
      </c>
      <c r="C658" t="s">
        <v>2322</v>
      </c>
    </row>
    <row r="659" spans="1:3" x14ac:dyDescent="0.25">
      <c r="A659" t="s">
        <v>2318</v>
      </c>
      <c r="B659">
        <v>37</v>
      </c>
      <c r="C659" t="s">
        <v>2323</v>
      </c>
    </row>
    <row r="660" spans="1:3" x14ac:dyDescent="0.25">
      <c r="A660" t="s">
        <v>2319</v>
      </c>
      <c r="B660">
        <v>38</v>
      </c>
      <c r="C660" t="s">
        <v>2324</v>
      </c>
    </row>
    <row r="661" spans="1:3" x14ac:dyDescent="0.25">
      <c r="A661" t="s">
        <v>2320</v>
      </c>
      <c r="B661">
        <v>39</v>
      </c>
      <c r="C661" t="s">
        <v>2325</v>
      </c>
    </row>
    <row r="662" spans="1:3" x14ac:dyDescent="0.25">
      <c r="A662" t="s">
        <v>2346</v>
      </c>
      <c r="B662">
        <v>40</v>
      </c>
      <c r="C662" t="s">
        <v>2344</v>
      </c>
    </row>
    <row r="663" spans="1:3" x14ac:dyDescent="0.25">
      <c r="A663" t="s">
        <v>2347</v>
      </c>
      <c r="B663">
        <v>41</v>
      </c>
      <c r="C663" t="s">
        <v>2345</v>
      </c>
    </row>
    <row r="664" spans="1:3" x14ac:dyDescent="0.25">
      <c r="A664" t="s">
        <v>2350</v>
      </c>
      <c r="B664">
        <v>42</v>
      </c>
      <c r="C664" t="s">
        <v>2349</v>
      </c>
    </row>
    <row r="665" spans="1:3" x14ac:dyDescent="0.25">
      <c r="A665" t="s">
        <v>4671</v>
      </c>
      <c r="B665">
        <v>43</v>
      </c>
      <c r="C665" t="s">
        <v>4670</v>
      </c>
    </row>
    <row r="666" spans="1:3" x14ac:dyDescent="0.25">
      <c r="A666" t="s">
        <v>6080</v>
      </c>
      <c r="B666">
        <v>44</v>
      </c>
      <c r="C666" t="s">
        <v>6081</v>
      </c>
    </row>
    <row r="667" spans="1:3" x14ac:dyDescent="0.25">
      <c r="A667" t="s">
        <v>6839</v>
      </c>
      <c r="B667">
        <v>45</v>
      </c>
      <c r="C667" t="s">
        <v>6798</v>
      </c>
    </row>
    <row r="668" spans="1:3" x14ac:dyDescent="0.25">
      <c r="A668" t="s">
        <v>10335</v>
      </c>
      <c r="B668">
        <v>1</v>
      </c>
      <c r="C668" t="s">
        <v>3980</v>
      </c>
    </row>
    <row r="669" spans="1:3" x14ac:dyDescent="0.25">
      <c r="A669" t="s">
        <v>10336</v>
      </c>
      <c r="B669">
        <v>2</v>
      </c>
      <c r="C669" t="s">
        <v>4836</v>
      </c>
    </row>
    <row r="670" spans="1:3" x14ac:dyDescent="0.25">
      <c r="A670" t="s">
        <v>10337</v>
      </c>
      <c r="B670">
        <v>3</v>
      </c>
      <c r="C670" t="s">
        <v>4837</v>
      </c>
    </row>
    <row r="671" spans="1:3" x14ac:dyDescent="0.25">
      <c r="A671" t="s">
        <v>10338</v>
      </c>
      <c r="B671">
        <v>4</v>
      </c>
      <c r="C671" t="s">
        <v>4835</v>
      </c>
    </row>
    <row r="672" spans="1:3" x14ac:dyDescent="0.25">
      <c r="A672" t="s">
        <v>10339</v>
      </c>
      <c r="B672">
        <v>5</v>
      </c>
      <c r="C672" t="s">
        <v>4834</v>
      </c>
    </row>
    <row r="673" spans="1:3" x14ac:dyDescent="0.25">
      <c r="A673" t="s">
        <v>10340</v>
      </c>
      <c r="B673">
        <v>6</v>
      </c>
      <c r="C673" t="s">
        <v>3456</v>
      </c>
    </row>
    <row r="674" spans="1:3" x14ac:dyDescent="0.25">
      <c r="A674" t="s">
        <v>10341</v>
      </c>
      <c r="B674">
        <v>7</v>
      </c>
      <c r="C674" t="s">
        <v>3943</v>
      </c>
    </row>
    <row r="675" spans="1:3" x14ac:dyDescent="0.25">
      <c r="A675" t="s">
        <v>10342</v>
      </c>
      <c r="B675">
        <v>8</v>
      </c>
      <c r="C675" t="s">
        <v>3984</v>
      </c>
    </row>
    <row r="676" spans="1:3" x14ac:dyDescent="0.25">
      <c r="A676" t="s">
        <v>10343</v>
      </c>
      <c r="B676">
        <v>9</v>
      </c>
      <c r="C676" t="s">
        <v>4015</v>
      </c>
    </row>
    <row r="677" spans="1:3" x14ac:dyDescent="0.25">
      <c r="A677" t="s">
        <v>10344</v>
      </c>
      <c r="B677">
        <v>10</v>
      </c>
      <c r="C677" t="s">
        <v>4742</v>
      </c>
    </row>
    <row r="678" spans="1:3" x14ac:dyDescent="0.25">
      <c r="A678" t="s">
        <v>10345</v>
      </c>
      <c r="B678">
        <v>11</v>
      </c>
      <c r="C678" t="s">
        <v>4746</v>
      </c>
    </row>
    <row r="679" spans="1:3" x14ac:dyDescent="0.25">
      <c r="A679" t="s">
        <v>10346</v>
      </c>
      <c r="B679">
        <v>12</v>
      </c>
      <c r="C679" t="s">
        <v>6371</v>
      </c>
    </row>
    <row r="680" spans="1:3" x14ac:dyDescent="0.25">
      <c r="A680" t="s">
        <v>10347</v>
      </c>
      <c r="B680">
        <v>13</v>
      </c>
      <c r="C680" t="s">
        <v>6329</v>
      </c>
    </row>
    <row r="681" spans="1:3" x14ac:dyDescent="0.25">
      <c r="A681" t="s">
        <v>10348</v>
      </c>
      <c r="B681">
        <v>14</v>
      </c>
      <c r="C681" t="s">
        <v>6328</v>
      </c>
    </row>
    <row r="682" spans="1:3" x14ac:dyDescent="0.25">
      <c r="A682" t="s">
        <v>10349</v>
      </c>
      <c r="B682">
        <v>15</v>
      </c>
      <c r="C682" t="s">
        <v>6333</v>
      </c>
    </row>
    <row r="683" spans="1:3" x14ac:dyDescent="0.25">
      <c r="A683" t="s">
        <v>10350</v>
      </c>
      <c r="B683">
        <v>16</v>
      </c>
      <c r="C683" t="s">
        <v>6334</v>
      </c>
    </row>
    <row r="684" spans="1:3" x14ac:dyDescent="0.25">
      <c r="A684" t="s">
        <v>10351</v>
      </c>
      <c r="B684">
        <v>17</v>
      </c>
      <c r="C684" t="s">
        <v>6335</v>
      </c>
    </row>
    <row r="685" spans="1:3" x14ac:dyDescent="0.25">
      <c r="A685" t="s">
        <v>10352</v>
      </c>
      <c r="B685">
        <v>18</v>
      </c>
      <c r="C685" t="s">
        <v>6336</v>
      </c>
    </row>
    <row r="686" spans="1:3" x14ac:dyDescent="0.25">
      <c r="A686" t="s">
        <v>10353</v>
      </c>
      <c r="B686">
        <v>19</v>
      </c>
      <c r="C686" t="s">
        <v>6337</v>
      </c>
    </row>
    <row r="687" spans="1:3" x14ac:dyDescent="0.25">
      <c r="A687" t="s">
        <v>10354</v>
      </c>
      <c r="B687">
        <v>20</v>
      </c>
      <c r="C687" t="s">
        <v>6338</v>
      </c>
    </row>
    <row r="688" spans="1:3" x14ac:dyDescent="0.25">
      <c r="A688" t="s">
        <v>10355</v>
      </c>
      <c r="B688">
        <v>21</v>
      </c>
      <c r="C688" t="s">
        <v>6339</v>
      </c>
    </row>
    <row r="689" spans="1:3" x14ac:dyDescent="0.25">
      <c r="A689" t="s">
        <v>10356</v>
      </c>
      <c r="B689">
        <v>22</v>
      </c>
      <c r="C689" t="s">
        <v>6340</v>
      </c>
    </row>
    <row r="690" spans="1:3" x14ac:dyDescent="0.25">
      <c r="A690" t="s">
        <v>10357</v>
      </c>
      <c r="B690">
        <v>23</v>
      </c>
      <c r="C690" t="s">
        <v>6693</v>
      </c>
    </row>
    <row r="691" spans="1:3" x14ac:dyDescent="0.25">
      <c r="A691" t="s">
        <v>10358</v>
      </c>
      <c r="B691">
        <v>24</v>
      </c>
      <c r="C691" t="s">
        <v>6686</v>
      </c>
    </row>
    <row r="692" spans="1:3" x14ac:dyDescent="0.25">
      <c r="A692" t="s">
        <v>10359</v>
      </c>
      <c r="B692">
        <v>25</v>
      </c>
      <c r="C692" t="s">
        <v>6842</v>
      </c>
    </row>
    <row r="693" spans="1:3" x14ac:dyDescent="0.25">
      <c r="A693" t="s">
        <v>11139</v>
      </c>
      <c r="B693">
        <v>26</v>
      </c>
      <c r="C693" t="s">
        <v>11127</v>
      </c>
    </row>
    <row r="694" spans="1:3" x14ac:dyDescent="0.25">
      <c r="A694" t="s">
        <v>10360</v>
      </c>
      <c r="B694">
        <v>1</v>
      </c>
      <c r="C694" t="s">
        <v>81</v>
      </c>
    </row>
    <row r="695" spans="1:3" x14ac:dyDescent="0.25">
      <c r="A695" t="s">
        <v>10361</v>
      </c>
      <c r="B695">
        <v>2</v>
      </c>
      <c r="C695" t="s">
        <v>83</v>
      </c>
    </row>
    <row r="696" spans="1:3" x14ac:dyDescent="0.25">
      <c r="A696" t="s">
        <v>10362</v>
      </c>
      <c r="B696">
        <v>3</v>
      </c>
      <c r="C696" t="s">
        <v>4748</v>
      </c>
    </row>
    <row r="697" spans="1:3" x14ac:dyDescent="0.25">
      <c r="A697" t="s">
        <v>10363</v>
      </c>
      <c r="B697">
        <v>4</v>
      </c>
      <c r="C697" t="s">
        <v>1005</v>
      </c>
    </row>
    <row r="698" spans="1:3" x14ac:dyDescent="0.25">
      <c r="A698" t="s">
        <v>10364</v>
      </c>
      <c r="B698">
        <v>5</v>
      </c>
      <c r="C698" t="s">
        <v>4876</v>
      </c>
    </row>
    <row r="699" spans="1:3" x14ac:dyDescent="0.25">
      <c r="A699" t="s">
        <v>10365</v>
      </c>
      <c r="B699">
        <v>6</v>
      </c>
      <c r="C699" t="s">
        <v>4022</v>
      </c>
    </row>
    <row r="700" spans="1:3" x14ac:dyDescent="0.25">
      <c r="A700" t="s">
        <v>10366</v>
      </c>
      <c r="B700">
        <v>7</v>
      </c>
      <c r="C700" t="s">
        <v>4020</v>
      </c>
    </row>
    <row r="701" spans="1:3" x14ac:dyDescent="0.25">
      <c r="A701" t="s">
        <v>10367</v>
      </c>
      <c r="B701">
        <v>8</v>
      </c>
      <c r="C701" t="s">
        <v>5784</v>
      </c>
    </row>
    <row r="702" spans="1:3" x14ac:dyDescent="0.25">
      <c r="A702" t="s">
        <v>10368</v>
      </c>
      <c r="B702">
        <v>9</v>
      </c>
      <c r="C702" t="s">
        <v>140</v>
      </c>
    </row>
    <row r="703" spans="1:3" x14ac:dyDescent="0.25">
      <c r="A703" t="s">
        <v>10369</v>
      </c>
      <c r="B703">
        <v>10</v>
      </c>
      <c r="C703" t="s">
        <v>138</v>
      </c>
    </row>
    <row r="704" spans="1:3" x14ac:dyDescent="0.25">
      <c r="A704" t="s">
        <v>10370</v>
      </c>
      <c r="B704">
        <v>11</v>
      </c>
      <c r="C704" t="s">
        <v>4872</v>
      </c>
    </row>
    <row r="705" spans="1:3" x14ac:dyDescent="0.25">
      <c r="A705" t="s">
        <v>10371</v>
      </c>
      <c r="B705">
        <v>12</v>
      </c>
      <c r="C705" t="s">
        <v>4874</v>
      </c>
    </row>
    <row r="706" spans="1:3" x14ac:dyDescent="0.25">
      <c r="A706" t="s">
        <v>10372</v>
      </c>
      <c r="B706">
        <v>13</v>
      </c>
      <c r="C706" t="s">
        <v>4873</v>
      </c>
    </row>
    <row r="707" spans="1:3" x14ac:dyDescent="0.25">
      <c r="A707" t="s">
        <v>10373</v>
      </c>
      <c r="B707">
        <v>14</v>
      </c>
      <c r="C707" t="s">
        <v>146</v>
      </c>
    </row>
    <row r="708" spans="1:3" x14ac:dyDescent="0.25">
      <c r="A708" t="s">
        <v>10374</v>
      </c>
      <c r="B708">
        <v>15</v>
      </c>
      <c r="C708" t="s">
        <v>148</v>
      </c>
    </row>
    <row r="709" spans="1:3" x14ac:dyDescent="0.25">
      <c r="A709" t="s">
        <v>10375</v>
      </c>
      <c r="B709">
        <v>16</v>
      </c>
      <c r="C709" t="s">
        <v>150</v>
      </c>
    </row>
    <row r="710" spans="1:3" x14ac:dyDescent="0.25">
      <c r="A710" t="s">
        <v>10376</v>
      </c>
      <c r="B710">
        <v>17</v>
      </c>
      <c r="C710" t="s">
        <v>153</v>
      </c>
    </row>
    <row r="711" spans="1:3" x14ac:dyDescent="0.25">
      <c r="A711" t="s">
        <v>10377</v>
      </c>
      <c r="B711">
        <v>18</v>
      </c>
      <c r="C711" t="s">
        <v>5532</v>
      </c>
    </row>
    <row r="712" spans="1:3" x14ac:dyDescent="0.25">
      <c r="A712" t="s">
        <v>10378</v>
      </c>
      <c r="B712">
        <v>19</v>
      </c>
      <c r="C712" t="s">
        <v>4871</v>
      </c>
    </row>
    <row r="713" spans="1:3" x14ac:dyDescent="0.25">
      <c r="A713" t="s">
        <v>10379</v>
      </c>
      <c r="B713">
        <v>20</v>
      </c>
      <c r="C713" t="s">
        <v>4870</v>
      </c>
    </row>
    <row r="714" spans="1:3" x14ac:dyDescent="0.25">
      <c r="A714" t="s">
        <v>10380</v>
      </c>
      <c r="B714">
        <v>21</v>
      </c>
      <c r="C714" t="s">
        <v>4870</v>
      </c>
    </row>
    <row r="715" spans="1:3" x14ac:dyDescent="0.25">
      <c r="A715" t="s">
        <v>10381</v>
      </c>
      <c r="B715">
        <v>22</v>
      </c>
      <c r="C715" t="s">
        <v>4848</v>
      </c>
    </row>
    <row r="716" spans="1:3" x14ac:dyDescent="0.25">
      <c r="A716" t="s">
        <v>10382</v>
      </c>
      <c r="B716">
        <v>23</v>
      </c>
      <c r="C716" t="s">
        <v>160</v>
      </c>
    </row>
    <row r="717" spans="1:3" x14ac:dyDescent="0.25">
      <c r="A717" t="s">
        <v>10383</v>
      </c>
      <c r="B717">
        <v>24</v>
      </c>
      <c r="C717" t="s">
        <v>3152</v>
      </c>
    </row>
    <row r="718" spans="1:3" x14ac:dyDescent="0.25">
      <c r="A718" t="s">
        <v>10384</v>
      </c>
      <c r="B718">
        <v>25</v>
      </c>
      <c r="C718" t="s">
        <v>4633</v>
      </c>
    </row>
    <row r="719" spans="1:3" x14ac:dyDescent="0.25">
      <c r="A719" t="s">
        <v>10385</v>
      </c>
      <c r="B719">
        <v>26</v>
      </c>
      <c r="C719" t="s">
        <v>4634</v>
      </c>
    </row>
    <row r="720" spans="1:3" x14ac:dyDescent="0.25">
      <c r="A720" t="s">
        <v>10386</v>
      </c>
      <c r="B720">
        <v>27</v>
      </c>
      <c r="C720" t="s">
        <v>4635</v>
      </c>
    </row>
    <row r="721" spans="1:3" x14ac:dyDescent="0.25">
      <c r="A721" t="s">
        <v>10387</v>
      </c>
      <c r="B721">
        <v>28</v>
      </c>
      <c r="C721" t="s">
        <v>4680</v>
      </c>
    </row>
    <row r="722" spans="1:3" x14ac:dyDescent="0.25">
      <c r="A722" t="s">
        <v>10388</v>
      </c>
      <c r="B722">
        <v>29</v>
      </c>
      <c r="C722" t="s">
        <v>3870</v>
      </c>
    </row>
    <row r="723" spans="1:3" x14ac:dyDescent="0.25">
      <c r="A723" t="s">
        <v>10389</v>
      </c>
      <c r="B723">
        <v>30</v>
      </c>
      <c r="C723" t="s">
        <v>4861</v>
      </c>
    </row>
    <row r="724" spans="1:3" x14ac:dyDescent="0.25">
      <c r="A724" t="s">
        <v>10390</v>
      </c>
      <c r="B724">
        <v>31</v>
      </c>
      <c r="C724" t="s">
        <v>94</v>
      </c>
    </row>
    <row r="725" spans="1:3" x14ac:dyDescent="0.25">
      <c r="A725" t="s">
        <v>10391</v>
      </c>
      <c r="B725">
        <v>32</v>
      </c>
      <c r="C725" t="s">
        <v>117</v>
      </c>
    </row>
    <row r="726" spans="1:3" x14ac:dyDescent="0.25">
      <c r="A726" t="s">
        <v>10392</v>
      </c>
      <c r="B726">
        <v>33</v>
      </c>
      <c r="C726" t="s">
        <v>3058</v>
      </c>
    </row>
    <row r="727" spans="1:3" x14ac:dyDescent="0.25">
      <c r="A727" t="s">
        <v>10393</v>
      </c>
      <c r="B727">
        <v>34</v>
      </c>
      <c r="C727" t="s">
        <v>3049</v>
      </c>
    </row>
    <row r="728" spans="1:3" x14ac:dyDescent="0.25">
      <c r="A728" t="s">
        <v>10394</v>
      </c>
      <c r="B728">
        <v>35</v>
      </c>
      <c r="C728" t="s">
        <v>3974</v>
      </c>
    </row>
    <row r="729" spans="1:3" x14ac:dyDescent="0.25">
      <c r="A729" t="s">
        <v>10395</v>
      </c>
      <c r="B729">
        <v>36</v>
      </c>
      <c r="C729" t="s">
        <v>3253</v>
      </c>
    </row>
    <row r="730" spans="1:3" x14ac:dyDescent="0.25">
      <c r="A730" t="s">
        <v>10396</v>
      </c>
      <c r="B730">
        <v>37</v>
      </c>
      <c r="C730" t="s">
        <v>3257</v>
      </c>
    </row>
    <row r="731" spans="1:3" x14ac:dyDescent="0.25">
      <c r="A731" t="s">
        <v>10397</v>
      </c>
      <c r="B731">
        <v>38</v>
      </c>
      <c r="C731" t="s">
        <v>3807</v>
      </c>
    </row>
    <row r="732" spans="1:3" x14ac:dyDescent="0.25">
      <c r="A732" t="s">
        <v>10398</v>
      </c>
      <c r="B732">
        <v>39</v>
      </c>
      <c r="C732" t="s">
        <v>3811</v>
      </c>
    </row>
    <row r="733" spans="1:3" x14ac:dyDescent="0.25">
      <c r="A733" t="s">
        <v>10399</v>
      </c>
      <c r="B733">
        <v>40</v>
      </c>
      <c r="C733" t="s">
        <v>3076</v>
      </c>
    </row>
    <row r="734" spans="1:3" x14ac:dyDescent="0.25">
      <c r="A734" t="s">
        <v>10400</v>
      </c>
      <c r="B734">
        <v>41</v>
      </c>
      <c r="C734" t="s">
        <v>3084</v>
      </c>
    </row>
    <row r="735" spans="1:3" x14ac:dyDescent="0.25">
      <c r="A735" t="s">
        <v>10401</v>
      </c>
      <c r="B735">
        <v>42</v>
      </c>
      <c r="C735" t="s">
        <v>4862</v>
      </c>
    </row>
    <row r="736" spans="1:3" x14ac:dyDescent="0.25">
      <c r="A736" t="s">
        <v>10402</v>
      </c>
      <c r="B736">
        <v>43</v>
      </c>
      <c r="C736" t="s">
        <v>4863</v>
      </c>
    </row>
    <row r="737" spans="1:3" x14ac:dyDescent="0.25">
      <c r="A737" t="s">
        <v>10403</v>
      </c>
      <c r="B737">
        <v>44</v>
      </c>
      <c r="C737" t="s">
        <v>3069</v>
      </c>
    </row>
    <row r="738" spans="1:3" x14ac:dyDescent="0.25">
      <c r="A738" t="s">
        <v>10404</v>
      </c>
      <c r="B738">
        <v>45</v>
      </c>
      <c r="C738" t="s">
        <v>3249</v>
      </c>
    </row>
    <row r="739" spans="1:3" x14ac:dyDescent="0.25">
      <c r="A739" t="s">
        <v>10405</v>
      </c>
      <c r="B739">
        <v>46</v>
      </c>
      <c r="C739" t="s">
        <v>3262</v>
      </c>
    </row>
    <row r="740" spans="1:3" x14ac:dyDescent="0.25">
      <c r="A740" t="s">
        <v>10406</v>
      </c>
      <c r="B740">
        <v>47</v>
      </c>
      <c r="C740" t="s">
        <v>3261</v>
      </c>
    </row>
    <row r="741" spans="1:3" x14ac:dyDescent="0.25">
      <c r="A741" t="s">
        <v>10407</v>
      </c>
      <c r="B741">
        <v>48</v>
      </c>
      <c r="C741" t="s">
        <v>4968</v>
      </c>
    </row>
    <row r="742" spans="1:3" x14ac:dyDescent="0.25">
      <c r="A742" t="s">
        <v>10408</v>
      </c>
      <c r="B742">
        <v>49</v>
      </c>
      <c r="C742" t="s">
        <v>3813</v>
      </c>
    </row>
    <row r="743" spans="1:3" x14ac:dyDescent="0.25">
      <c r="A743" t="s">
        <v>10409</v>
      </c>
      <c r="B743">
        <v>50</v>
      </c>
      <c r="C743" t="s">
        <v>4866</v>
      </c>
    </row>
    <row r="744" spans="1:3" x14ac:dyDescent="0.25">
      <c r="A744" t="s">
        <v>10410</v>
      </c>
      <c r="B744">
        <v>51</v>
      </c>
      <c r="C744" t="s">
        <v>2504</v>
      </c>
    </row>
    <row r="745" spans="1:3" x14ac:dyDescent="0.25">
      <c r="A745" t="s">
        <v>10411</v>
      </c>
      <c r="B745">
        <v>52</v>
      </c>
      <c r="C745" t="s">
        <v>2503</v>
      </c>
    </row>
    <row r="746" spans="1:3" x14ac:dyDescent="0.25">
      <c r="A746" t="s">
        <v>10412</v>
      </c>
      <c r="B746">
        <v>53</v>
      </c>
      <c r="C746" t="s">
        <v>1006</v>
      </c>
    </row>
    <row r="747" spans="1:3" x14ac:dyDescent="0.25">
      <c r="A747" t="s">
        <v>10413</v>
      </c>
      <c r="B747">
        <v>54</v>
      </c>
      <c r="C747" t="s">
        <v>4856</v>
      </c>
    </row>
    <row r="748" spans="1:3" x14ac:dyDescent="0.25">
      <c r="A748" t="s">
        <v>10414</v>
      </c>
      <c r="B748">
        <v>55</v>
      </c>
      <c r="C748" t="s">
        <v>4860</v>
      </c>
    </row>
    <row r="749" spans="1:3" x14ac:dyDescent="0.25">
      <c r="A749" t="s">
        <v>10415</v>
      </c>
      <c r="B749">
        <v>56</v>
      </c>
      <c r="C749" t="s">
        <v>4857</v>
      </c>
    </row>
    <row r="750" spans="1:3" x14ac:dyDescent="0.25">
      <c r="A750" t="s">
        <v>10416</v>
      </c>
      <c r="B750">
        <v>57</v>
      </c>
      <c r="C750" t="s">
        <v>4853</v>
      </c>
    </row>
    <row r="751" spans="1:3" x14ac:dyDescent="0.25">
      <c r="A751" t="s">
        <v>10417</v>
      </c>
      <c r="B751">
        <v>58</v>
      </c>
      <c r="C751" t="s">
        <v>4858</v>
      </c>
    </row>
    <row r="752" spans="1:3" x14ac:dyDescent="0.25">
      <c r="A752" t="s">
        <v>10418</v>
      </c>
      <c r="B752">
        <v>59</v>
      </c>
      <c r="C752" t="s">
        <v>4859</v>
      </c>
    </row>
    <row r="753" spans="1:3" x14ac:dyDescent="0.25">
      <c r="A753" t="s">
        <v>10419</v>
      </c>
      <c r="B753">
        <v>60</v>
      </c>
      <c r="C753" t="s">
        <v>171</v>
      </c>
    </row>
    <row r="754" spans="1:3" x14ac:dyDescent="0.25">
      <c r="A754" t="s">
        <v>10420</v>
      </c>
      <c r="B754">
        <v>61</v>
      </c>
      <c r="C754" t="s">
        <v>3936</v>
      </c>
    </row>
    <row r="755" spans="1:3" x14ac:dyDescent="0.25">
      <c r="A755" t="s">
        <v>10421</v>
      </c>
      <c r="B755">
        <v>62</v>
      </c>
      <c r="C755" t="s">
        <v>3937</v>
      </c>
    </row>
    <row r="756" spans="1:3" x14ac:dyDescent="0.25">
      <c r="A756" t="s">
        <v>10422</v>
      </c>
      <c r="B756">
        <v>63</v>
      </c>
      <c r="C756" t="s">
        <v>3979</v>
      </c>
    </row>
    <row r="757" spans="1:3" x14ac:dyDescent="0.25">
      <c r="A757" t="s">
        <v>10423</v>
      </c>
      <c r="B757">
        <v>64</v>
      </c>
      <c r="C757" t="s">
        <v>2884</v>
      </c>
    </row>
    <row r="758" spans="1:3" x14ac:dyDescent="0.25">
      <c r="A758" t="s">
        <v>10424</v>
      </c>
      <c r="B758">
        <v>65</v>
      </c>
      <c r="C758" t="s">
        <v>2851</v>
      </c>
    </row>
    <row r="759" spans="1:3" x14ac:dyDescent="0.25">
      <c r="A759" t="s">
        <v>10425</v>
      </c>
      <c r="B759">
        <v>66</v>
      </c>
      <c r="C759" t="s">
        <v>2861</v>
      </c>
    </row>
    <row r="760" spans="1:3" x14ac:dyDescent="0.25">
      <c r="A760" t="s">
        <v>10426</v>
      </c>
      <c r="B760">
        <v>67</v>
      </c>
      <c r="C760" t="s">
        <v>2867</v>
      </c>
    </row>
    <row r="761" spans="1:3" x14ac:dyDescent="0.25">
      <c r="A761" t="s">
        <v>10427</v>
      </c>
      <c r="B761">
        <v>68</v>
      </c>
      <c r="C761" t="s">
        <v>2866</v>
      </c>
    </row>
    <row r="762" spans="1:3" x14ac:dyDescent="0.25">
      <c r="A762" t="s">
        <v>10428</v>
      </c>
      <c r="B762">
        <v>69</v>
      </c>
      <c r="C762" t="s">
        <v>3191</v>
      </c>
    </row>
    <row r="763" spans="1:3" x14ac:dyDescent="0.25">
      <c r="A763" t="s">
        <v>10429</v>
      </c>
      <c r="B763">
        <v>70</v>
      </c>
      <c r="C763" t="s">
        <v>3192</v>
      </c>
    </row>
    <row r="764" spans="1:3" x14ac:dyDescent="0.25">
      <c r="A764" t="s">
        <v>10430</v>
      </c>
      <c r="B764">
        <v>71</v>
      </c>
      <c r="C764" t="s">
        <v>2936</v>
      </c>
    </row>
    <row r="765" spans="1:3" x14ac:dyDescent="0.25">
      <c r="A765" t="s">
        <v>10431</v>
      </c>
      <c r="B765">
        <v>72</v>
      </c>
      <c r="C765" t="s">
        <v>2934</v>
      </c>
    </row>
    <row r="766" spans="1:3" x14ac:dyDescent="0.25">
      <c r="A766" t="s">
        <v>10432</v>
      </c>
      <c r="B766">
        <v>73</v>
      </c>
      <c r="C766" t="s">
        <v>2935</v>
      </c>
    </row>
    <row r="767" spans="1:3" x14ac:dyDescent="0.25">
      <c r="A767" t="s">
        <v>10433</v>
      </c>
      <c r="B767">
        <v>74</v>
      </c>
      <c r="C767" t="s">
        <v>3195</v>
      </c>
    </row>
    <row r="768" spans="1:3" x14ac:dyDescent="0.25">
      <c r="A768" t="s">
        <v>10434</v>
      </c>
      <c r="B768">
        <v>75</v>
      </c>
      <c r="C768" t="s">
        <v>3196</v>
      </c>
    </row>
    <row r="769" spans="1:3" x14ac:dyDescent="0.25">
      <c r="A769" t="s">
        <v>10435</v>
      </c>
      <c r="B769">
        <v>76</v>
      </c>
      <c r="C769" t="s">
        <v>3850</v>
      </c>
    </row>
    <row r="770" spans="1:3" x14ac:dyDescent="0.25">
      <c r="A770" t="s">
        <v>10436</v>
      </c>
      <c r="B770">
        <v>77</v>
      </c>
      <c r="C770" t="s">
        <v>2862</v>
      </c>
    </row>
    <row r="771" spans="1:3" x14ac:dyDescent="0.25">
      <c r="A771" t="s">
        <v>10437</v>
      </c>
      <c r="B771">
        <v>78</v>
      </c>
      <c r="C771" t="s">
        <v>2863</v>
      </c>
    </row>
    <row r="772" spans="1:3" x14ac:dyDescent="0.25">
      <c r="A772" t="s">
        <v>10438</v>
      </c>
      <c r="B772">
        <v>79</v>
      </c>
      <c r="C772" t="s">
        <v>2864</v>
      </c>
    </row>
    <row r="773" spans="1:3" x14ac:dyDescent="0.25">
      <c r="A773" t="s">
        <v>10439</v>
      </c>
      <c r="B773">
        <v>80</v>
      </c>
      <c r="C773" t="s">
        <v>2865</v>
      </c>
    </row>
    <row r="774" spans="1:3" x14ac:dyDescent="0.25">
      <c r="A774" t="s">
        <v>10440</v>
      </c>
      <c r="B774">
        <v>81</v>
      </c>
      <c r="C774" t="s">
        <v>5888</v>
      </c>
    </row>
    <row r="775" spans="1:3" x14ac:dyDescent="0.25">
      <c r="A775" t="s">
        <v>10441</v>
      </c>
      <c r="B775">
        <v>82</v>
      </c>
      <c r="C775" t="s">
        <v>6330</v>
      </c>
    </row>
    <row r="776" spans="1:3" x14ac:dyDescent="0.25">
      <c r="A776" t="s">
        <v>10442</v>
      </c>
      <c r="B776">
        <v>83</v>
      </c>
      <c r="C776" t="s">
        <v>6331</v>
      </c>
    </row>
    <row r="777" spans="1:3" x14ac:dyDescent="0.25">
      <c r="A777" t="s">
        <v>10443</v>
      </c>
      <c r="B777">
        <v>84</v>
      </c>
      <c r="C777" t="s">
        <v>6332</v>
      </c>
    </row>
    <row r="778" spans="1:3" x14ac:dyDescent="0.25">
      <c r="A778" t="s">
        <v>10444</v>
      </c>
      <c r="B778">
        <v>85</v>
      </c>
      <c r="C778" t="s">
        <v>6389</v>
      </c>
    </row>
    <row r="779" spans="1:3" x14ac:dyDescent="0.25">
      <c r="A779" t="s">
        <v>10445</v>
      </c>
      <c r="B779">
        <v>86</v>
      </c>
      <c r="C779" t="s">
        <v>6397</v>
      </c>
    </row>
    <row r="780" spans="1:3" x14ac:dyDescent="0.25">
      <c r="A780" t="s">
        <v>10446</v>
      </c>
      <c r="B780">
        <v>87</v>
      </c>
      <c r="C780" t="s">
        <v>6394</v>
      </c>
    </row>
    <row r="781" spans="1:3" x14ac:dyDescent="0.25">
      <c r="A781" t="s">
        <v>10447</v>
      </c>
      <c r="B781">
        <v>88</v>
      </c>
      <c r="C781" t="s">
        <v>6412</v>
      </c>
    </row>
    <row r="782" spans="1:3" x14ac:dyDescent="0.25">
      <c r="A782" t="s">
        <v>10448</v>
      </c>
      <c r="B782">
        <v>89</v>
      </c>
      <c r="C782" t="s">
        <v>6413</v>
      </c>
    </row>
    <row r="783" spans="1:3" x14ac:dyDescent="0.25">
      <c r="A783" t="s">
        <v>10449</v>
      </c>
      <c r="B783">
        <v>90</v>
      </c>
      <c r="C783" t="s">
        <v>6419</v>
      </c>
    </row>
    <row r="784" spans="1:3" x14ac:dyDescent="0.25">
      <c r="A784" t="s">
        <v>10450</v>
      </c>
      <c r="B784">
        <v>91</v>
      </c>
      <c r="C784" t="s">
        <v>6425</v>
      </c>
    </row>
    <row r="785" spans="1:3" x14ac:dyDescent="0.25">
      <c r="A785" t="s">
        <v>10451</v>
      </c>
      <c r="B785">
        <v>92</v>
      </c>
      <c r="C785" t="s">
        <v>6431</v>
      </c>
    </row>
    <row r="786" spans="1:3" x14ac:dyDescent="0.25">
      <c r="A786" t="s">
        <v>10452</v>
      </c>
      <c r="B786">
        <v>93</v>
      </c>
      <c r="C786" t="s">
        <v>6437</v>
      </c>
    </row>
    <row r="787" spans="1:3" x14ac:dyDescent="0.25">
      <c r="A787" t="s">
        <v>10453</v>
      </c>
      <c r="B787">
        <v>94</v>
      </c>
      <c r="C787" t="s">
        <v>6445</v>
      </c>
    </row>
    <row r="788" spans="1:3" x14ac:dyDescent="0.25">
      <c r="A788" t="s">
        <v>10454</v>
      </c>
      <c r="B788">
        <v>95</v>
      </c>
      <c r="C788" t="s">
        <v>6692</v>
      </c>
    </row>
    <row r="789" spans="1:3" x14ac:dyDescent="0.25">
      <c r="A789" t="s">
        <v>11073</v>
      </c>
      <c r="B789">
        <v>96</v>
      </c>
      <c r="C789" t="s">
        <v>10904</v>
      </c>
    </row>
    <row r="790" spans="1:3" x14ac:dyDescent="0.25">
      <c r="A790" t="s">
        <v>11074</v>
      </c>
      <c r="B790">
        <v>97</v>
      </c>
      <c r="C790" t="s">
        <v>10883</v>
      </c>
    </row>
    <row r="791" spans="1:3" x14ac:dyDescent="0.25">
      <c r="A791" t="s">
        <v>11075</v>
      </c>
      <c r="B791">
        <v>98</v>
      </c>
      <c r="C791" t="s">
        <v>10886</v>
      </c>
    </row>
    <row r="792" spans="1:3" x14ac:dyDescent="0.25">
      <c r="A792" t="s">
        <v>11121</v>
      </c>
      <c r="B792">
        <v>99</v>
      </c>
      <c r="C792" t="s">
        <v>10889</v>
      </c>
    </row>
    <row r="793" spans="1:3" x14ac:dyDescent="0.25">
      <c r="A793" t="s">
        <v>10455</v>
      </c>
      <c r="B793">
        <v>1</v>
      </c>
      <c r="C793" t="s">
        <v>4867</v>
      </c>
    </row>
    <row r="794" spans="1:3" x14ac:dyDescent="0.25">
      <c r="A794" t="s">
        <v>10456</v>
      </c>
      <c r="B794">
        <v>2</v>
      </c>
      <c r="C794" t="s">
        <v>4868</v>
      </c>
    </row>
    <row r="795" spans="1:3" x14ac:dyDescent="0.25">
      <c r="A795" t="s">
        <v>10457</v>
      </c>
      <c r="B795">
        <v>3</v>
      </c>
      <c r="C795" t="s">
        <v>5204</v>
      </c>
    </row>
    <row r="796" spans="1:3" x14ac:dyDescent="0.25">
      <c r="A796" t="s">
        <v>10458</v>
      </c>
      <c r="B796">
        <v>4</v>
      </c>
      <c r="C796" t="s">
        <v>5270</v>
      </c>
    </row>
    <row r="797" spans="1:3" x14ac:dyDescent="0.25">
      <c r="A797" t="s">
        <v>10459</v>
      </c>
      <c r="B797">
        <v>5</v>
      </c>
      <c r="C797" t="s">
        <v>5271</v>
      </c>
    </row>
    <row r="798" spans="1:3" x14ac:dyDescent="0.25">
      <c r="A798" t="s">
        <v>10460</v>
      </c>
      <c r="B798">
        <v>6</v>
      </c>
      <c r="C798" t="s">
        <v>110</v>
      </c>
    </row>
    <row r="799" spans="1:3" x14ac:dyDescent="0.25">
      <c r="A799" t="s">
        <v>10461</v>
      </c>
      <c r="B799">
        <v>7</v>
      </c>
      <c r="C799" t="s">
        <v>115</v>
      </c>
    </row>
    <row r="800" spans="1:3" x14ac:dyDescent="0.25">
      <c r="A800" t="s">
        <v>10462</v>
      </c>
      <c r="B800">
        <v>8</v>
      </c>
      <c r="C800" t="s">
        <v>5205</v>
      </c>
    </row>
    <row r="801" spans="1:3" x14ac:dyDescent="0.25">
      <c r="A801" t="s">
        <v>10463</v>
      </c>
      <c r="B801">
        <v>9</v>
      </c>
      <c r="C801" t="s">
        <v>5263</v>
      </c>
    </row>
    <row r="802" spans="1:3" x14ac:dyDescent="0.25">
      <c r="A802" t="s">
        <v>10464</v>
      </c>
      <c r="B802">
        <v>10</v>
      </c>
      <c r="C802" t="s">
        <v>5264</v>
      </c>
    </row>
    <row r="803" spans="1:3" x14ac:dyDescent="0.25">
      <c r="A803" t="s">
        <v>10465</v>
      </c>
      <c r="B803">
        <v>11</v>
      </c>
      <c r="C803" t="s">
        <v>4865</v>
      </c>
    </row>
    <row r="804" spans="1:3" x14ac:dyDescent="0.25">
      <c r="A804" t="s">
        <v>10466</v>
      </c>
      <c r="B804">
        <v>12</v>
      </c>
      <c r="C804" t="s">
        <v>4864</v>
      </c>
    </row>
    <row r="805" spans="1:3" x14ac:dyDescent="0.25">
      <c r="A805" t="s">
        <v>10467</v>
      </c>
      <c r="B805">
        <v>13</v>
      </c>
      <c r="C805" t="s">
        <v>5193</v>
      </c>
    </row>
    <row r="806" spans="1:3" x14ac:dyDescent="0.25">
      <c r="A806" t="s">
        <v>10468</v>
      </c>
      <c r="B806">
        <v>14</v>
      </c>
      <c r="C806" t="s">
        <v>5272</v>
      </c>
    </row>
    <row r="807" spans="1:3" x14ac:dyDescent="0.25">
      <c r="A807" t="s">
        <v>10469</v>
      </c>
      <c r="B807">
        <v>15</v>
      </c>
      <c r="C807" t="s">
        <v>5273</v>
      </c>
    </row>
    <row r="808" spans="1:3" x14ac:dyDescent="0.25">
      <c r="A808" t="s">
        <v>10470</v>
      </c>
      <c r="B808">
        <v>16</v>
      </c>
      <c r="C808" t="s">
        <v>108</v>
      </c>
    </row>
    <row r="809" spans="1:3" x14ac:dyDescent="0.25">
      <c r="A809" t="s">
        <v>10471</v>
      </c>
      <c r="B809">
        <v>17</v>
      </c>
      <c r="C809" t="s">
        <v>112</v>
      </c>
    </row>
    <row r="810" spans="1:3" x14ac:dyDescent="0.25">
      <c r="A810" t="s">
        <v>10472</v>
      </c>
      <c r="B810">
        <v>18</v>
      </c>
      <c r="C810" t="s">
        <v>5088</v>
      </c>
    </row>
    <row r="811" spans="1:3" x14ac:dyDescent="0.25">
      <c r="A811" t="s">
        <v>10473</v>
      </c>
      <c r="B811">
        <v>19</v>
      </c>
      <c r="C811" t="s">
        <v>5119</v>
      </c>
    </row>
    <row r="812" spans="1:3" x14ac:dyDescent="0.25">
      <c r="A812" t="s">
        <v>10474</v>
      </c>
      <c r="B812">
        <v>20</v>
      </c>
      <c r="C812" t="s">
        <v>5194</v>
      </c>
    </row>
    <row r="813" spans="1:3" x14ac:dyDescent="0.25">
      <c r="A813" t="s">
        <v>10475</v>
      </c>
      <c r="B813">
        <v>21</v>
      </c>
      <c r="C813" t="s">
        <v>5259</v>
      </c>
    </row>
    <row r="814" spans="1:3" x14ac:dyDescent="0.25">
      <c r="A814" t="s">
        <v>10476</v>
      </c>
      <c r="B814">
        <v>22</v>
      </c>
      <c r="C814" t="s">
        <v>5260</v>
      </c>
    </row>
    <row r="815" spans="1:3" x14ac:dyDescent="0.25">
      <c r="A815" t="s">
        <v>10477</v>
      </c>
      <c r="B815">
        <v>23</v>
      </c>
      <c r="C815" t="s">
        <v>4869</v>
      </c>
    </row>
    <row r="816" spans="1:3" x14ac:dyDescent="0.25">
      <c r="A816" t="s">
        <v>10478</v>
      </c>
      <c r="B816">
        <v>24</v>
      </c>
      <c r="C816" t="s">
        <v>4869</v>
      </c>
    </row>
    <row r="817" spans="1:3" x14ac:dyDescent="0.25">
      <c r="A817" t="s">
        <v>10479</v>
      </c>
      <c r="B817">
        <v>25</v>
      </c>
      <c r="C817" t="s">
        <v>4877</v>
      </c>
    </row>
    <row r="818" spans="1:3" x14ac:dyDescent="0.25">
      <c r="A818" t="s">
        <v>10480</v>
      </c>
      <c r="B818">
        <v>26</v>
      </c>
      <c r="C818" t="s">
        <v>4878</v>
      </c>
    </row>
    <row r="819" spans="1:3" x14ac:dyDescent="0.25">
      <c r="A819" t="s">
        <v>10481</v>
      </c>
      <c r="B819">
        <v>27</v>
      </c>
      <c r="C819" t="s">
        <v>4879</v>
      </c>
    </row>
    <row r="820" spans="1:3" x14ac:dyDescent="0.25">
      <c r="A820" t="s">
        <v>10482</v>
      </c>
      <c r="B820">
        <v>28</v>
      </c>
      <c r="C820" t="s">
        <v>4941</v>
      </c>
    </row>
    <row r="821" spans="1:3" x14ac:dyDescent="0.25">
      <c r="A821" t="s">
        <v>10483</v>
      </c>
      <c r="B821">
        <v>29</v>
      </c>
      <c r="C821" t="s">
        <v>4875</v>
      </c>
    </row>
    <row r="822" spans="1:3" x14ac:dyDescent="0.25">
      <c r="A822" t="s">
        <v>10484</v>
      </c>
      <c r="B822">
        <v>30</v>
      </c>
      <c r="C822" t="s">
        <v>3050</v>
      </c>
    </row>
    <row r="823" spans="1:3" x14ac:dyDescent="0.25">
      <c r="A823" t="s">
        <v>10485</v>
      </c>
      <c r="B823">
        <v>31</v>
      </c>
      <c r="C823" t="s">
        <v>4942</v>
      </c>
    </row>
    <row r="824" spans="1:3" x14ac:dyDescent="0.25">
      <c r="A824" t="s">
        <v>10486</v>
      </c>
      <c r="B824">
        <v>32</v>
      </c>
      <c r="C824" t="s">
        <v>4944</v>
      </c>
    </row>
    <row r="825" spans="1:3" x14ac:dyDescent="0.25">
      <c r="A825" t="s">
        <v>10487</v>
      </c>
      <c r="B825">
        <v>33</v>
      </c>
      <c r="C825" t="s">
        <v>121</v>
      </c>
    </row>
    <row r="826" spans="1:3" x14ac:dyDescent="0.25">
      <c r="A826" t="s">
        <v>10488</v>
      </c>
      <c r="B826">
        <v>34</v>
      </c>
      <c r="C826" t="s">
        <v>4979</v>
      </c>
    </row>
    <row r="827" spans="1:3" x14ac:dyDescent="0.25">
      <c r="A827" t="s">
        <v>10489</v>
      </c>
      <c r="B827">
        <v>35</v>
      </c>
      <c r="C827" t="s">
        <v>4847</v>
      </c>
    </row>
    <row r="828" spans="1:3" x14ac:dyDescent="0.25">
      <c r="A828" t="s">
        <v>10490</v>
      </c>
      <c r="B828">
        <v>36</v>
      </c>
      <c r="C828" t="s">
        <v>48</v>
      </c>
    </row>
    <row r="829" spans="1:3" x14ac:dyDescent="0.25">
      <c r="A829" t="s">
        <v>10491</v>
      </c>
      <c r="B829">
        <v>37</v>
      </c>
      <c r="C829" t="s">
        <v>4838</v>
      </c>
    </row>
    <row r="830" spans="1:3" x14ac:dyDescent="0.25">
      <c r="A830" t="s">
        <v>10492</v>
      </c>
      <c r="B830">
        <v>38</v>
      </c>
      <c r="C830" t="s">
        <v>4839</v>
      </c>
    </row>
    <row r="831" spans="1:3" x14ac:dyDescent="0.25">
      <c r="A831" t="s">
        <v>10493</v>
      </c>
      <c r="B831">
        <v>39</v>
      </c>
      <c r="C831" t="s">
        <v>4839</v>
      </c>
    </row>
    <row r="832" spans="1:3" x14ac:dyDescent="0.25">
      <c r="A832" t="s">
        <v>10494</v>
      </c>
      <c r="B832">
        <v>40</v>
      </c>
      <c r="C832" t="s">
        <v>4839</v>
      </c>
    </row>
    <row r="833" spans="1:3" x14ac:dyDescent="0.25">
      <c r="A833" t="s">
        <v>10495</v>
      </c>
      <c r="B833">
        <v>41</v>
      </c>
      <c r="C833" t="s">
        <v>4840</v>
      </c>
    </row>
    <row r="834" spans="1:3" x14ac:dyDescent="0.25">
      <c r="A834" t="s">
        <v>10496</v>
      </c>
      <c r="B834">
        <v>42</v>
      </c>
      <c r="C834" t="s">
        <v>4840</v>
      </c>
    </row>
    <row r="835" spans="1:3" x14ac:dyDescent="0.25">
      <c r="A835" t="s">
        <v>10497</v>
      </c>
      <c r="B835">
        <v>43</v>
      </c>
      <c r="C835" t="s">
        <v>4840</v>
      </c>
    </row>
    <row r="836" spans="1:3" x14ac:dyDescent="0.25">
      <c r="A836" t="s">
        <v>10498</v>
      </c>
      <c r="B836">
        <v>44</v>
      </c>
      <c r="C836" t="s">
        <v>4841</v>
      </c>
    </row>
    <row r="837" spans="1:3" x14ac:dyDescent="0.25">
      <c r="A837" t="s">
        <v>10499</v>
      </c>
      <c r="B837">
        <v>45</v>
      </c>
      <c r="C837" t="s">
        <v>4842</v>
      </c>
    </row>
    <row r="838" spans="1:3" x14ac:dyDescent="0.25">
      <c r="A838" t="s">
        <v>10500</v>
      </c>
      <c r="B838">
        <v>46</v>
      </c>
      <c r="C838" t="s">
        <v>4843</v>
      </c>
    </row>
    <row r="839" spans="1:3" x14ac:dyDescent="0.25">
      <c r="A839" t="s">
        <v>10501</v>
      </c>
      <c r="B839">
        <v>47</v>
      </c>
      <c r="C839" t="s">
        <v>4844</v>
      </c>
    </row>
    <row r="840" spans="1:3" x14ac:dyDescent="0.25">
      <c r="A840" t="s">
        <v>10502</v>
      </c>
      <c r="B840">
        <v>48</v>
      </c>
      <c r="C840" t="s">
        <v>7094</v>
      </c>
    </row>
    <row r="841" spans="1:3" x14ac:dyDescent="0.25">
      <c r="A841" t="s">
        <v>10503</v>
      </c>
      <c r="B841">
        <v>49</v>
      </c>
      <c r="C841" t="s">
        <v>4845</v>
      </c>
    </row>
    <row r="842" spans="1:3" x14ac:dyDescent="0.25">
      <c r="A842" t="s">
        <v>10504</v>
      </c>
      <c r="B842">
        <v>50</v>
      </c>
      <c r="C842" t="s">
        <v>4846</v>
      </c>
    </row>
    <row r="843" spans="1:3" x14ac:dyDescent="0.25">
      <c r="A843" t="s">
        <v>10505</v>
      </c>
      <c r="B843">
        <v>51</v>
      </c>
      <c r="C843" t="s">
        <v>4981</v>
      </c>
    </row>
    <row r="844" spans="1:3" x14ac:dyDescent="0.25">
      <c r="A844" t="s">
        <v>10506</v>
      </c>
      <c r="B844">
        <v>52</v>
      </c>
      <c r="C844" t="s">
        <v>4995</v>
      </c>
    </row>
    <row r="845" spans="1:3" x14ac:dyDescent="0.25">
      <c r="A845" t="s">
        <v>10507</v>
      </c>
      <c r="B845">
        <v>53</v>
      </c>
      <c r="C845" t="s">
        <v>4850</v>
      </c>
    </row>
    <row r="846" spans="1:3" x14ac:dyDescent="0.25">
      <c r="A846" t="s">
        <v>10508</v>
      </c>
      <c r="B846">
        <v>54</v>
      </c>
      <c r="C846" t="s">
        <v>4852</v>
      </c>
    </row>
    <row r="847" spans="1:3" x14ac:dyDescent="0.25">
      <c r="A847" t="s">
        <v>10509</v>
      </c>
      <c r="B847">
        <v>55</v>
      </c>
      <c r="C847" t="s">
        <v>87</v>
      </c>
    </row>
    <row r="848" spans="1:3" x14ac:dyDescent="0.25">
      <c r="A848" t="s">
        <v>10510</v>
      </c>
      <c r="B848">
        <v>56</v>
      </c>
      <c r="C848" t="s">
        <v>4851</v>
      </c>
    </row>
    <row r="849" spans="1:3" x14ac:dyDescent="0.25">
      <c r="A849" t="s">
        <v>10511</v>
      </c>
      <c r="B849">
        <v>57</v>
      </c>
      <c r="C849" t="s">
        <v>4849</v>
      </c>
    </row>
    <row r="850" spans="1:3" x14ac:dyDescent="0.25">
      <c r="A850" t="s">
        <v>10512</v>
      </c>
      <c r="B850">
        <v>58</v>
      </c>
      <c r="C850" t="s">
        <v>1007</v>
      </c>
    </row>
    <row r="851" spans="1:3" x14ac:dyDescent="0.25">
      <c r="A851" t="s">
        <v>10513</v>
      </c>
      <c r="B851">
        <v>59</v>
      </c>
      <c r="C851" t="s">
        <v>69</v>
      </c>
    </row>
    <row r="852" spans="1:3" x14ac:dyDescent="0.25">
      <c r="A852" t="s">
        <v>10514</v>
      </c>
      <c r="B852">
        <v>60</v>
      </c>
      <c r="C852" t="s">
        <v>71</v>
      </c>
    </row>
    <row r="853" spans="1:3" x14ac:dyDescent="0.25">
      <c r="A853" t="s">
        <v>10515</v>
      </c>
      <c r="B853">
        <v>61</v>
      </c>
      <c r="C853" t="s">
        <v>4854</v>
      </c>
    </row>
    <row r="854" spans="1:3" x14ac:dyDescent="0.25">
      <c r="A854" t="s">
        <v>10516</v>
      </c>
      <c r="B854">
        <v>62</v>
      </c>
      <c r="C854" t="s">
        <v>4855</v>
      </c>
    </row>
    <row r="855" spans="1:3" x14ac:dyDescent="0.25">
      <c r="A855" t="s">
        <v>10517</v>
      </c>
      <c r="B855">
        <v>63</v>
      </c>
      <c r="C855" t="s">
        <v>1008</v>
      </c>
    </row>
    <row r="856" spans="1:3" x14ac:dyDescent="0.25">
      <c r="A856" t="s">
        <v>10518</v>
      </c>
      <c r="B856">
        <v>64</v>
      </c>
      <c r="C856" t="s">
        <v>2846</v>
      </c>
    </row>
    <row r="857" spans="1:3" x14ac:dyDescent="0.25">
      <c r="A857" t="s">
        <v>10519</v>
      </c>
      <c r="B857">
        <v>65</v>
      </c>
      <c r="C857" t="s">
        <v>2847</v>
      </c>
    </row>
    <row r="858" spans="1:3" x14ac:dyDescent="0.25">
      <c r="A858" t="s">
        <v>10520</v>
      </c>
      <c r="B858">
        <v>66</v>
      </c>
      <c r="C858" t="s">
        <v>2852</v>
      </c>
    </row>
    <row r="859" spans="1:3" x14ac:dyDescent="0.25">
      <c r="A859" t="s">
        <v>10521</v>
      </c>
      <c r="B859">
        <v>67</v>
      </c>
      <c r="C859" t="s">
        <v>3188</v>
      </c>
    </row>
    <row r="860" spans="1:3" x14ac:dyDescent="0.25">
      <c r="A860" t="s">
        <v>10522</v>
      </c>
      <c r="B860">
        <v>68</v>
      </c>
      <c r="C860" t="s">
        <v>3189</v>
      </c>
    </row>
    <row r="861" spans="1:3" x14ac:dyDescent="0.25">
      <c r="A861" t="s">
        <v>10523</v>
      </c>
      <c r="B861">
        <v>69</v>
      </c>
      <c r="C861" t="s">
        <v>2933</v>
      </c>
    </row>
    <row r="862" spans="1:3" x14ac:dyDescent="0.25">
      <c r="A862" t="s">
        <v>10524</v>
      </c>
      <c r="B862">
        <v>70</v>
      </c>
      <c r="C862" t="s">
        <v>2931</v>
      </c>
    </row>
    <row r="863" spans="1:3" x14ac:dyDescent="0.25">
      <c r="A863" t="s">
        <v>10525</v>
      </c>
      <c r="B863">
        <v>71</v>
      </c>
      <c r="C863" t="s">
        <v>2932</v>
      </c>
    </row>
    <row r="864" spans="1:3" x14ac:dyDescent="0.25">
      <c r="A864" t="s">
        <v>10526</v>
      </c>
      <c r="B864">
        <v>72</v>
      </c>
      <c r="C864" t="s">
        <v>3201</v>
      </c>
    </row>
    <row r="865" spans="1:3" x14ac:dyDescent="0.25">
      <c r="A865" t="s">
        <v>10527</v>
      </c>
      <c r="B865">
        <v>73</v>
      </c>
      <c r="C865" t="s">
        <v>3202</v>
      </c>
    </row>
    <row r="866" spans="1:3" x14ac:dyDescent="0.25">
      <c r="A866" t="s">
        <v>10528</v>
      </c>
      <c r="B866">
        <v>74</v>
      </c>
      <c r="C866" t="s">
        <v>3843</v>
      </c>
    </row>
    <row r="867" spans="1:3" x14ac:dyDescent="0.25">
      <c r="A867" t="s">
        <v>10529</v>
      </c>
      <c r="B867">
        <v>75</v>
      </c>
      <c r="C867" t="s">
        <v>2848</v>
      </c>
    </row>
    <row r="868" spans="1:3" x14ac:dyDescent="0.25">
      <c r="A868" t="s">
        <v>10530</v>
      </c>
      <c r="B868">
        <v>76</v>
      </c>
      <c r="C868" t="s">
        <v>2849</v>
      </c>
    </row>
    <row r="869" spans="1:3" x14ac:dyDescent="0.25">
      <c r="A869" t="s">
        <v>10531</v>
      </c>
      <c r="B869">
        <v>77</v>
      </c>
      <c r="C869" t="s">
        <v>2850</v>
      </c>
    </row>
    <row r="870" spans="1:3" x14ac:dyDescent="0.25">
      <c r="A870" t="s">
        <v>10532</v>
      </c>
      <c r="B870">
        <v>78</v>
      </c>
      <c r="C870" t="s">
        <v>2879</v>
      </c>
    </row>
    <row r="871" spans="1:3" x14ac:dyDescent="0.25">
      <c r="A871" t="s">
        <v>10533</v>
      </c>
      <c r="B871">
        <v>79</v>
      </c>
      <c r="C871" t="s">
        <v>2880</v>
      </c>
    </row>
    <row r="872" spans="1:3" x14ac:dyDescent="0.25">
      <c r="A872" t="s">
        <v>10534</v>
      </c>
      <c r="B872">
        <v>80</v>
      </c>
      <c r="C872" t="s">
        <v>2885</v>
      </c>
    </row>
    <row r="873" spans="1:3" x14ac:dyDescent="0.25">
      <c r="A873" t="s">
        <v>10535</v>
      </c>
      <c r="B873">
        <v>81</v>
      </c>
      <c r="C873" t="s">
        <v>3186</v>
      </c>
    </row>
    <row r="874" spans="1:3" x14ac:dyDescent="0.25">
      <c r="A874" t="s">
        <v>10536</v>
      </c>
      <c r="B874">
        <v>82</v>
      </c>
      <c r="C874" t="s">
        <v>3185</v>
      </c>
    </row>
    <row r="875" spans="1:3" x14ac:dyDescent="0.25">
      <c r="A875" t="s">
        <v>10537</v>
      </c>
      <c r="B875">
        <v>83</v>
      </c>
      <c r="C875" t="s">
        <v>2926</v>
      </c>
    </row>
    <row r="876" spans="1:3" x14ac:dyDescent="0.25">
      <c r="A876" t="s">
        <v>10538</v>
      </c>
      <c r="B876">
        <v>84</v>
      </c>
      <c r="C876" t="s">
        <v>2927</v>
      </c>
    </row>
    <row r="877" spans="1:3" x14ac:dyDescent="0.25">
      <c r="A877" t="s">
        <v>10539</v>
      </c>
      <c r="B877">
        <v>85</v>
      </c>
      <c r="C877" t="s">
        <v>2928</v>
      </c>
    </row>
    <row r="878" spans="1:3" x14ac:dyDescent="0.25">
      <c r="A878" t="s">
        <v>10540</v>
      </c>
      <c r="B878">
        <v>86</v>
      </c>
      <c r="C878" t="s">
        <v>3205</v>
      </c>
    </row>
    <row r="879" spans="1:3" x14ac:dyDescent="0.25">
      <c r="A879" t="s">
        <v>10541</v>
      </c>
      <c r="B879">
        <v>87</v>
      </c>
      <c r="C879" t="s">
        <v>3206</v>
      </c>
    </row>
    <row r="880" spans="1:3" x14ac:dyDescent="0.25">
      <c r="A880" t="s">
        <v>10542</v>
      </c>
      <c r="B880">
        <v>88</v>
      </c>
      <c r="C880" t="s">
        <v>3846</v>
      </c>
    </row>
    <row r="881" spans="1:3" x14ac:dyDescent="0.25">
      <c r="A881" t="s">
        <v>10543</v>
      </c>
      <c r="B881">
        <v>89</v>
      </c>
      <c r="C881" t="s">
        <v>2881</v>
      </c>
    </row>
    <row r="882" spans="1:3" x14ac:dyDescent="0.25">
      <c r="A882" t="s">
        <v>10544</v>
      </c>
      <c r="B882">
        <v>90</v>
      </c>
      <c r="C882" t="s">
        <v>2882</v>
      </c>
    </row>
    <row r="883" spans="1:3" x14ac:dyDescent="0.25">
      <c r="A883" t="s">
        <v>10545</v>
      </c>
      <c r="B883">
        <v>91</v>
      </c>
      <c r="C883" t="s">
        <v>2883</v>
      </c>
    </row>
    <row r="884" spans="1:3" x14ac:dyDescent="0.25">
      <c r="A884" t="s">
        <v>10546</v>
      </c>
      <c r="B884">
        <v>92</v>
      </c>
      <c r="C884" t="s">
        <v>2888</v>
      </c>
    </row>
    <row r="885" spans="1:3" x14ac:dyDescent="0.25">
      <c r="A885" t="s">
        <v>10547</v>
      </c>
      <c r="B885">
        <v>93</v>
      </c>
      <c r="C885" t="s">
        <v>2889</v>
      </c>
    </row>
    <row r="886" spans="1:3" x14ac:dyDescent="0.25">
      <c r="A886" t="s">
        <v>10548</v>
      </c>
      <c r="B886">
        <v>94</v>
      </c>
      <c r="C886" t="s">
        <v>2894</v>
      </c>
    </row>
    <row r="887" spans="1:3" x14ac:dyDescent="0.25">
      <c r="A887" t="s">
        <v>10549</v>
      </c>
      <c r="B887">
        <v>95</v>
      </c>
      <c r="C887" t="s">
        <v>3180</v>
      </c>
    </row>
    <row r="888" spans="1:3" x14ac:dyDescent="0.25">
      <c r="A888" t="s">
        <v>10550</v>
      </c>
      <c r="B888">
        <v>96</v>
      </c>
      <c r="C888" t="s">
        <v>3181</v>
      </c>
    </row>
    <row r="889" spans="1:3" x14ac:dyDescent="0.25">
      <c r="A889" t="s">
        <v>10551</v>
      </c>
      <c r="B889">
        <v>97</v>
      </c>
      <c r="C889" t="s">
        <v>2918</v>
      </c>
    </row>
    <row r="890" spans="1:3" x14ac:dyDescent="0.25">
      <c r="A890" t="s">
        <v>10552</v>
      </c>
      <c r="B890">
        <v>98</v>
      </c>
      <c r="C890" t="s">
        <v>2919</v>
      </c>
    </row>
    <row r="891" spans="1:3" x14ac:dyDescent="0.25">
      <c r="A891" t="s">
        <v>10553</v>
      </c>
      <c r="B891">
        <v>99</v>
      </c>
      <c r="C891" t="s">
        <v>2920</v>
      </c>
    </row>
    <row r="892" spans="1:3" x14ac:dyDescent="0.25">
      <c r="A892" t="s">
        <v>10554</v>
      </c>
      <c r="B892">
        <v>100</v>
      </c>
      <c r="C892" t="s">
        <v>3209</v>
      </c>
    </row>
    <row r="893" spans="1:3" x14ac:dyDescent="0.25">
      <c r="A893" t="s">
        <v>10555</v>
      </c>
      <c r="B893">
        <v>101</v>
      </c>
      <c r="C893" t="s">
        <v>3210</v>
      </c>
    </row>
    <row r="894" spans="1:3" x14ac:dyDescent="0.25">
      <c r="A894" t="s">
        <v>10556</v>
      </c>
      <c r="B894">
        <v>102</v>
      </c>
      <c r="C894" t="s">
        <v>3848</v>
      </c>
    </row>
    <row r="895" spans="1:3" x14ac:dyDescent="0.25">
      <c r="A895" t="s">
        <v>10557</v>
      </c>
      <c r="B895">
        <v>103</v>
      </c>
      <c r="C895" t="s">
        <v>2890</v>
      </c>
    </row>
    <row r="896" spans="1:3" x14ac:dyDescent="0.25">
      <c r="A896" t="s">
        <v>10558</v>
      </c>
      <c r="B896">
        <v>104</v>
      </c>
      <c r="C896" t="s">
        <v>2891</v>
      </c>
    </row>
    <row r="897" spans="1:3" x14ac:dyDescent="0.25">
      <c r="A897" t="s">
        <v>10559</v>
      </c>
      <c r="B897">
        <v>105</v>
      </c>
      <c r="C897" t="s">
        <v>2892</v>
      </c>
    </row>
    <row r="898" spans="1:3" x14ac:dyDescent="0.25">
      <c r="A898" t="s">
        <v>10560</v>
      </c>
      <c r="B898">
        <v>106</v>
      </c>
      <c r="C898" t="s">
        <v>2893</v>
      </c>
    </row>
    <row r="899" spans="1:3" x14ac:dyDescent="0.25">
      <c r="A899" t="s">
        <v>10561</v>
      </c>
      <c r="B899">
        <v>107</v>
      </c>
      <c r="C899" t="s">
        <v>5889</v>
      </c>
    </row>
    <row r="900" spans="1:3" x14ac:dyDescent="0.25">
      <c r="A900" t="s">
        <v>10562</v>
      </c>
      <c r="B900">
        <v>108</v>
      </c>
      <c r="C900" t="s">
        <v>5892</v>
      </c>
    </row>
    <row r="901" spans="1:3" x14ac:dyDescent="0.25">
      <c r="A901" t="s">
        <v>10563</v>
      </c>
      <c r="B901">
        <v>109</v>
      </c>
      <c r="C901" t="s">
        <v>5914</v>
      </c>
    </row>
    <row r="902" spans="1:3" x14ac:dyDescent="0.25">
      <c r="A902" t="s">
        <v>10564</v>
      </c>
      <c r="B902">
        <v>110</v>
      </c>
      <c r="C902" t="s">
        <v>6381</v>
      </c>
    </row>
    <row r="903" spans="1:3" x14ac:dyDescent="0.25">
      <c r="A903" t="s">
        <v>10565</v>
      </c>
      <c r="B903">
        <v>111</v>
      </c>
      <c r="C903" t="s">
        <v>8381</v>
      </c>
    </row>
    <row r="904" spans="1:3" x14ac:dyDescent="0.25">
      <c r="A904" t="s">
        <v>11076</v>
      </c>
      <c r="B904">
        <v>112</v>
      </c>
      <c r="C904" t="s">
        <v>10905</v>
      </c>
    </row>
    <row r="905" spans="1:3" x14ac:dyDescent="0.25">
      <c r="A905" t="s">
        <v>11077</v>
      </c>
      <c r="B905">
        <v>113</v>
      </c>
      <c r="C905" t="s">
        <v>10906</v>
      </c>
    </row>
    <row r="906" spans="1:3" x14ac:dyDescent="0.25">
      <c r="A906" t="s">
        <v>11078</v>
      </c>
      <c r="B906">
        <v>114</v>
      </c>
      <c r="C906" t="s">
        <v>10907</v>
      </c>
    </row>
    <row r="907" spans="1:3" x14ac:dyDescent="0.25">
      <c r="A907" t="s">
        <v>11079</v>
      </c>
      <c r="B907">
        <v>115</v>
      </c>
      <c r="C907" t="s">
        <v>10908</v>
      </c>
    </row>
    <row r="908" spans="1:3" x14ac:dyDescent="0.25">
      <c r="A908" t="s">
        <v>11080</v>
      </c>
      <c r="B908">
        <v>116</v>
      </c>
      <c r="C908" t="s">
        <v>10909</v>
      </c>
    </row>
    <row r="909" spans="1:3" x14ac:dyDescent="0.25">
      <c r="A909" t="s">
        <v>11081</v>
      </c>
      <c r="B909">
        <v>117</v>
      </c>
      <c r="C909" t="s">
        <v>10910</v>
      </c>
    </row>
    <row r="910" spans="1:3" x14ac:dyDescent="0.25">
      <c r="A910" t="s">
        <v>11082</v>
      </c>
      <c r="B910">
        <v>118</v>
      </c>
      <c r="C910" t="s">
        <v>10911</v>
      </c>
    </row>
    <row r="911" spans="1:3" x14ac:dyDescent="0.25">
      <c r="A911" t="s">
        <v>11083</v>
      </c>
      <c r="B911">
        <v>119</v>
      </c>
      <c r="C911" t="s">
        <v>10912</v>
      </c>
    </row>
    <row r="912" spans="1:3" x14ac:dyDescent="0.25">
      <c r="A912" t="s">
        <v>11084</v>
      </c>
      <c r="B912">
        <v>120</v>
      </c>
      <c r="C912" t="s">
        <v>10913</v>
      </c>
    </row>
    <row r="913" spans="1:3" x14ac:dyDescent="0.25">
      <c r="A913" t="s">
        <v>11085</v>
      </c>
      <c r="B913">
        <v>121</v>
      </c>
      <c r="C913" t="s">
        <v>10914</v>
      </c>
    </row>
    <row r="914" spans="1:3" x14ac:dyDescent="0.25">
      <c r="A914" t="s">
        <v>11086</v>
      </c>
      <c r="B914">
        <v>122</v>
      </c>
      <c r="C914" t="s">
        <v>10915</v>
      </c>
    </row>
    <row r="915" spans="1:3" x14ac:dyDescent="0.25">
      <c r="A915" t="s">
        <v>11087</v>
      </c>
      <c r="B915">
        <v>123</v>
      </c>
      <c r="C915" t="s">
        <v>10916</v>
      </c>
    </row>
    <row r="916" spans="1:3" x14ac:dyDescent="0.25">
      <c r="A916" t="s">
        <v>10566</v>
      </c>
      <c r="B916">
        <v>26</v>
      </c>
      <c r="C916" t="s">
        <v>10567</v>
      </c>
    </row>
    <row r="917" spans="1:3" x14ac:dyDescent="0.25">
      <c r="A917" t="s">
        <v>10568</v>
      </c>
      <c r="B917">
        <v>99</v>
      </c>
      <c r="C917" t="s">
        <v>10569</v>
      </c>
    </row>
    <row r="918" spans="1:3" x14ac:dyDescent="0.25">
      <c r="A918" t="s">
        <v>10570</v>
      </c>
      <c r="B918">
        <v>123</v>
      </c>
      <c r="C918" t="s">
        <v>10571</v>
      </c>
    </row>
    <row r="919" spans="1:3" x14ac:dyDescent="0.25">
      <c r="A919" t="s">
        <v>1529</v>
      </c>
      <c r="B919">
        <v>0</v>
      </c>
    </row>
    <row r="920" spans="1:3" x14ac:dyDescent="0.25">
      <c r="A920" t="s">
        <v>1530</v>
      </c>
      <c r="B920">
        <v>1</v>
      </c>
      <c r="C920" t="s">
        <v>10572</v>
      </c>
    </row>
    <row r="921" spans="1:3" x14ac:dyDescent="0.25">
      <c r="A921" t="s">
        <v>1531</v>
      </c>
      <c r="B921">
        <v>2</v>
      </c>
      <c r="C921" t="s">
        <v>10573</v>
      </c>
    </row>
    <row r="922" spans="1:3" x14ac:dyDescent="0.25">
      <c r="A922" t="s">
        <v>1533</v>
      </c>
      <c r="B922">
        <v>3</v>
      </c>
      <c r="C922" t="s">
        <v>10574</v>
      </c>
    </row>
    <row r="923" spans="1:3" x14ac:dyDescent="0.25">
      <c r="A923" t="s">
        <v>1532</v>
      </c>
      <c r="B923">
        <v>4</v>
      </c>
      <c r="C923" t="s">
        <v>10065</v>
      </c>
    </row>
    <row r="924" spans="1:3" x14ac:dyDescent="0.25">
      <c r="A924" t="s">
        <v>1534</v>
      </c>
      <c r="B924">
        <v>5</v>
      </c>
      <c r="C924" t="s">
        <v>10575</v>
      </c>
    </row>
    <row r="925" spans="1:3" x14ac:dyDescent="0.25">
      <c r="A925" t="s">
        <v>1930</v>
      </c>
      <c r="B925">
        <v>6</v>
      </c>
      <c r="C925" t="s">
        <v>1928</v>
      </c>
    </row>
    <row r="926" spans="1:3" x14ac:dyDescent="0.25">
      <c r="A926" t="s">
        <v>1536</v>
      </c>
      <c r="B926">
        <v>7</v>
      </c>
      <c r="C926" t="s">
        <v>10576</v>
      </c>
    </row>
    <row r="927" spans="1:3" x14ac:dyDescent="0.25">
      <c r="A927" t="s">
        <v>2161</v>
      </c>
      <c r="B927">
        <v>8</v>
      </c>
      <c r="C927" t="s">
        <v>10101</v>
      </c>
    </row>
    <row r="928" spans="1:3" x14ac:dyDescent="0.25">
      <c r="A928" t="s">
        <v>2357</v>
      </c>
      <c r="B928">
        <v>9</v>
      </c>
      <c r="C928" t="s">
        <v>10577</v>
      </c>
    </row>
    <row r="929" spans="1:3" x14ac:dyDescent="0.25">
      <c r="A929" t="s">
        <v>2358</v>
      </c>
      <c r="B929">
        <v>10</v>
      </c>
      <c r="C929" t="s">
        <v>10578</v>
      </c>
    </row>
    <row r="930" spans="1:3" x14ac:dyDescent="0.25">
      <c r="A930" t="s">
        <v>2359</v>
      </c>
      <c r="B930">
        <v>11</v>
      </c>
      <c r="C930" t="s">
        <v>2361</v>
      </c>
    </row>
    <row r="931" spans="1:3" x14ac:dyDescent="0.25">
      <c r="A931" t="s">
        <v>1536</v>
      </c>
      <c r="B931">
        <v>12</v>
      </c>
      <c r="C931" t="s">
        <v>10576</v>
      </c>
    </row>
    <row r="932" spans="1:3" x14ac:dyDescent="0.25">
      <c r="A932" t="s">
        <v>1535</v>
      </c>
      <c r="B932">
        <v>13</v>
      </c>
      <c r="C932" t="s">
        <v>10579</v>
      </c>
    </row>
    <row r="933" spans="1:3" x14ac:dyDescent="0.25">
      <c r="A933" t="s">
        <v>2160</v>
      </c>
      <c r="B933">
        <v>14</v>
      </c>
      <c r="C933" t="s">
        <v>10102</v>
      </c>
    </row>
    <row r="934" spans="1:3" x14ac:dyDescent="0.25">
      <c r="A934" t="s">
        <v>2161</v>
      </c>
      <c r="B934">
        <v>15</v>
      </c>
      <c r="C934" t="s">
        <v>10101</v>
      </c>
    </row>
    <row r="935" spans="1:3" x14ac:dyDescent="0.25">
      <c r="A935" t="s">
        <v>1537</v>
      </c>
      <c r="B935">
        <v>16</v>
      </c>
      <c r="C935" t="s">
        <v>10580</v>
      </c>
    </row>
    <row r="936" spans="1:3" x14ac:dyDescent="0.25">
      <c r="A936" t="s">
        <v>1538</v>
      </c>
      <c r="B936">
        <v>17</v>
      </c>
      <c r="C936" t="s">
        <v>10581</v>
      </c>
    </row>
    <row r="937" spans="1:3" x14ac:dyDescent="0.25">
      <c r="A937" t="s">
        <v>2608</v>
      </c>
      <c r="B937">
        <v>18</v>
      </c>
      <c r="C937" t="s">
        <v>10582</v>
      </c>
    </row>
    <row r="938" spans="1:3" x14ac:dyDescent="0.25">
      <c r="A938" t="s">
        <v>1539</v>
      </c>
      <c r="B938">
        <v>19</v>
      </c>
      <c r="C938" t="s">
        <v>10064</v>
      </c>
    </row>
    <row r="939" spans="1:3" x14ac:dyDescent="0.25">
      <c r="A939" t="s">
        <v>1540</v>
      </c>
      <c r="B939">
        <v>20</v>
      </c>
      <c r="C939" t="s">
        <v>10583</v>
      </c>
    </row>
    <row r="940" spans="1:3" x14ac:dyDescent="0.25">
      <c r="A940" t="s">
        <v>1541</v>
      </c>
      <c r="B940">
        <v>21</v>
      </c>
      <c r="C940" t="s">
        <v>10584</v>
      </c>
    </row>
    <row r="941" spans="1:3" x14ac:dyDescent="0.25">
      <c r="A941" t="s">
        <v>1577</v>
      </c>
      <c r="B941">
        <v>22</v>
      </c>
      <c r="C941" t="s">
        <v>10585</v>
      </c>
    </row>
    <row r="942" spans="1:3" x14ac:dyDescent="0.25">
      <c r="A942" t="s">
        <v>1542</v>
      </c>
      <c r="B942">
        <v>23</v>
      </c>
      <c r="C942" t="s">
        <v>10586</v>
      </c>
    </row>
    <row r="943" spans="1:3" x14ac:dyDescent="0.25">
      <c r="A943" t="s">
        <v>1543</v>
      </c>
      <c r="B943">
        <v>24</v>
      </c>
      <c r="C943" t="s">
        <v>10587</v>
      </c>
    </row>
    <row r="944" spans="1:3" x14ac:dyDescent="0.25">
      <c r="A944" t="s">
        <v>7862</v>
      </c>
      <c r="B944">
        <v>25</v>
      </c>
      <c r="C944" t="s">
        <v>10588</v>
      </c>
    </row>
    <row r="945" spans="1:3" x14ac:dyDescent="0.25">
      <c r="A945" t="s">
        <v>7863</v>
      </c>
      <c r="B945">
        <v>26</v>
      </c>
      <c r="C945" t="s">
        <v>10589</v>
      </c>
    </row>
    <row r="946" spans="1:3" x14ac:dyDescent="0.25">
      <c r="A946" t="s">
        <v>7864</v>
      </c>
      <c r="B946">
        <v>27</v>
      </c>
      <c r="C946" t="s">
        <v>10590</v>
      </c>
    </row>
    <row r="947" spans="1:3" x14ac:dyDescent="0.25">
      <c r="A947" t="s">
        <v>1620</v>
      </c>
      <c r="B947">
        <v>28</v>
      </c>
      <c r="C947" t="s">
        <v>10061</v>
      </c>
    </row>
    <row r="948" spans="1:3" x14ac:dyDescent="0.25">
      <c r="A948" t="s">
        <v>1544</v>
      </c>
      <c r="B948">
        <v>29</v>
      </c>
      <c r="C948" t="s">
        <v>10591</v>
      </c>
    </row>
    <row r="949" spans="1:3" x14ac:dyDescent="0.25">
      <c r="A949" t="s">
        <v>1545</v>
      </c>
      <c r="B949">
        <v>30</v>
      </c>
      <c r="C949" t="s">
        <v>10592</v>
      </c>
    </row>
    <row r="950" spans="1:3" x14ac:dyDescent="0.25">
      <c r="A950" t="s">
        <v>1546</v>
      </c>
      <c r="B950">
        <v>31</v>
      </c>
      <c r="C950" t="s">
        <v>10079</v>
      </c>
    </row>
    <row r="951" spans="1:3" x14ac:dyDescent="0.25">
      <c r="A951" t="s">
        <v>1554</v>
      </c>
      <c r="B951">
        <v>32</v>
      </c>
      <c r="C951" t="s">
        <v>10593</v>
      </c>
    </row>
    <row r="952" spans="1:3" x14ac:dyDescent="0.25">
      <c r="A952" t="s">
        <v>1893</v>
      </c>
      <c r="B952">
        <v>33</v>
      </c>
      <c r="C952" t="s">
        <v>10594</v>
      </c>
    </row>
    <row r="953" spans="1:3" x14ac:dyDescent="0.25">
      <c r="A953" t="s">
        <v>1894</v>
      </c>
      <c r="B953">
        <v>34</v>
      </c>
      <c r="C953" t="s">
        <v>10595</v>
      </c>
    </row>
    <row r="954" spans="1:3" x14ac:dyDescent="0.25">
      <c r="A954" t="s">
        <v>1548</v>
      </c>
      <c r="B954">
        <v>35</v>
      </c>
      <c r="C954" t="s">
        <v>10596</v>
      </c>
    </row>
    <row r="955" spans="1:3" x14ac:dyDescent="0.25">
      <c r="A955" t="s">
        <v>5165</v>
      </c>
      <c r="B955">
        <v>36</v>
      </c>
      <c r="C955" t="s">
        <v>10597</v>
      </c>
    </row>
    <row r="956" spans="1:3" x14ac:dyDescent="0.25">
      <c r="A956" t="s">
        <v>1549</v>
      </c>
      <c r="B956">
        <v>37</v>
      </c>
      <c r="C956" t="s">
        <v>10598</v>
      </c>
    </row>
    <row r="957" spans="1:3" x14ac:dyDescent="0.25">
      <c r="A957" t="s">
        <v>1550</v>
      </c>
      <c r="B957">
        <v>38</v>
      </c>
      <c r="C957" t="s">
        <v>10599</v>
      </c>
    </row>
    <row r="958" spans="1:3" x14ac:dyDescent="0.25">
      <c r="A958" t="s">
        <v>1551</v>
      </c>
      <c r="B958">
        <v>39</v>
      </c>
      <c r="C958" t="s">
        <v>10600</v>
      </c>
    </row>
    <row r="959" spans="1:3" x14ac:dyDescent="0.25">
      <c r="A959" t="s">
        <v>1552</v>
      </c>
      <c r="B959">
        <v>40</v>
      </c>
      <c r="C959" t="s">
        <v>10601</v>
      </c>
    </row>
    <row r="960" spans="1:3" x14ac:dyDescent="0.25">
      <c r="A960" t="s">
        <v>1553</v>
      </c>
      <c r="B960">
        <v>41</v>
      </c>
      <c r="C960" t="s">
        <v>10602</v>
      </c>
    </row>
    <row r="961" spans="1:3" x14ac:dyDescent="0.25">
      <c r="A961" t="s">
        <v>1547</v>
      </c>
      <c r="B961">
        <v>42</v>
      </c>
      <c r="C961" t="s">
        <v>10603</v>
      </c>
    </row>
    <row r="962" spans="1:3" x14ac:dyDescent="0.25">
      <c r="A962" t="s">
        <v>1555</v>
      </c>
      <c r="B962">
        <v>43</v>
      </c>
      <c r="C962" t="s">
        <v>10604</v>
      </c>
    </row>
    <row r="963" spans="1:3" x14ac:dyDescent="0.25">
      <c r="A963" t="s">
        <v>1556</v>
      </c>
      <c r="B963">
        <v>44</v>
      </c>
      <c r="C963" t="s">
        <v>10605</v>
      </c>
    </row>
    <row r="964" spans="1:3" x14ac:dyDescent="0.25">
      <c r="A964" t="s">
        <v>1557</v>
      </c>
      <c r="B964">
        <v>45</v>
      </c>
      <c r="C964" t="s">
        <v>10606</v>
      </c>
    </row>
    <row r="965" spans="1:3" x14ac:dyDescent="0.25">
      <c r="A965" t="s">
        <v>6311</v>
      </c>
      <c r="B965">
        <v>46</v>
      </c>
      <c r="C965" t="s">
        <v>10607</v>
      </c>
    </row>
    <row r="966" spans="1:3" x14ac:dyDescent="0.25">
      <c r="A966" t="s">
        <v>3919</v>
      </c>
      <c r="B966">
        <v>47</v>
      </c>
      <c r="C966" t="s">
        <v>10608</v>
      </c>
    </row>
    <row r="967" spans="1:3" x14ac:dyDescent="0.25">
      <c r="A967" t="s">
        <v>8140</v>
      </c>
      <c r="B967">
        <v>48</v>
      </c>
      <c r="C967" t="s">
        <v>10609</v>
      </c>
    </row>
    <row r="968" spans="1:3" x14ac:dyDescent="0.25">
      <c r="A968" t="s">
        <v>1558</v>
      </c>
      <c r="B968">
        <v>49</v>
      </c>
      <c r="C968" t="s">
        <v>10610</v>
      </c>
    </row>
    <row r="969" spans="1:3" x14ac:dyDescent="0.25">
      <c r="A969" t="s">
        <v>1559</v>
      </c>
      <c r="B969">
        <v>50</v>
      </c>
      <c r="C969" t="s">
        <v>10611</v>
      </c>
    </row>
    <row r="970" spans="1:3" x14ac:dyDescent="0.25">
      <c r="A970" t="s">
        <v>1560</v>
      </c>
      <c r="B970">
        <v>51</v>
      </c>
      <c r="C970" t="s">
        <v>10612</v>
      </c>
    </row>
    <row r="971" spans="1:3" x14ac:dyDescent="0.25">
      <c r="A971" t="s">
        <v>1561</v>
      </c>
      <c r="B971">
        <v>52</v>
      </c>
      <c r="C971" t="s">
        <v>10613</v>
      </c>
    </row>
    <row r="972" spans="1:3" x14ac:dyDescent="0.25">
      <c r="A972" t="s">
        <v>1562</v>
      </c>
      <c r="B972">
        <v>53</v>
      </c>
      <c r="C972" t="s">
        <v>10614</v>
      </c>
    </row>
    <row r="973" spans="1:3" x14ac:dyDescent="0.25">
      <c r="A973" t="s">
        <v>3951</v>
      </c>
      <c r="B973">
        <v>54</v>
      </c>
      <c r="C973" t="s">
        <v>10615</v>
      </c>
    </row>
    <row r="974" spans="1:3" x14ac:dyDescent="0.25">
      <c r="A974" t="s">
        <v>2478</v>
      </c>
      <c r="B974">
        <v>55</v>
      </c>
      <c r="C974" t="s">
        <v>10084</v>
      </c>
    </row>
    <row r="975" spans="1:3" x14ac:dyDescent="0.25">
      <c r="A975" t="s">
        <v>2479</v>
      </c>
      <c r="B975">
        <v>56</v>
      </c>
      <c r="C975" t="s">
        <v>10085</v>
      </c>
    </row>
    <row r="976" spans="1:3" x14ac:dyDescent="0.25">
      <c r="A976" t="s">
        <v>2480</v>
      </c>
      <c r="B976">
        <v>57</v>
      </c>
      <c r="C976" t="s">
        <v>10086</v>
      </c>
    </row>
    <row r="977" spans="1:3" x14ac:dyDescent="0.25">
      <c r="A977" t="s">
        <v>5930</v>
      </c>
      <c r="B977">
        <v>58</v>
      </c>
      <c r="C977" t="s">
        <v>10592</v>
      </c>
    </row>
    <row r="978" spans="1:3" x14ac:dyDescent="0.25">
      <c r="A978" t="s">
        <v>2611</v>
      </c>
      <c r="B978">
        <v>59</v>
      </c>
      <c r="C978" t="s">
        <v>10616</v>
      </c>
    </row>
    <row r="979" spans="1:3" x14ac:dyDescent="0.25">
      <c r="A979" t="s">
        <v>2511</v>
      </c>
      <c r="B979">
        <v>60</v>
      </c>
      <c r="C979" t="s">
        <v>10617</v>
      </c>
    </row>
    <row r="980" spans="1:3" x14ac:dyDescent="0.25">
      <c r="A980" t="s">
        <v>2607</v>
      </c>
      <c r="B980">
        <v>61</v>
      </c>
      <c r="C980" t="s">
        <v>10618</v>
      </c>
    </row>
    <row r="981" spans="1:3" x14ac:dyDescent="0.25">
      <c r="A981" t="s">
        <v>2612</v>
      </c>
      <c r="B981">
        <v>62</v>
      </c>
      <c r="C981" t="s">
        <v>10619</v>
      </c>
    </row>
    <row r="982" spans="1:3" x14ac:dyDescent="0.25">
      <c r="A982" t="s">
        <v>4887</v>
      </c>
      <c r="B982">
        <v>63</v>
      </c>
      <c r="C982" t="s">
        <v>10620</v>
      </c>
    </row>
    <row r="983" spans="1:3" x14ac:dyDescent="0.25">
      <c r="A983" t="s">
        <v>4882</v>
      </c>
      <c r="B983">
        <v>64</v>
      </c>
      <c r="C983" t="s">
        <v>10621</v>
      </c>
    </row>
    <row r="984" spans="1:3" x14ac:dyDescent="0.25">
      <c r="A984" t="s">
        <v>6088</v>
      </c>
      <c r="B984">
        <v>65</v>
      </c>
      <c r="C984" t="s">
        <v>10622</v>
      </c>
    </row>
    <row r="985" spans="1:3" x14ac:dyDescent="0.25">
      <c r="A985" t="s">
        <v>6084</v>
      </c>
      <c r="B985">
        <v>66</v>
      </c>
      <c r="C985" t="s">
        <v>10623</v>
      </c>
    </row>
    <row r="986" spans="1:3" x14ac:dyDescent="0.25">
      <c r="A986" t="s">
        <v>6323</v>
      </c>
      <c r="B986">
        <v>67</v>
      </c>
      <c r="C986" t="s">
        <v>10624</v>
      </c>
    </row>
    <row r="987" spans="1:3" x14ac:dyDescent="0.25">
      <c r="A987" t="s">
        <v>6094</v>
      </c>
      <c r="B987">
        <v>68</v>
      </c>
      <c r="C987" t="s">
        <v>10625</v>
      </c>
    </row>
    <row r="988" spans="1:3" x14ac:dyDescent="0.25">
      <c r="A988" t="s">
        <v>6095</v>
      </c>
      <c r="B988">
        <v>69</v>
      </c>
      <c r="C988" t="s">
        <v>10626</v>
      </c>
    </row>
    <row r="989" spans="1:3" x14ac:dyDescent="0.25">
      <c r="A989" t="s">
        <v>6096</v>
      </c>
      <c r="B989">
        <v>70</v>
      </c>
      <c r="C989" t="s">
        <v>10627</v>
      </c>
    </row>
    <row r="990" spans="1:3" x14ac:dyDescent="0.25">
      <c r="A990" t="s">
        <v>1563</v>
      </c>
      <c r="B990">
        <v>71</v>
      </c>
      <c r="C990" t="s">
        <v>10624</v>
      </c>
    </row>
    <row r="991" spans="1:3" x14ac:dyDescent="0.25">
      <c r="A991" t="s">
        <v>1564</v>
      </c>
      <c r="B991">
        <v>72</v>
      </c>
      <c r="C991" t="s">
        <v>10628</v>
      </c>
    </row>
    <row r="992" spans="1:3" x14ac:dyDescent="0.25">
      <c r="A992" t="s">
        <v>1565</v>
      </c>
      <c r="B992">
        <v>73</v>
      </c>
      <c r="C992" t="s">
        <v>10629</v>
      </c>
    </row>
    <row r="993" spans="1:3" x14ac:dyDescent="0.25">
      <c r="A993" t="s">
        <v>1566</v>
      </c>
      <c r="B993">
        <v>74</v>
      </c>
      <c r="C993" t="s">
        <v>10630</v>
      </c>
    </row>
    <row r="994" spans="1:3" x14ac:dyDescent="0.25">
      <c r="A994" t="s">
        <v>1567</v>
      </c>
      <c r="B994">
        <v>75</v>
      </c>
      <c r="C994" t="s">
        <v>10631</v>
      </c>
    </row>
    <row r="995" spans="1:3" x14ac:dyDescent="0.25">
      <c r="A995" t="s">
        <v>1568</v>
      </c>
      <c r="B995">
        <v>76</v>
      </c>
      <c r="C995" t="s">
        <v>10632</v>
      </c>
    </row>
    <row r="996" spans="1:3" x14ac:dyDescent="0.25">
      <c r="A996" t="s">
        <v>1569</v>
      </c>
      <c r="B996">
        <v>77</v>
      </c>
      <c r="C996" t="s">
        <v>10633</v>
      </c>
    </row>
    <row r="997" spans="1:3" x14ac:dyDescent="0.25">
      <c r="A997" t="s">
        <v>7272</v>
      </c>
      <c r="B997">
        <v>78</v>
      </c>
      <c r="C997" t="s">
        <v>10634</v>
      </c>
    </row>
    <row r="998" spans="1:3" x14ac:dyDescent="0.25">
      <c r="A998" t="s">
        <v>7273</v>
      </c>
      <c r="B998">
        <v>79</v>
      </c>
      <c r="C998" t="s">
        <v>10635</v>
      </c>
    </row>
    <row r="999" spans="1:3" x14ac:dyDescent="0.25">
      <c r="A999" t="s">
        <v>1570</v>
      </c>
      <c r="B999">
        <v>80</v>
      </c>
      <c r="C999" t="s">
        <v>10624</v>
      </c>
    </row>
    <row r="1000" spans="1:3" x14ac:dyDescent="0.25">
      <c r="A1000" t="s">
        <v>1571</v>
      </c>
      <c r="B1000">
        <v>81</v>
      </c>
      <c r="C1000" t="s">
        <v>10636</v>
      </c>
    </row>
    <row r="1001" spans="1:3" x14ac:dyDescent="0.25">
      <c r="A1001" t="s">
        <v>1572</v>
      </c>
      <c r="B1001">
        <v>82</v>
      </c>
      <c r="C1001" t="s">
        <v>10637</v>
      </c>
    </row>
    <row r="1002" spans="1:3" x14ac:dyDescent="0.25">
      <c r="A1002" t="s">
        <v>1573</v>
      </c>
      <c r="B1002">
        <v>83</v>
      </c>
      <c r="C1002" t="s">
        <v>10638</v>
      </c>
    </row>
    <row r="1003" spans="1:3" x14ac:dyDescent="0.25">
      <c r="A1003" t="s">
        <v>1575</v>
      </c>
      <c r="B1003">
        <v>84</v>
      </c>
      <c r="C1003" t="s">
        <v>10624</v>
      </c>
    </row>
    <row r="1004" spans="1:3" x14ac:dyDescent="0.25">
      <c r="A1004" t="s">
        <v>1574</v>
      </c>
      <c r="B1004">
        <v>85</v>
      </c>
      <c r="C1004" t="s">
        <v>10639</v>
      </c>
    </row>
    <row r="1005" spans="1:3" x14ac:dyDescent="0.25">
      <c r="A1005" t="s">
        <v>1576</v>
      </c>
      <c r="B1005">
        <v>86</v>
      </c>
      <c r="C1005" t="s">
        <v>10640</v>
      </c>
    </row>
    <row r="1006" spans="1:3" x14ac:dyDescent="0.25">
      <c r="A1006" t="s">
        <v>3246</v>
      </c>
      <c r="B1006">
        <v>87</v>
      </c>
      <c r="C1006" t="s">
        <v>10641</v>
      </c>
    </row>
    <row r="1007" spans="1:3" x14ac:dyDescent="0.25">
      <c r="A1007" t="s">
        <v>3247</v>
      </c>
      <c r="B1007">
        <v>88</v>
      </c>
      <c r="C1007" t="s">
        <v>10642</v>
      </c>
    </row>
    <row r="1008" spans="1:3" x14ac:dyDescent="0.25">
      <c r="A1008" t="s">
        <v>1578</v>
      </c>
      <c r="B1008">
        <v>89</v>
      </c>
      <c r="C1008" t="s">
        <v>10624</v>
      </c>
    </row>
    <row r="1009" spans="1:3" x14ac:dyDescent="0.25">
      <c r="A1009" t="s">
        <v>1579</v>
      </c>
      <c r="B1009">
        <v>90</v>
      </c>
      <c r="C1009" t="s">
        <v>10643</v>
      </c>
    </row>
    <row r="1010" spans="1:3" x14ac:dyDescent="0.25">
      <c r="A1010" t="s">
        <v>1580</v>
      </c>
      <c r="B1010">
        <v>91</v>
      </c>
      <c r="C1010" t="s">
        <v>10644</v>
      </c>
    </row>
    <row r="1011" spans="1:3" x14ac:dyDescent="0.25">
      <c r="A1011" t="s">
        <v>1581</v>
      </c>
      <c r="B1011">
        <v>92</v>
      </c>
      <c r="C1011" t="s">
        <v>10645</v>
      </c>
    </row>
    <row r="1012" spans="1:3" x14ac:dyDescent="0.25">
      <c r="A1012" t="s">
        <v>1582</v>
      </c>
      <c r="B1012">
        <v>93</v>
      </c>
      <c r="C1012" t="s">
        <v>10646</v>
      </c>
    </row>
    <row r="1013" spans="1:3" x14ac:dyDescent="0.25">
      <c r="A1013" t="s">
        <v>1583</v>
      </c>
      <c r="B1013">
        <v>94</v>
      </c>
      <c r="C1013" t="s">
        <v>10647</v>
      </c>
    </row>
    <row r="1014" spans="1:3" x14ac:dyDescent="0.25">
      <c r="A1014" t="s">
        <v>1584</v>
      </c>
      <c r="B1014">
        <v>95</v>
      </c>
      <c r="C1014" t="s">
        <v>10648</v>
      </c>
    </row>
    <row r="1015" spans="1:3" x14ac:dyDescent="0.25">
      <c r="A1015" t="s">
        <v>1585</v>
      </c>
      <c r="B1015">
        <v>96</v>
      </c>
      <c r="C1015" t="s">
        <v>10649</v>
      </c>
    </row>
    <row r="1016" spans="1:3" x14ac:dyDescent="0.25">
      <c r="A1016" t="s">
        <v>1586</v>
      </c>
      <c r="B1016">
        <v>97</v>
      </c>
      <c r="C1016" t="s">
        <v>10650</v>
      </c>
    </row>
    <row r="1017" spans="1:3" x14ac:dyDescent="0.25">
      <c r="A1017" t="s">
        <v>1587</v>
      </c>
      <c r="B1017">
        <v>98</v>
      </c>
      <c r="C1017" t="s">
        <v>10651</v>
      </c>
    </row>
    <row r="1018" spans="1:3" x14ac:dyDescent="0.25">
      <c r="A1018" t="s">
        <v>1588</v>
      </c>
      <c r="B1018">
        <v>99</v>
      </c>
      <c r="C1018" t="s">
        <v>10652</v>
      </c>
    </row>
    <row r="1019" spans="1:3" x14ac:dyDescent="0.25">
      <c r="A1019" t="s">
        <v>1589</v>
      </c>
      <c r="B1019">
        <v>100</v>
      </c>
      <c r="C1019" t="s">
        <v>10653</v>
      </c>
    </row>
    <row r="1020" spans="1:3" x14ac:dyDescent="0.25">
      <c r="A1020" t="s">
        <v>1590</v>
      </c>
      <c r="B1020">
        <v>101</v>
      </c>
      <c r="C1020" t="s">
        <v>10654</v>
      </c>
    </row>
    <row r="1021" spans="1:3" x14ac:dyDescent="0.25">
      <c r="A1021" t="s">
        <v>1591</v>
      </c>
      <c r="B1021">
        <v>102</v>
      </c>
      <c r="C1021" t="s">
        <v>10655</v>
      </c>
    </row>
    <row r="1022" spans="1:3" x14ac:dyDescent="0.25">
      <c r="A1022" t="s">
        <v>1592</v>
      </c>
      <c r="B1022">
        <v>103</v>
      </c>
      <c r="C1022" t="s">
        <v>10655</v>
      </c>
    </row>
    <row r="1023" spans="1:3" x14ac:dyDescent="0.25">
      <c r="A1023" t="s">
        <v>1593</v>
      </c>
      <c r="B1023">
        <v>104</v>
      </c>
      <c r="C1023" t="s">
        <v>10655</v>
      </c>
    </row>
    <row r="1024" spans="1:3" x14ac:dyDescent="0.25">
      <c r="A1024" t="s">
        <v>1594</v>
      </c>
      <c r="B1024">
        <v>105</v>
      </c>
      <c r="C1024" t="s">
        <v>10624</v>
      </c>
    </row>
    <row r="1025" spans="1:3" x14ac:dyDescent="0.25">
      <c r="A1025" t="s">
        <v>1595</v>
      </c>
      <c r="B1025">
        <v>106</v>
      </c>
      <c r="C1025" t="s">
        <v>10643</v>
      </c>
    </row>
    <row r="1026" spans="1:3" x14ac:dyDescent="0.25">
      <c r="A1026" t="s">
        <v>1596</v>
      </c>
      <c r="B1026">
        <v>107</v>
      </c>
      <c r="C1026" t="s">
        <v>10644</v>
      </c>
    </row>
    <row r="1027" spans="1:3" x14ac:dyDescent="0.25">
      <c r="A1027" t="s">
        <v>1597</v>
      </c>
      <c r="B1027">
        <v>108</v>
      </c>
      <c r="C1027" t="s">
        <v>10645</v>
      </c>
    </row>
    <row r="1028" spans="1:3" x14ac:dyDescent="0.25">
      <c r="A1028" t="s">
        <v>1598</v>
      </c>
      <c r="B1028">
        <v>109</v>
      </c>
      <c r="C1028" t="s">
        <v>10646</v>
      </c>
    </row>
    <row r="1029" spans="1:3" x14ac:dyDescent="0.25">
      <c r="A1029" t="s">
        <v>1599</v>
      </c>
      <c r="B1029">
        <v>110</v>
      </c>
      <c r="C1029" t="s">
        <v>10647</v>
      </c>
    </row>
    <row r="1030" spans="1:3" x14ac:dyDescent="0.25">
      <c r="A1030" t="s">
        <v>1600</v>
      </c>
      <c r="B1030">
        <v>111</v>
      </c>
      <c r="C1030" t="s">
        <v>10648</v>
      </c>
    </row>
    <row r="1031" spans="1:3" x14ac:dyDescent="0.25">
      <c r="A1031" t="s">
        <v>1601</v>
      </c>
      <c r="B1031">
        <v>112</v>
      </c>
      <c r="C1031" t="s">
        <v>10649</v>
      </c>
    </row>
    <row r="1032" spans="1:3" x14ac:dyDescent="0.25">
      <c r="A1032" t="s">
        <v>1602</v>
      </c>
      <c r="B1032">
        <v>113</v>
      </c>
      <c r="C1032" t="s">
        <v>10650</v>
      </c>
    </row>
    <row r="1033" spans="1:3" x14ac:dyDescent="0.25">
      <c r="A1033" t="s">
        <v>1603</v>
      </c>
      <c r="B1033">
        <v>114</v>
      </c>
      <c r="C1033" t="s">
        <v>10651</v>
      </c>
    </row>
    <row r="1034" spans="1:3" x14ac:dyDescent="0.25">
      <c r="A1034" t="s">
        <v>1604</v>
      </c>
      <c r="B1034">
        <v>115</v>
      </c>
      <c r="C1034" t="s">
        <v>10652</v>
      </c>
    </row>
    <row r="1035" spans="1:3" x14ac:dyDescent="0.25">
      <c r="A1035" t="s">
        <v>1605</v>
      </c>
      <c r="B1035">
        <v>116</v>
      </c>
      <c r="C1035" t="s">
        <v>10653</v>
      </c>
    </row>
    <row r="1036" spans="1:3" x14ac:dyDescent="0.25">
      <c r="A1036" t="s">
        <v>1606</v>
      </c>
      <c r="B1036">
        <v>117</v>
      </c>
      <c r="C1036" t="s">
        <v>10654</v>
      </c>
    </row>
    <row r="1037" spans="1:3" x14ac:dyDescent="0.25">
      <c r="A1037" t="s">
        <v>1607</v>
      </c>
      <c r="B1037">
        <v>118</v>
      </c>
      <c r="C1037" t="s">
        <v>10624</v>
      </c>
    </row>
    <row r="1038" spans="1:3" x14ac:dyDescent="0.25">
      <c r="A1038" t="s">
        <v>1608</v>
      </c>
      <c r="B1038">
        <v>119</v>
      </c>
      <c r="C1038" t="s">
        <v>10643</v>
      </c>
    </row>
    <row r="1039" spans="1:3" x14ac:dyDescent="0.25">
      <c r="A1039" t="s">
        <v>1609</v>
      </c>
      <c r="B1039">
        <v>120</v>
      </c>
      <c r="C1039" t="s">
        <v>10644</v>
      </c>
    </row>
    <row r="1040" spans="1:3" x14ac:dyDescent="0.25">
      <c r="A1040" t="s">
        <v>1610</v>
      </c>
      <c r="B1040">
        <v>121</v>
      </c>
      <c r="C1040" t="s">
        <v>10645</v>
      </c>
    </row>
    <row r="1041" spans="1:3" x14ac:dyDescent="0.25">
      <c r="A1041" t="s">
        <v>1611</v>
      </c>
      <c r="B1041">
        <v>122</v>
      </c>
      <c r="C1041" t="s">
        <v>10646</v>
      </c>
    </row>
    <row r="1042" spans="1:3" x14ac:dyDescent="0.25">
      <c r="A1042" t="s">
        <v>1612</v>
      </c>
      <c r="B1042">
        <v>123</v>
      </c>
      <c r="C1042" t="s">
        <v>10647</v>
      </c>
    </row>
    <row r="1043" spans="1:3" x14ac:dyDescent="0.25">
      <c r="A1043" t="s">
        <v>1613</v>
      </c>
      <c r="B1043">
        <v>124</v>
      </c>
      <c r="C1043" t="s">
        <v>10648</v>
      </c>
    </row>
    <row r="1044" spans="1:3" x14ac:dyDescent="0.25">
      <c r="A1044" t="s">
        <v>1614</v>
      </c>
      <c r="B1044">
        <v>125</v>
      </c>
      <c r="C1044" t="s">
        <v>10649</v>
      </c>
    </row>
    <row r="1045" spans="1:3" x14ac:dyDescent="0.25">
      <c r="A1045" t="s">
        <v>1615</v>
      </c>
      <c r="B1045">
        <v>126</v>
      </c>
      <c r="C1045" t="s">
        <v>10650</v>
      </c>
    </row>
    <row r="1046" spans="1:3" x14ac:dyDescent="0.25">
      <c r="A1046" t="s">
        <v>1616</v>
      </c>
      <c r="B1046">
        <v>127</v>
      </c>
      <c r="C1046" t="s">
        <v>10651</v>
      </c>
    </row>
    <row r="1047" spans="1:3" x14ac:dyDescent="0.25">
      <c r="A1047" t="s">
        <v>1617</v>
      </c>
      <c r="B1047">
        <v>128</v>
      </c>
      <c r="C1047" t="s">
        <v>10652</v>
      </c>
    </row>
    <row r="1048" spans="1:3" x14ac:dyDescent="0.25">
      <c r="A1048" t="s">
        <v>1618</v>
      </c>
      <c r="B1048">
        <v>129</v>
      </c>
      <c r="C1048" t="s">
        <v>10653</v>
      </c>
    </row>
    <row r="1049" spans="1:3" x14ac:dyDescent="0.25">
      <c r="A1049" t="s">
        <v>1619</v>
      </c>
      <c r="B1049">
        <v>130</v>
      </c>
      <c r="C1049" t="s">
        <v>10654</v>
      </c>
    </row>
    <row r="1050" spans="1:3" x14ac:dyDescent="0.25">
      <c r="A1050" t="s">
        <v>1621</v>
      </c>
      <c r="B1050">
        <v>131</v>
      </c>
      <c r="C1050" t="s">
        <v>10624</v>
      </c>
    </row>
    <row r="1051" spans="1:3" x14ac:dyDescent="0.25">
      <c r="A1051" t="s">
        <v>1622</v>
      </c>
      <c r="B1051">
        <v>132</v>
      </c>
      <c r="C1051" t="s">
        <v>10656</v>
      </c>
    </row>
    <row r="1052" spans="1:3" x14ac:dyDescent="0.25">
      <c r="A1052" t="s">
        <v>1623</v>
      </c>
      <c r="B1052">
        <v>133</v>
      </c>
      <c r="C1052" t="s">
        <v>10657</v>
      </c>
    </row>
    <row r="1053" spans="1:3" x14ac:dyDescent="0.25">
      <c r="A1053" t="s">
        <v>1624</v>
      </c>
      <c r="B1053">
        <v>134</v>
      </c>
      <c r="C1053" t="s">
        <v>10658</v>
      </c>
    </row>
    <row r="1054" spans="1:3" x14ac:dyDescent="0.25">
      <c r="A1054" t="s">
        <v>1625</v>
      </c>
      <c r="B1054">
        <v>135</v>
      </c>
      <c r="C1054" t="s">
        <v>10659</v>
      </c>
    </row>
    <row r="1055" spans="1:3" x14ac:dyDescent="0.25">
      <c r="A1055" t="s">
        <v>1626</v>
      </c>
      <c r="B1055">
        <v>136</v>
      </c>
      <c r="C1055" t="s">
        <v>10660</v>
      </c>
    </row>
    <row r="1056" spans="1:3" x14ac:dyDescent="0.25">
      <c r="A1056" t="s">
        <v>3234</v>
      </c>
      <c r="B1056">
        <v>137</v>
      </c>
      <c r="C1056" t="s">
        <v>10661</v>
      </c>
    </row>
    <row r="1057" spans="1:3" x14ac:dyDescent="0.25">
      <c r="A1057" t="s">
        <v>3235</v>
      </c>
      <c r="B1057">
        <v>138</v>
      </c>
      <c r="C1057" t="s">
        <v>10662</v>
      </c>
    </row>
    <row r="1058" spans="1:3" x14ac:dyDescent="0.25">
      <c r="A1058" t="s">
        <v>3236</v>
      </c>
      <c r="B1058">
        <v>139</v>
      </c>
      <c r="C1058" t="s">
        <v>10663</v>
      </c>
    </row>
    <row r="1059" spans="1:3" x14ac:dyDescent="0.25">
      <c r="A1059" t="s">
        <v>5154</v>
      </c>
      <c r="B1059">
        <v>140</v>
      </c>
      <c r="C1059" t="s">
        <v>10664</v>
      </c>
    </row>
    <row r="1060" spans="1:3" x14ac:dyDescent="0.25">
      <c r="A1060" t="s">
        <v>7872</v>
      </c>
      <c r="B1060">
        <v>141</v>
      </c>
      <c r="C1060" t="s">
        <v>10647</v>
      </c>
    </row>
    <row r="1061" spans="1:3" x14ac:dyDescent="0.25">
      <c r="A1061" t="s">
        <v>7873</v>
      </c>
      <c r="B1061">
        <v>142</v>
      </c>
      <c r="C1061" t="s">
        <v>10648</v>
      </c>
    </row>
    <row r="1062" spans="1:3" x14ac:dyDescent="0.25">
      <c r="A1062" t="s">
        <v>7874</v>
      </c>
      <c r="B1062">
        <v>143</v>
      </c>
      <c r="C1062" t="s">
        <v>10649</v>
      </c>
    </row>
    <row r="1063" spans="1:3" x14ac:dyDescent="0.25">
      <c r="A1063" t="s">
        <v>8148</v>
      </c>
      <c r="B1063">
        <v>144</v>
      </c>
      <c r="C1063" t="s">
        <v>10650</v>
      </c>
    </row>
    <row r="1064" spans="1:3" x14ac:dyDescent="0.25">
      <c r="A1064" t="s">
        <v>7883</v>
      </c>
      <c r="B1064">
        <v>145</v>
      </c>
      <c r="C1064" t="s">
        <v>10624</v>
      </c>
    </row>
    <row r="1065" spans="1:3" x14ac:dyDescent="0.25">
      <c r="A1065" t="s">
        <v>7884</v>
      </c>
      <c r="B1065">
        <v>146</v>
      </c>
      <c r="C1065" t="s">
        <v>10643</v>
      </c>
    </row>
    <row r="1066" spans="1:3" x14ac:dyDescent="0.25">
      <c r="A1066" t="s">
        <v>7885</v>
      </c>
      <c r="B1066">
        <v>147</v>
      </c>
      <c r="C1066" t="s">
        <v>10647</v>
      </c>
    </row>
    <row r="1067" spans="1:3" x14ac:dyDescent="0.25">
      <c r="A1067" t="s">
        <v>7886</v>
      </c>
      <c r="B1067">
        <v>148</v>
      </c>
      <c r="C1067" t="s">
        <v>10648</v>
      </c>
    </row>
    <row r="1068" spans="1:3" x14ac:dyDescent="0.25">
      <c r="A1068" t="s">
        <v>7887</v>
      </c>
      <c r="B1068">
        <v>149</v>
      </c>
      <c r="C1068" t="s">
        <v>10649</v>
      </c>
    </row>
    <row r="1069" spans="1:3" x14ac:dyDescent="0.25">
      <c r="A1069" t="s">
        <v>7888</v>
      </c>
      <c r="B1069">
        <v>150</v>
      </c>
      <c r="C1069" t="s">
        <v>10650</v>
      </c>
    </row>
    <row r="1070" spans="1:3" x14ac:dyDescent="0.25">
      <c r="A1070" t="s">
        <v>7889</v>
      </c>
      <c r="B1070">
        <v>151</v>
      </c>
      <c r="C1070" t="s">
        <v>10624</v>
      </c>
    </row>
    <row r="1071" spans="1:3" x14ac:dyDescent="0.25">
      <c r="A1071" t="s">
        <v>7890</v>
      </c>
      <c r="B1071">
        <v>152</v>
      </c>
      <c r="C1071" t="s">
        <v>10643</v>
      </c>
    </row>
    <row r="1072" spans="1:3" x14ac:dyDescent="0.25">
      <c r="A1072" t="s">
        <v>7891</v>
      </c>
      <c r="B1072">
        <v>153</v>
      </c>
      <c r="C1072" t="s">
        <v>10647</v>
      </c>
    </row>
    <row r="1073" spans="1:3" x14ac:dyDescent="0.25">
      <c r="A1073" t="s">
        <v>7892</v>
      </c>
      <c r="B1073">
        <v>154</v>
      </c>
      <c r="C1073" t="s">
        <v>10648</v>
      </c>
    </row>
    <row r="1074" spans="1:3" x14ac:dyDescent="0.25">
      <c r="A1074" t="s">
        <v>7893</v>
      </c>
      <c r="B1074">
        <v>155</v>
      </c>
      <c r="C1074" t="s">
        <v>10649</v>
      </c>
    </row>
    <row r="1075" spans="1:3" x14ac:dyDescent="0.25">
      <c r="A1075" t="s">
        <v>7894</v>
      </c>
      <c r="B1075">
        <v>156</v>
      </c>
      <c r="C1075" t="s">
        <v>10650</v>
      </c>
    </row>
    <row r="1076" spans="1:3" x14ac:dyDescent="0.25">
      <c r="A1076" t="s">
        <v>1627</v>
      </c>
      <c r="B1076">
        <v>157</v>
      </c>
      <c r="C1076" t="s">
        <v>10624</v>
      </c>
    </row>
    <row r="1077" spans="1:3" x14ac:dyDescent="0.25">
      <c r="A1077" t="s">
        <v>1628</v>
      </c>
      <c r="B1077">
        <v>158</v>
      </c>
      <c r="C1077" t="s">
        <v>10665</v>
      </c>
    </row>
    <row r="1078" spans="1:3" x14ac:dyDescent="0.25">
      <c r="A1078" t="s">
        <v>1629</v>
      </c>
      <c r="B1078">
        <v>159</v>
      </c>
      <c r="C1078" t="s">
        <v>10666</v>
      </c>
    </row>
    <row r="1079" spans="1:3" x14ac:dyDescent="0.25">
      <c r="A1079" t="s">
        <v>1630</v>
      </c>
      <c r="B1079">
        <v>160</v>
      </c>
      <c r="C1079" t="s">
        <v>10667</v>
      </c>
    </row>
    <row r="1080" spans="1:3" x14ac:dyDescent="0.25">
      <c r="A1080" t="s">
        <v>7819</v>
      </c>
      <c r="B1080">
        <v>161</v>
      </c>
      <c r="C1080" t="s">
        <v>10668</v>
      </c>
    </row>
    <row r="1081" spans="1:3" x14ac:dyDescent="0.25">
      <c r="A1081" t="s">
        <v>7820</v>
      </c>
      <c r="B1081">
        <v>162</v>
      </c>
      <c r="C1081" t="s">
        <v>10669</v>
      </c>
    </row>
    <row r="1082" spans="1:3" x14ac:dyDescent="0.25">
      <c r="A1082" t="s">
        <v>1631</v>
      </c>
      <c r="B1082">
        <v>163</v>
      </c>
      <c r="C1082" t="s">
        <v>10624</v>
      </c>
    </row>
    <row r="1083" spans="1:3" x14ac:dyDescent="0.25">
      <c r="A1083" t="s">
        <v>1632</v>
      </c>
      <c r="B1083">
        <v>164</v>
      </c>
      <c r="C1083" t="s">
        <v>10670</v>
      </c>
    </row>
    <row r="1084" spans="1:3" x14ac:dyDescent="0.25">
      <c r="A1084" t="s">
        <v>1633</v>
      </c>
      <c r="B1084">
        <v>165</v>
      </c>
      <c r="C1084" t="s">
        <v>10671</v>
      </c>
    </row>
    <row r="1085" spans="1:3" x14ac:dyDescent="0.25">
      <c r="A1085" t="s">
        <v>1634</v>
      </c>
      <c r="B1085">
        <v>166</v>
      </c>
      <c r="C1085" t="s">
        <v>10672</v>
      </c>
    </row>
    <row r="1086" spans="1:3" x14ac:dyDescent="0.25">
      <c r="A1086" t="s">
        <v>6317</v>
      </c>
      <c r="B1086">
        <v>167</v>
      </c>
      <c r="C1086" t="s">
        <v>10673</v>
      </c>
    </row>
    <row r="1087" spans="1:3" x14ac:dyDescent="0.25">
      <c r="A1087" t="s">
        <v>1635</v>
      </c>
      <c r="B1087">
        <v>168</v>
      </c>
      <c r="C1087" t="s">
        <v>10624</v>
      </c>
    </row>
    <row r="1088" spans="1:3" x14ac:dyDescent="0.25">
      <c r="A1088" t="s">
        <v>1636</v>
      </c>
      <c r="B1088">
        <v>169</v>
      </c>
      <c r="C1088" t="s">
        <v>10674</v>
      </c>
    </row>
    <row r="1089" spans="1:3" x14ac:dyDescent="0.25">
      <c r="A1089" t="s">
        <v>1637</v>
      </c>
      <c r="B1089">
        <v>170</v>
      </c>
      <c r="C1089" t="s">
        <v>10675</v>
      </c>
    </row>
    <row r="1090" spans="1:3" x14ac:dyDescent="0.25">
      <c r="A1090" t="s">
        <v>1638</v>
      </c>
      <c r="B1090">
        <v>171</v>
      </c>
      <c r="C1090" t="s">
        <v>10624</v>
      </c>
    </row>
    <row r="1091" spans="1:3" x14ac:dyDescent="0.25">
      <c r="A1091" t="s">
        <v>1639</v>
      </c>
      <c r="B1091">
        <v>172</v>
      </c>
      <c r="C1091" t="s">
        <v>10676</v>
      </c>
    </row>
    <row r="1092" spans="1:3" x14ac:dyDescent="0.25">
      <c r="A1092" t="s">
        <v>1640</v>
      </c>
      <c r="B1092">
        <v>173</v>
      </c>
      <c r="C1092" t="s">
        <v>10677</v>
      </c>
    </row>
    <row r="1093" spans="1:3" x14ac:dyDescent="0.25">
      <c r="A1093" t="s">
        <v>1641</v>
      </c>
      <c r="B1093">
        <v>174</v>
      </c>
      <c r="C1093" t="s">
        <v>10678</v>
      </c>
    </row>
    <row r="1094" spans="1:3" x14ac:dyDescent="0.25">
      <c r="A1094" t="s">
        <v>1642</v>
      </c>
      <c r="B1094">
        <v>175</v>
      </c>
      <c r="C1094" t="s">
        <v>10679</v>
      </c>
    </row>
    <row r="1095" spans="1:3" x14ac:dyDescent="0.25">
      <c r="A1095" t="s">
        <v>1895</v>
      </c>
      <c r="B1095">
        <v>176</v>
      </c>
      <c r="C1095" t="s">
        <v>10624</v>
      </c>
    </row>
    <row r="1096" spans="1:3" x14ac:dyDescent="0.25">
      <c r="A1096" t="s">
        <v>1896</v>
      </c>
      <c r="B1096">
        <v>177</v>
      </c>
      <c r="C1096" t="s">
        <v>10643</v>
      </c>
    </row>
    <row r="1097" spans="1:3" x14ac:dyDescent="0.25">
      <c r="A1097" t="s">
        <v>1897</v>
      </c>
      <c r="B1097">
        <v>178</v>
      </c>
      <c r="C1097" t="s">
        <v>10645</v>
      </c>
    </row>
    <row r="1098" spans="1:3" x14ac:dyDescent="0.25">
      <c r="A1098" t="s">
        <v>1898</v>
      </c>
      <c r="B1098">
        <v>179</v>
      </c>
      <c r="C1098" t="s">
        <v>10646</v>
      </c>
    </row>
    <row r="1099" spans="1:3" x14ac:dyDescent="0.25">
      <c r="A1099" t="s">
        <v>1899</v>
      </c>
      <c r="B1099">
        <v>180</v>
      </c>
      <c r="C1099" t="s">
        <v>10647</v>
      </c>
    </row>
    <row r="1100" spans="1:3" x14ac:dyDescent="0.25">
      <c r="A1100" t="s">
        <v>1900</v>
      </c>
      <c r="B1100">
        <v>181</v>
      </c>
      <c r="C1100" t="s">
        <v>10648</v>
      </c>
    </row>
    <row r="1101" spans="1:3" x14ac:dyDescent="0.25">
      <c r="A1101" t="s">
        <v>1901</v>
      </c>
      <c r="B1101">
        <v>182</v>
      </c>
      <c r="C1101" t="s">
        <v>10649</v>
      </c>
    </row>
    <row r="1102" spans="1:3" x14ac:dyDescent="0.25">
      <c r="A1102" t="s">
        <v>1902</v>
      </c>
      <c r="B1102">
        <v>183</v>
      </c>
      <c r="C1102" t="s">
        <v>10650</v>
      </c>
    </row>
    <row r="1103" spans="1:3" x14ac:dyDescent="0.25">
      <c r="A1103" t="s">
        <v>3894</v>
      </c>
      <c r="B1103">
        <v>184</v>
      </c>
      <c r="C1103" t="s">
        <v>10651</v>
      </c>
    </row>
    <row r="1104" spans="1:3" x14ac:dyDescent="0.25">
      <c r="A1104" t="s">
        <v>3895</v>
      </c>
      <c r="B1104">
        <v>185</v>
      </c>
      <c r="C1104" t="s">
        <v>10652</v>
      </c>
    </row>
    <row r="1105" spans="1:3" x14ac:dyDescent="0.25">
      <c r="A1105" t="s">
        <v>3896</v>
      </c>
      <c r="B1105">
        <v>186</v>
      </c>
      <c r="C1105" t="s">
        <v>10653</v>
      </c>
    </row>
    <row r="1106" spans="1:3" x14ac:dyDescent="0.25">
      <c r="A1106" t="s">
        <v>3897</v>
      </c>
      <c r="B1106">
        <v>187</v>
      </c>
      <c r="C1106" t="s">
        <v>10654</v>
      </c>
    </row>
    <row r="1107" spans="1:3" x14ac:dyDescent="0.25">
      <c r="A1107" t="s">
        <v>5184</v>
      </c>
      <c r="B1107">
        <v>188</v>
      </c>
      <c r="C1107" t="s">
        <v>10680</v>
      </c>
    </row>
    <row r="1108" spans="1:3" x14ac:dyDescent="0.25">
      <c r="A1108" t="s">
        <v>5185</v>
      </c>
      <c r="B1108">
        <v>189</v>
      </c>
      <c r="C1108" t="s">
        <v>10681</v>
      </c>
    </row>
    <row r="1109" spans="1:3" x14ac:dyDescent="0.25">
      <c r="A1109" t="s">
        <v>5170</v>
      </c>
      <c r="B1109">
        <v>190</v>
      </c>
      <c r="C1109" t="s">
        <v>10682</v>
      </c>
    </row>
    <row r="1110" spans="1:3" x14ac:dyDescent="0.25">
      <c r="A1110" t="s">
        <v>5186</v>
      </c>
      <c r="B1110">
        <v>191</v>
      </c>
      <c r="C1110" t="s">
        <v>10683</v>
      </c>
    </row>
    <row r="1111" spans="1:3" x14ac:dyDescent="0.25">
      <c r="A1111" t="s">
        <v>5187</v>
      </c>
      <c r="B1111">
        <v>192</v>
      </c>
      <c r="C1111" t="s">
        <v>10684</v>
      </c>
    </row>
    <row r="1112" spans="1:3" x14ac:dyDescent="0.25">
      <c r="A1112" t="s">
        <v>7804</v>
      </c>
      <c r="B1112">
        <v>193</v>
      </c>
      <c r="C1112" t="s">
        <v>10685</v>
      </c>
    </row>
    <row r="1113" spans="1:3" x14ac:dyDescent="0.25">
      <c r="A1113" t="s">
        <v>7805</v>
      </c>
      <c r="B1113">
        <v>194</v>
      </c>
      <c r="C1113" t="s">
        <v>10686</v>
      </c>
    </row>
    <row r="1114" spans="1:3" x14ac:dyDescent="0.25">
      <c r="A1114" t="s">
        <v>7806</v>
      </c>
      <c r="B1114">
        <v>195</v>
      </c>
      <c r="C1114" t="s">
        <v>10687</v>
      </c>
    </row>
    <row r="1115" spans="1:3" x14ac:dyDescent="0.25">
      <c r="A1115" t="s">
        <v>1643</v>
      </c>
      <c r="B1115">
        <v>196</v>
      </c>
      <c r="C1115" t="s">
        <v>10688</v>
      </c>
    </row>
    <row r="1116" spans="1:3" x14ac:dyDescent="0.25">
      <c r="A1116" t="s">
        <v>1644</v>
      </c>
      <c r="B1116">
        <v>197</v>
      </c>
      <c r="C1116" t="s">
        <v>10689</v>
      </c>
    </row>
    <row r="1117" spans="1:3" x14ac:dyDescent="0.25">
      <c r="A1117" t="s">
        <v>1645</v>
      </c>
      <c r="B1117">
        <v>198</v>
      </c>
      <c r="C1117" t="s">
        <v>10690</v>
      </c>
    </row>
    <row r="1118" spans="1:3" x14ac:dyDescent="0.25">
      <c r="A1118" t="s">
        <v>1646</v>
      </c>
      <c r="B1118">
        <v>199</v>
      </c>
      <c r="C1118" t="s">
        <v>10691</v>
      </c>
    </row>
    <row r="1119" spans="1:3" x14ac:dyDescent="0.25">
      <c r="A1119" t="s">
        <v>1647</v>
      </c>
      <c r="B1119">
        <v>200</v>
      </c>
      <c r="C1119" t="s">
        <v>10692</v>
      </c>
    </row>
    <row r="1120" spans="1:3" x14ac:dyDescent="0.25">
      <c r="A1120" t="s">
        <v>3916</v>
      </c>
      <c r="B1120">
        <v>201</v>
      </c>
      <c r="C1120" t="s">
        <v>10693</v>
      </c>
    </row>
    <row r="1121" spans="1:3" x14ac:dyDescent="0.25">
      <c r="A1121" t="s">
        <v>1656</v>
      </c>
      <c r="B1121">
        <v>202</v>
      </c>
      <c r="C1121" t="s">
        <v>10694</v>
      </c>
    </row>
    <row r="1122" spans="1:3" x14ac:dyDescent="0.25">
      <c r="A1122" t="s">
        <v>1657</v>
      </c>
      <c r="B1122">
        <v>203</v>
      </c>
      <c r="C1122" t="s">
        <v>10695</v>
      </c>
    </row>
    <row r="1123" spans="1:3" x14ac:dyDescent="0.25">
      <c r="A1123" t="s">
        <v>1658</v>
      </c>
      <c r="B1123">
        <v>204</v>
      </c>
      <c r="C1123" t="s">
        <v>10696</v>
      </c>
    </row>
    <row r="1124" spans="1:3" x14ac:dyDescent="0.25">
      <c r="A1124" t="s">
        <v>1659</v>
      </c>
      <c r="B1124">
        <v>205</v>
      </c>
      <c r="C1124" t="s">
        <v>10697</v>
      </c>
    </row>
    <row r="1125" spans="1:3" x14ac:dyDescent="0.25">
      <c r="A1125" t="s">
        <v>1648</v>
      </c>
      <c r="B1125">
        <v>206</v>
      </c>
      <c r="C1125" t="s">
        <v>10698</v>
      </c>
    </row>
    <row r="1126" spans="1:3" x14ac:dyDescent="0.25">
      <c r="A1126" t="s">
        <v>1649</v>
      </c>
      <c r="B1126">
        <v>207</v>
      </c>
      <c r="C1126" t="s">
        <v>10699</v>
      </c>
    </row>
    <row r="1127" spans="1:3" x14ac:dyDescent="0.25">
      <c r="A1127" t="s">
        <v>1650</v>
      </c>
      <c r="B1127">
        <v>208</v>
      </c>
      <c r="C1127" t="s">
        <v>10700</v>
      </c>
    </row>
    <row r="1128" spans="1:3" x14ac:dyDescent="0.25">
      <c r="A1128" t="s">
        <v>1651</v>
      </c>
      <c r="B1128">
        <v>209</v>
      </c>
      <c r="C1128" t="s">
        <v>10701</v>
      </c>
    </row>
    <row r="1129" spans="1:3" x14ac:dyDescent="0.25">
      <c r="A1129" t="s">
        <v>1652</v>
      </c>
      <c r="B1129">
        <v>210</v>
      </c>
      <c r="C1129" t="s">
        <v>10702</v>
      </c>
    </row>
    <row r="1130" spans="1:3" x14ac:dyDescent="0.25">
      <c r="A1130" t="s">
        <v>1653</v>
      </c>
      <c r="B1130">
        <v>211</v>
      </c>
      <c r="C1130" t="s">
        <v>10703</v>
      </c>
    </row>
    <row r="1131" spans="1:3" x14ac:dyDescent="0.25">
      <c r="A1131" t="s">
        <v>1654</v>
      </c>
      <c r="B1131">
        <v>212</v>
      </c>
      <c r="C1131" t="s">
        <v>10704</v>
      </c>
    </row>
    <row r="1132" spans="1:3" x14ac:dyDescent="0.25">
      <c r="A1132" t="s">
        <v>1655</v>
      </c>
      <c r="B1132">
        <v>213</v>
      </c>
      <c r="C1132" t="s">
        <v>10705</v>
      </c>
    </row>
    <row r="1133" spans="1:3" x14ac:dyDescent="0.25">
      <c r="A1133" t="s">
        <v>2339</v>
      </c>
      <c r="B1133">
        <v>214</v>
      </c>
      <c r="C1133" t="s">
        <v>10706</v>
      </c>
    </row>
    <row r="1134" spans="1:3" x14ac:dyDescent="0.25">
      <c r="A1134" t="s">
        <v>2338</v>
      </c>
      <c r="B1134">
        <v>215</v>
      </c>
      <c r="C1134" t="s">
        <v>10707</v>
      </c>
    </row>
    <row r="1135" spans="1:3" x14ac:dyDescent="0.25">
      <c r="A1135" t="s">
        <v>3010</v>
      </c>
      <c r="B1135">
        <v>216</v>
      </c>
      <c r="C1135">
        <v>1</v>
      </c>
    </row>
    <row r="1136" spans="1:3" x14ac:dyDescent="0.25">
      <c r="A1136" t="s">
        <v>3011</v>
      </c>
      <c r="B1136">
        <v>217</v>
      </c>
      <c r="C1136">
        <v>21</v>
      </c>
    </row>
    <row r="1137" spans="1:3" x14ac:dyDescent="0.25">
      <c r="A1137" t="s">
        <v>3012</v>
      </c>
      <c r="B1137">
        <v>218</v>
      </c>
      <c r="C1137" t="s">
        <v>10708</v>
      </c>
    </row>
    <row r="1138" spans="1:3" x14ac:dyDescent="0.25">
      <c r="A1138" t="s">
        <v>3013</v>
      </c>
      <c r="B1138">
        <v>219</v>
      </c>
      <c r="C1138" t="s">
        <v>10709</v>
      </c>
    </row>
    <row r="1139" spans="1:3" x14ac:dyDescent="0.25">
      <c r="A1139" t="s">
        <v>3014</v>
      </c>
      <c r="B1139">
        <v>220</v>
      </c>
      <c r="C1139" t="s">
        <v>10710</v>
      </c>
    </row>
    <row r="1140" spans="1:3" x14ac:dyDescent="0.25">
      <c r="A1140" t="s">
        <v>3015</v>
      </c>
      <c r="B1140">
        <v>221</v>
      </c>
      <c r="C1140" t="s">
        <v>10711</v>
      </c>
    </row>
    <row r="1141" spans="1:3" x14ac:dyDescent="0.25">
      <c r="A1141" t="s">
        <v>3016</v>
      </c>
      <c r="B1141">
        <v>222</v>
      </c>
      <c r="C1141" t="s">
        <v>10712</v>
      </c>
    </row>
    <row r="1142" spans="1:3" x14ac:dyDescent="0.25">
      <c r="A1142" t="s">
        <v>3017</v>
      </c>
      <c r="B1142">
        <v>223</v>
      </c>
      <c r="C1142" t="s">
        <v>10713</v>
      </c>
    </row>
    <row r="1143" spans="1:3" x14ac:dyDescent="0.25">
      <c r="A1143" t="s">
        <v>3018</v>
      </c>
      <c r="B1143">
        <v>224</v>
      </c>
      <c r="C1143" t="s">
        <v>10714</v>
      </c>
    </row>
    <row r="1144" spans="1:3" x14ac:dyDescent="0.25">
      <c r="A1144" t="s">
        <v>3019</v>
      </c>
      <c r="B1144">
        <v>225</v>
      </c>
      <c r="C1144" t="s">
        <v>10715</v>
      </c>
    </row>
    <row r="1145" spans="1:3" x14ac:dyDescent="0.25">
      <c r="A1145" t="s">
        <v>3020</v>
      </c>
      <c r="B1145">
        <v>226</v>
      </c>
      <c r="C1145" t="s">
        <v>10716</v>
      </c>
    </row>
    <row r="1146" spans="1:3" x14ac:dyDescent="0.25">
      <c r="A1146" t="s">
        <v>3021</v>
      </c>
      <c r="B1146">
        <v>227</v>
      </c>
      <c r="C1146" t="s">
        <v>10717</v>
      </c>
    </row>
    <row r="1147" spans="1:3" x14ac:dyDescent="0.25">
      <c r="A1147" t="s">
        <v>3022</v>
      </c>
      <c r="B1147">
        <v>228</v>
      </c>
      <c r="C1147" t="s">
        <v>10718</v>
      </c>
    </row>
    <row r="1148" spans="1:3" x14ac:dyDescent="0.25">
      <c r="A1148" t="s">
        <v>3023</v>
      </c>
      <c r="B1148">
        <v>229</v>
      </c>
      <c r="C1148" t="s">
        <v>10719</v>
      </c>
    </row>
    <row r="1149" spans="1:3" x14ac:dyDescent="0.25">
      <c r="A1149" t="s">
        <v>3270</v>
      </c>
      <c r="B1149">
        <v>230</v>
      </c>
      <c r="C1149" t="s">
        <v>10720</v>
      </c>
    </row>
    <row r="1150" spans="1:3" x14ac:dyDescent="0.25">
      <c r="A1150" t="s">
        <v>3271</v>
      </c>
      <c r="B1150">
        <v>231</v>
      </c>
      <c r="C1150" t="s">
        <v>10721</v>
      </c>
    </row>
    <row r="1151" spans="1:3" x14ac:dyDescent="0.25">
      <c r="A1151" t="s">
        <v>3272</v>
      </c>
      <c r="B1151">
        <v>232</v>
      </c>
      <c r="C1151" t="s">
        <v>10722</v>
      </c>
    </row>
    <row r="1152" spans="1:3" x14ac:dyDescent="0.25">
      <c r="A1152" t="s">
        <v>5036</v>
      </c>
      <c r="B1152">
        <v>233</v>
      </c>
      <c r="C1152" t="s">
        <v>10723</v>
      </c>
    </row>
    <row r="1153" spans="1:3" x14ac:dyDescent="0.25">
      <c r="A1153" t="s">
        <v>3024</v>
      </c>
      <c r="B1153">
        <v>234</v>
      </c>
      <c r="C1153" t="s">
        <v>10724</v>
      </c>
    </row>
    <row r="1154" spans="1:3" x14ac:dyDescent="0.25">
      <c r="A1154" t="s">
        <v>3025</v>
      </c>
      <c r="B1154">
        <v>235</v>
      </c>
      <c r="C1154" t="s">
        <v>10725</v>
      </c>
    </row>
    <row r="1155" spans="1:3" x14ac:dyDescent="0.25">
      <c r="A1155" t="s">
        <v>3026</v>
      </c>
      <c r="B1155">
        <v>236</v>
      </c>
      <c r="C1155" t="s">
        <v>10726</v>
      </c>
    </row>
    <row r="1156" spans="1:3" x14ac:dyDescent="0.25">
      <c r="A1156" t="s">
        <v>3027</v>
      </c>
      <c r="B1156">
        <v>237</v>
      </c>
      <c r="C1156" t="s">
        <v>10727</v>
      </c>
    </row>
    <row r="1157" spans="1:3" x14ac:dyDescent="0.25">
      <c r="A1157" t="s">
        <v>3881</v>
      </c>
      <c r="B1157">
        <v>238</v>
      </c>
      <c r="C1157" t="s">
        <v>10728</v>
      </c>
    </row>
    <row r="1158" spans="1:3" x14ac:dyDescent="0.25">
      <c r="A1158" t="s">
        <v>3820</v>
      </c>
      <c r="B1158">
        <v>239</v>
      </c>
      <c r="C1158" t="s">
        <v>10729</v>
      </c>
    </row>
    <row r="1159" spans="1:3" x14ac:dyDescent="0.25">
      <c r="A1159" t="s">
        <v>3880</v>
      </c>
      <c r="B1159">
        <v>240</v>
      </c>
      <c r="C1159" t="s">
        <v>10730</v>
      </c>
    </row>
    <row r="1160" spans="1:3" x14ac:dyDescent="0.25">
      <c r="A1160" t="s">
        <v>5046</v>
      </c>
      <c r="B1160">
        <v>241</v>
      </c>
      <c r="C1160" t="s">
        <v>10730</v>
      </c>
    </row>
    <row r="1161" spans="1:3" x14ac:dyDescent="0.25">
      <c r="A1161" t="s">
        <v>3028</v>
      </c>
      <c r="B1161">
        <v>242</v>
      </c>
      <c r="C1161" t="s">
        <v>10727</v>
      </c>
    </row>
    <row r="1162" spans="1:3" x14ac:dyDescent="0.25">
      <c r="A1162" t="s">
        <v>3029</v>
      </c>
      <c r="B1162">
        <v>243</v>
      </c>
      <c r="C1162" t="s">
        <v>10724</v>
      </c>
    </row>
    <row r="1163" spans="1:3" x14ac:dyDescent="0.25">
      <c r="A1163" t="s">
        <v>3030</v>
      </c>
      <c r="B1163">
        <v>244</v>
      </c>
      <c r="C1163" t="s">
        <v>10731</v>
      </c>
    </row>
    <row r="1164" spans="1:3" x14ac:dyDescent="0.25">
      <c r="A1164" t="s">
        <v>3031</v>
      </c>
      <c r="B1164">
        <v>245</v>
      </c>
      <c r="C1164" t="s">
        <v>10725</v>
      </c>
    </row>
    <row r="1165" spans="1:3" x14ac:dyDescent="0.25">
      <c r="A1165" t="s">
        <v>3032</v>
      </c>
      <c r="B1165">
        <v>246</v>
      </c>
      <c r="C1165" t="s">
        <v>10732</v>
      </c>
    </row>
    <row r="1166" spans="1:3" x14ac:dyDescent="0.25">
      <c r="A1166" t="s">
        <v>3033</v>
      </c>
      <c r="B1166">
        <v>247</v>
      </c>
      <c r="C1166" t="s">
        <v>10733</v>
      </c>
    </row>
    <row r="1167" spans="1:3" x14ac:dyDescent="0.25">
      <c r="A1167" t="s">
        <v>3034</v>
      </c>
      <c r="B1167">
        <v>248</v>
      </c>
      <c r="C1167" t="s">
        <v>10734</v>
      </c>
    </row>
    <row r="1168" spans="1:3" x14ac:dyDescent="0.25">
      <c r="A1168" t="s">
        <v>3839</v>
      </c>
      <c r="B1168">
        <v>249</v>
      </c>
      <c r="C1168" t="s">
        <v>10728</v>
      </c>
    </row>
    <row r="1169" spans="1:3" x14ac:dyDescent="0.25">
      <c r="A1169" t="s">
        <v>3840</v>
      </c>
      <c r="B1169">
        <v>250</v>
      </c>
      <c r="C1169" t="s">
        <v>10729</v>
      </c>
    </row>
    <row r="1170" spans="1:3" x14ac:dyDescent="0.25">
      <c r="A1170" t="s">
        <v>4005</v>
      </c>
      <c r="B1170">
        <v>251</v>
      </c>
      <c r="C1170" t="s">
        <v>10735</v>
      </c>
    </row>
    <row r="1171" spans="1:3" x14ac:dyDescent="0.25">
      <c r="A1171" t="s">
        <v>8617</v>
      </c>
      <c r="B1171">
        <v>252</v>
      </c>
      <c r="C1171" t="s">
        <v>10736</v>
      </c>
    </row>
    <row r="1172" spans="1:3" x14ac:dyDescent="0.25">
      <c r="A1172" t="s">
        <v>10782</v>
      </c>
      <c r="B1172">
        <v>253</v>
      </c>
      <c r="C1172" t="s">
        <v>10839</v>
      </c>
    </row>
    <row r="1173" spans="1:3" x14ac:dyDescent="0.25">
      <c r="A1173" t="s">
        <v>10783</v>
      </c>
      <c r="B1173">
        <v>254</v>
      </c>
      <c r="C1173" t="s">
        <v>10840</v>
      </c>
    </row>
    <row r="1174" spans="1:3" x14ac:dyDescent="0.25">
      <c r="A1174" t="s">
        <v>10784</v>
      </c>
      <c r="B1174">
        <v>255</v>
      </c>
      <c r="C1174" t="s">
        <v>10841</v>
      </c>
    </row>
    <row r="1175" spans="1:3" x14ac:dyDescent="0.25">
      <c r="A1175" t="s">
        <v>10785</v>
      </c>
      <c r="B1175">
        <v>256</v>
      </c>
      <c r="C1175" t="s">
        <v>10842</v>
      </c>
    </row>
    <row r="1176" spans="1:3" x14ac:dyDescent="0.25">
      <c r="A1176" t="s">
        <v>10786</v>
      </c>
      <c r="B1176">
        <v>257</v>
      </c>
      <c r="C1176" t="s">
        <v>10843</v>
      </c>
    </row>
    <row r="1177" spans="1:3" x14ac:dyDescent="0.25">
      <c r="A1177" t="s">
        <v>10787</v>
      </c>
      <c r="B1177">
        <v>258</v>
      </c>
      <c r="C1177" t="s">
        <v>10844</v>
      </c>
    </row>
    <row r="1178" spans="1:3" x14ac:dyDescent="0.25">
      <c r="A1178" t="s">
        <v>10788</v>
      </c>
      <c r="B1178">
        <v>259</v>
      </c>
      <c r="C1178" t="s">
        <v>10845</v>
      </c>
    </row>
    <row r="1179" spans="1:3" x14ac:dyDescent="0.25">
      <c r="A1179" t="s">
        <v>10789</v>
      </c>
      <c r="B1179">
        <v>260</v>
      </c>
      <c r="C1179" t="s">
        <v>10846</v>
      </c>
    </row>
    <row r="1180" spans="1:3" x14ac:dyDescent="0.25">
      <c r="A1180" t="s">
        <v>5931</v>
      </c>
      <c r="B1180">
        <v>261</v>
      </c>
      <c r="C1180" t="s">
        <v>10737</v>
      </c>
    </row>
    <row r="1181" spans="1:3" x14ac:dyDescent="0.25">
      <c r="A1181" t="s">
        <v>5932</v>
      </c>
      <c r="B1181">
        <v>262</v>
      </c>
      <c r="C1181" t="s">
        <v>10738</v>
      </c>
    </row>
    <row r="1182" spans="1:3" x14ac:dyDescent="0.25">
      <c r="A1182" t="s">
        <v>10739</v>
      </c>
      <c r="B1182">
        <v>263</v>
      </c>
      <c r="C1182" t="s">
        <v>10740</v>
      </c>
    </row>
    <row r="1183" spans="1:3" x14ac:dyDescent="0.25">
      <c r="A1183" t="s">
        <v>10741</v>
      </c>
      <c r="B1183">
        <v>41</v>
      </c>
      <c r="C1183" t="s">
        <v>10742</v>
      </c>
    </row>
    <row r="1184" spans="1:3" x14ac:dyDescent="0.25">
      <c r="A1184" t="s">
        <v>10743</v>
      </c>
      <c r="B1184">
        <v>179</v>
      </c>
      <c r="C1184" t="s">
        <v>10744</v>
      </c>
    </row>
    <row r="1185" spans="1:3" x14ac:dyDescent="0.25">
      <c r="A1185" t="s">
        <v>9763</v>
      </c>
      <c r="B1185">
        <v>1</v>
      </c>
      <c r="C1185" t="s">
        <v>9764</v>
      </c>
    </row>
    <row r="1186" spans="1:3" x14ac:dyDescent="0.25">
      <c r="A1186" t="s">
        <v>9765</v>
      </c>
      <c r="B1186">
        <v>128</v>
      </c>
      <c r="C1186" t="s">
        <v>9766</v>
      </c>
    </row>
    <row r="1187" spans="1:3" x14ac:dyDescent="0.25">
      <c r="A1187" t="s">
        <v>9767</v>
      </c>
      <c r="B1187">
        <v>129</v>
      </c>
      <c r="C1187" t="s">
        <v>9768</v>
      </c>
    </row>
    <row r="1188" spans="1:3" x14ac:dyDescent="0.25">
      <c r="A1188" t="s">
        <v>9769</v>
      </c>
      <c r="B1188">
        <v>192</v>
      </c>
      <c r="C1188" t="s">
        <v>9770</v>
      </c>
    </row>
    <row r="1189" spans="1:3" x14ac:dyDescent="0.25">
      <c r="A1189" t="s">
        <v>9771</v>
      </c>
      <c r="B1189">
        <v>193</v>
      </c>
      <c r="C1189" t="s">
        <v>9772</v>
      </c>
    </row>
    <row r="1190" spans="1:3" x14ac:dyDescent="0.25">
      <c r="A1190" t="s">
        <v>9773</v>
      </c>
      <c r="B1190">
        <v>320</v>
      </c>
      <c r="C1190" t="s">
        <v>9774</v>
      </c>
    </row>
    <row r="1191" spans="1:3" x14ac:dyDescent="0.25">
      <c r="A1191" t="s">
        <v>9775</v>
      </c>
      <c r="B1191">
        <v>321</v>
      </c>
      <c r="C1191" t="s">
        <v>9776</v>
      </c>
    </row>
    <row r="1192" spans="1:3" x14ac:dyDescent="0.25">
      <c r="A1192" t="s">
        <v>9777</v>
      </c>
      <c r="B1192">
        <v>448</v>
      </c>
      <c r="C1192" t="s">
        <v>9778</v>
      </c>
    </row>
    <row r="1193" spans="1:3" x14ac:dyDescent="0.25">
      <c r="A1193" t="s">
        <v>9779</v>
      </c>
      <c r="B1193">
        <v>448</v>
      </c>
      <c r="C1193" t="s">
        <v>9780</v>
      </c>
    </row>
    <row r="1194" spans="1:3" x14ac:dyDescent="0.25">
      <c r="A1194" t="s">
        <v>9781</v>
      </c>
      <c r="B1194">
        <v>3</v>
      </c>
      <c r="C1194" t="s">
        <v>524</v>
      </c>
    </row>
    <row r="1195" spans="1:3" x14ac:dyDescent="0.25">
      <c r="A1195" t="s">
        <v>9782</v>
      </c>
      <c r="B1195">
        <v>4</v>
      </c>
      <c r="C1195" t="s">
        <v>526</v>
      </c>
    </row>
    <row r="1196" spans="1:3" x14ac:dyDescent="0.25">
      <c r="A1196" t="s">
        <v>9783</v>
      </c>
      <c r="B1196">
        <v>5</v>
      </c>
      <c r="C1196" t="s">
        <v>528</v>
      </c>
    </row>
    <row r="1197" spans="1:3" x14ac:dyDescent="0.25">
      <c r="A1197" t="s">
        <v>9784</v>
      </c>
      <c r="B1197">
        <v>6</v>
      </c>
      <c r="C1197" t="s">
        <v>530</v>
      </c>
    </row>
    <row r="1198" spans="1:3" x14ac:dyDescent="0.25">
      <c r="A1198" t="s">
        <v>9785</v>
      </c>
      <c r="B1198">
        <v>7</v>
      </c>
      <c r="C1198" t="s">
        <v>532</v>
      </c>
    </row>
    <row r="1199" spans="1:3" x14ac:dyDescent="0.25">
      <c r="A1199" t="s">
        <v>9786</v>
      </c>
      <c r="B1199">
        <v>8</v>
      </c>
      <c r="C1199" t="s">
        <v>536</v>
      </c>
    </row>
    <row r="1200" spans="1:3" x14ac:dyDescent="0.25">
      <c r="A1200" t="s">
        <v>9787</v>
      </c>
      <c r="B1200">
        <v>9</v>
      </c>
      <c r="C1200" t="s">
        <v>1339</v>
      </c>
    </row>
    <row r="1201" spans="1:3" x14ac:dyDescent="0.25">
      <c r="A1201" t="s">
        <v>9788</v>
      </c>
      <c r="B1201">
        <v>10</v>
      </c>
      <c r="C1201" t="s">
        <v>1340</v>
      </c>
    </row>
    <row r="1202" spans="1:3" x14ac:dyDescent="0.25">
      <c r="A1202" t="s">
        <v>9789</v>
      </c>
      <c r="B1202">
        <v>11</v>
      </c>
      <c r="C1202" t="s">
        <v>544</v>
      </c>
    </row>
    <row r="1203" spans="1:3" x14ac:dyDescent="0.25">
      <c r="A1203" t="s">
        <v>9790</v>
      </c>
      <c r="B1203">
        <v>12</v>
      </c>
      <c r="C1203" t="s">
        <v>546</v>
      </c>
    </row>
    <row r="1204" spans="1:3" x14ac:dyDescent="0.25">
      <c r="A1204" t="s">
        <v>9791</v>
      </c>
      <c r="B1204">
        <v>13</v>
      </c>
      <c r="C1204" t="s">
        <v>7162</v>
      </c>
    </row>
    <row r="1205" spans="1:3" x14ac:dyDescent="0.25">
      <c r="A1205" t="s">
        <v>9792</v>
      </c>
      <c r="B1205">
        <v>14</v>
      </c>
      <c r="C1205" t="s">
        <v>7166</v>
      </c>
    </row>
    <row r="1206" spans="1:3" x14ac:dyDescent="0.25">
      <c r="A1206" t="s">
        <v>9793</v>
      </c>
      <c r="B1206">
        <v>15</v>
      </c>
      <c r="C1206" t="s">
        <v>7170</v>
      </c>
    </row>
    <row r="1207" spans="1:3" x14ac:dyDescent="0.25">
      <c r="A1207" t="s">
        <v>9794</v>
      </c>
      <c r="B1207">
        <v>16</v>
      </c>
      <c r="C1207" t="s">
        <v>550</v>
      </c>
    </row>
    <row r="1208" spans="1:3" x14ac:dyDescent="0.25">
      <c r="A1208" t="s">
        <v>9795</v>
      </c>
      <c r="B1208">
        <v>17</v>
      </c>
      <c r="C1208" t="s">
        <v>7175</v>
      </c>
    </row>
    <row r="1209" spans="1:3" x14ac:dyDescent="0.25">
      <c r="A1209" t="s">
        <v>9796</v>
      </c>
      <c r="B1209">
        <v>18</v>
      </c>
      <c r="C1209" t="s">
        <v>7177</v>
      </c>
    </row>
    <row r="1210" spans="1:3" x14ac:dyDescent="0.25">
      <c r="A1210" t="s">
        <v>9797</v>
      </c>
      <c r="B1210">
        <v>19</v>
      </c>
      <c r="C1210" t="s">
        <v>555</v>
      </c>
    </row>
    <row r="1211" spans="1:3" x14ac:dyDescent="0.25">
      <c r="A1211" t="s">
        <v>9798</v>
      </c>
      <c r="B1211">
        <v>20</v>
      </c>
      <c r="C1211" t="s">
        <v>7179</v>
      </c>
    </row>
    <row r="1212" spans="1:3" x14ac:dyDescent="0.25">
      <c r="A1212" t="s">
        <v>9799</v>
      </c>
      <c r="B1212">
        <v>21</v>
      </c>
      <c r="C1212" t="s">
        <v>7182</v>
      </c>
    </row>
    <row r="1213" spans="1:3" x14ac:dyDescent="0.25">
      <c r="A1213" t="s">
        <v>9800</v>
      </c>
      <c r="B1213">
        <v>22</v>
      </c>
      <c r="C1213" t="s">
        <v>557</v>
      </c>
    </row>
    <row r="1214" spans="1:3" x14ac:dyDescent="0.25">
      <c r="A1214" t="s">
        <v>9801</v>
      </c>
      <c r="B1214">
        <v>23</v>
      </c>
      <c r="C1214" t="s">
        <v>559</v>
      </c>
    </row>
    <row r="1215" spans="1:3" x14ac:dyDescent="0.25">
      <c r="A1215" t="s">
        <v>9802</v>
      </c>
      <c r="B1215">
        <v>24</v>
      </c>
      <c r="C1215" t="s">
        <v>561</v>
      </c>
    </row>
    <row r="1216" spans="1:3" x14ac:dyDescent="0.25">
      <c r="A1216" t="s">
        <v>9803</v>
      </c>
      <c r="B1216">
        <v>25</v>
      </c>
      <c r="C1216" t="s">
        <v>7189</v>
      </c>
    </row>
    <row r="1217" spans="1:3" x14ac:dyDescent="0.25">
      <c r="A1217" t="s">
        <v>9804</v>
      </c>
      <c r="B1217">
        <v>27</v>
      </c>
      <c r="C1217" t="s">
        <v>563</v>
      </c>
    </row>
    <row r="1218" spans="1:3" x14ac:dyDescent="0.25">
      <c r="A1218" t="s">
        <v>9805</v>
      </c>
      <c r="B1218">
        <v>28</v>
      </c>
      <c r="C1218" t="s">
        <v>565</v>
      </c>
    </row>
    <row r="1219" spans="1:3" x14ac:dyDescent="0.25">
      <c r="A1219" t="s">
        <v>9806</v>
      </c>
      <c r="B1219">
        <v>29</v>
      </c>
      <c r="C1219" t="s">
        <v>567</v>
      </c>
    </row>
    <row r="1220" spans="1:3" x14ac:dyDescent="0.25">
      <c r="A1220" t="s">
        <v>9807</v>
      </c>
      <c r="B1220">
        <v>30</v>
      </c>
      <c r="C1220" t="s">
        <v>569</v>
      </c>
    </row>
    <row r="1221" spans="1:3" x14ac:dyDescent="0.25">
      <c r="A1221" t="s">
        <v>9808</v>
      </c>
      <c r="B1221">
        <v>35</v>
      </c>
      <c r="C1221" t="s">
        <v>1785</v>
      </c>
    </row>
    <row r="1222" spans="1:3" x14ac:dyDescent="0.25">
      <c r="A1222" t="s">
        <v>9809</v>
      </c>
      <c r="B1222">
        <v>36</v>
      </c>
      <c r="C1222" t="s">
        <v>1787</v>
      </c>
    </row>
    <row r="1223" spans="1:3" x14ac:dyDescent="0.25">
      <c r="A1223" t="s">
        <v>9810</v>
      </c>
      <c r="B1223">
        <v>37</v>
      </c>
      <c r="C1223" t="s">
        <v>1789</v>
      </c>
    </row>
    <row r="1224" spans="1:3" x14ac:dyDescent="0.25">
      <c r="A1224" t="s">
        <v>9811</v>
      </c>
      <c r="B1224">
        <v>38</v>
      </c>
      <c r="C1224" t="s">
        <v>1791</v>
      </c>
    </row>
    <row r="1225" spans="1:3" x14ac:dyDescent="0.25">
      <c r="A1225" t="s">
        <v>9812</v>
      </c>
      <c r="B1225">
        <v>39</v>
      </c>
      <c r="C1225" t="s">
        <v>1793</v>
      </c>
    </row>
    <row r="1226" spans="1:3" x14ac:dyDescent="0.25">
      <c r="A1226" t="s">
        <v>9813</v>
      </c>
      <c r="B1226">
        <v>40</v>
      </c>
      <c r="C1226" t="s">
        <v>1795</v>
      </c>
    </row>
    <row r="1227" spans="1:3" x14ac:dyDescent="0.25">
      <c r="A1227" t="s">
        <v>9814</v>
      </c>
      <c r="B1227">
        <v>42</v>
      </c>
      <c r="C1227" t="s">
        <v>571</v>
      </c>
    </row>
    <row r="1228" spans="1:3" x14ac:dyDescent="0.25">
      <c r="A1228" t="s">
        <v>9815</v>
      </c>
      <c r="B1228">
        <v>43</v>
      </c>
      <c r="C1228" t="s">
        <v>573</v>
      </c>
    </row>
    <row r="1229" spans="1:3" x14ac:dyDescent="0.25">
      <c r="A1229" t="s">
        <v>9816</v>
      </c>
      <c r="B1229">
        <v>44</v>
      </c>
      <c r="C1229" t="s">
        <v>575</v>
      </c>
    </row>
    <row r="1230" spans="1:3" x14ac:dyDescent="0.25">
      <c r="A1230" t="s">
        <v>9817</v>
      </c>
      <c r="B1230">
        <v>45</v>
      </c>
      <c r="C1230" t="s">
        <v>1798</v>
      </c>
    </row>
    <row r="1231" spans="1:3" x14ac:dyDescent="0.25">
      <c r="A1231" t="s">
        <v>9818</v>
      </c>
      <c r="B1231">
        <v>46</v>
      </c>
      <c r="C1231" t="s">
        <v>578</v>
      </c>
    </row>
    <row r="1232" spans="1:3" x14ac:dyDescent="0.25">
      <c r="A1232" t="s">
        <v>9819</v>
      </c>
      <c r="B1232">
        <v>47</v>
      </c>
      <c r="C1232" t="s">
        <v>580</v>
      </c>
    </row>
    <row r="1233" spans="1:3" x14ac:dyDescent="0.25">
      <c r="A1233" t="s">
        <v>9820</v>
      </c>
      <c r="B1233">
        <v>49</v>
      </c>
      <c r="C1233" t="s">
        <v>582</v>
      </c>
    </row>
    <row r="1234" spans="1:3" x14ac:dyDescent="0.25">
      <c r="A1234" t="s">
        <v>9821</v>
      </c>
      <c r="B1234">
        <v>50</v>
      </c>
      <c r="C1234" t="s">
        <v>584</v>
      </c>
    </row>
    <row r="1235" spans="1:3" x14ac:dyDescent="0.25">
      <c r="A1235" t="s">
        <v>9822</v>
      </c>
      <c r="B1235">
        <v>51</v>
      </c>
      <c r="C1235" t="s">
        <v>586</v>
      </c>
    </row>
    <row r="1236" spans="1:3" x14ac:dyDescent="0.25">
      <c r="A1236" t="s">
        <v>9823</v>
      </c>
      <c r="B1236">
        <v>52</v>
      </c>
      <c r="C1236" t="s">
        <v>588</v>
      </c>
    </row>
    <row r="1237" spans="1:3" x14ac:dyDescent="0.25">
      <c r="A1237" t="s">
        <v>9824</v>
      </c>
      <c r="B1237">
        <v>53</v>
      </c>
      <c r="C1237" t="s">
        <v>590</v>
      </c>
    </row>
    <row r="1238" spans="1:3" x14ac:dyDescent="0.25">
      <c r="A1238" t="s">
        <v>9825</v>
      </c>
      <c r="B1238">
        <v>55</v>
      </c>
      <c r="C1238" t="s">
        <v>592</v>
      </c>
    </row>
    <row r="1239" spans="1:3" x14ac:dyDescent="0.25">
      <c r="A1239" t="s">
        <v>9826</v>
      </c>
      <c r="B1239">
        <v>56</v>
      </c>
      <c r="C1239" t="s">
        <v>596</v>
      </c>
    </row>
    <row r="1240" spans="1:3" x14ac:dyDescent="0.25">
      <c r="A1240" t="s">
        <v>9827</v>
      </c>
      <c r="B1240">
        <v>57</v>
      </c>
      <c r="C1240" t="s">
        <v>598</v>
      </c>
    </row>
    <row r="1241" spans="1:3" x14ac:dyDescent="0.25">
      <c r="A1241" t="s">
        <v>9828</v>
      </c>
      <c r="B1241">
        <v>58</v>
      </c>
      <c r="C1241" t="s">
        <v>600</v>
      </c>
    </row>
    <row r="1242" spans="1:3" x14ac:dyDescent="0.25">
      <c r="A1242" t="s">
        <v>9829</v>
      </c>
      <c r="B1242">
        <v>59</v>
      </c>
      <c r="C1242" t="s">
        <v>1341</v>
      </c>
    </row>
    <row r="1243" spans="1:3" x14ac:dyDescent="0.25">
      <c r="A1243" t="s">
        <v>9830</v>
      </c>
      <c r="B1243">
        <v>60</v>
      </c>
      <c r="C1243" t="s">
        <v>1342</v>
      </c>
    </row>
    <row r="1244" spans="1:3" x14ac:dyDescent="0.25">
      <c r="A1244" t="s">
        <v>9831</v>
      </c>
      <c r="B1244">
        <v>61</v>
      </c>
      <c r="C1244" t="s">
        <v>1343</v>
      </c>
    </row>
    <row r="1245" spans="1:3" x14ac:dyDescent="0.25">
      <c r="A1245" t="s">
        <v>9832</v>
      </c>
      <c r="B1245">
        <v>67</v>
      </c>
      <c r="C1245" t="s">
        <v>606</v>
      </c>
    </row>
    <row r="1246" spans="1:3" x14ac:dyDescent="0.25">
      <c r="A1246" t="s">
        <v>9833</v>
      </c>
      <c r="B1246">
        <v>68</v>
      </c>
      <c r="C1246" t="s">
        <v>609</v>
      </c>
    </row>
    <row r="1247" spans="1:3" x14ac:dyDescent="0.25">
      <c r="A1247" t="s">
        <v>9834</v>
      </c>
      <c r="B1247">
        <v>69</v>
      </c>
      <c r="C1247" t="s">
        <v>611</v>
      </c>
    </row>
    <row r="1248" spans="1:3" x14ac:dyDescent="0.25">
      <c r="A1248" t="s">
        <v>9835</v>
      </c>
      <c r="B1248">
        <v>72</v>
      </c>
      <c r="C1248" t="s">
        <v>1913</v>
      </c>
    </row>
    <row r="1249" spans="1:3" x14ac:dyDescent="0.25">
      <c r="A1249" t="s">
        <v>9836</v>
      </c>
      <c r="B1249">
        <v>75</v>
      </c>
      <c r="C1249" t="s">
        <v>1799</v>
      </c>
    </row>
    <row r="1250" spans="1:3" x14ac:dyDescent="0.25">
      <c r="A1250" t="s">
        <v>9837</v>
      </c>
      <c r="B1250">
        <v>76</v>
      </c>
      <c r="C1250" t="s">
        <v>1801</v>
      </c>
    </row>
    <row r="1251" spans="1:3" x14ac:dyDescent="0.25">
      <c r="A1251" t="s">
        <v>9838</v>
      </c>
      <c r="B1251">
        <v>77</v>
      </c>
      <c r="C1251" t="s">
        <v>1803</v>
      </c>
    </row>
    <row r="1252" spans="1:3" x14ac:dyDescent="0.25">
      <c r="A1252" t="s">
        <v>9839</v>
      </c>
      <c r="B1252">
        <v>78</v>
      </c>
      <c r="C1252" t="s">
        <v>1805</v>
      </c>
    </row>
    <row r="1253" spans="1:3" x14ac:dyDescent="0.25">
      <c r="A1253" t="s">
        <v>9840</v>
      </c>
      <c r="B1253">
        <v>82</v>
      </c>
      <c r="C1253" t="s">
        <v>616</v>
      </c>
    </row>
    <row r="1254" spans="1:3" x14ac:dyDescent="0.25">
      <c r="A1254" t="s">
        <v>9841</v>
      </c>
      <c r="B1254">
        <v>83</v>
      </c>
      <c r="C1254" t="s">
        <v>619</v>
      </c>
    </row>
    <row r="1255" spans="1:3" x14ac:dyDescent="0.25">
      <c r="A1255" t="s">
        <v>9842</v>
      </c>
      <c r="B1255">
        <v>85</v>
      </c>
      <c r="C1255" t="s">
        <v>353</v>
      </c>
    </row>
    <row r="1256" spans="1:3" x14ac:dyDescent="0.25">
      <c r="A1256" t="s">
        <v>9843</v>
      </c>
      <c r="B1256">
        <v>86</v>
      </c>
      <c r="C1256" t="s">
        <v>354</v>
      </c>
    </row>
    <row r="1257" spans="1:3" x14ac:dyDescent="0.25">
      <c r="A1257" t="s">
        <v>9844</v>
      </c>
      <c r="B1257">
        <v>89</v>
      </c>
      <c r="C1257" t="s">
        <v>624</v>
      </c>
    </row>
    <row r="1258" spans="1:3" x14ac:dyDescent="0.25">
      <c r="A1258" t="s">
        <v>9845</v>
      </c>
      <c r="B1258">
        <v>90</v>
      </c>
      <c r="C1258" t="s">
        <v>626</v>
      </c>
    </row>
    <row r="1259" spans="1:3" x14ac:dyDescent="0.25">
      <c r="A1259" t="s">
        <v>9846</v>
      </c>
      <c r="B1259">
        <v>91</v>
      </c>
      <c r="C1259" t="s">
        <v>628</v>
      </c>
    </row>
    <row r="1260" spans="1:3" x14ac:dyDescent="0.25">
      <c r="A1260" t="s">
        <v>9847</v>
      </c>
      <c r="B1260">
        <v>93</v>
      </c>
      <c r="C1260" t="s">
        <v>630</v>
      </c>
    </row>
    <row r="1261" spans="1:3" x14ac:dyDescent="0.25">
      <c r="A1261" t="s">
        <v>9848</v>
      </c>
      <c r="B1261">
        <v>94</v>
      </c>
      <c r="C1261" t="s">
        <v>5922</v>
      </c>
    </row>
    <row r="1262" spans="1:3" x14ac:dyDescent="0.25">
      <c r="A1262" t="s">
        <v>9849</v>
      </c>
      <c r="B1262">
        <v>97</v>
      </c>
      <c r="C1262" t="s">
        <v>1244</v>
      </c>
    </row>
    <row r="1263" spans="1:3" x14ac:dyDescent="0.25">
      <c r="A1263" t="s">
        <v>9850</v>
      </c>
      <c r="B1263">
        <v>98</v>
      </c>
      <c r="C1263" t="s">
        <v>1248</v>
      </c>
    </row>
    <row r="1264" spans="1:3" x14ac:dyDescent="0.25">
      <c r="A1264" t="s">
        <v>9851</v>
      </c>
      <c r="B1264">
        <v>99</v>
      </c>
      <c r="C1264" t="s">
        <v>1251</v>
      </c>
    </row>
    <row r="1265" spans="1:3" x14ac:dyDescent="0.25">
      <c r="A1265" t="s">
        <v>9852</v>
      </c>
      <c r="B1265">
        <v>100</v>
      </c>
      <c r="C1265" t="s">
        <v>1254</v>
      </c>
    </row>
    <row r="1266" spans="1:3" x14ac:dyDescent="0.25">
      <c r="A1266" t="s">
        <v>9853</v>
      </c>
      <c r="B1266">
        <v>101</v>
      </c>
      <c r="C1266" t="s">
        <v>1256</v>
      </c>
    </row>
    <row r="1267" spans="1:3" x14ac:dyDescent="0.25">
      <c r="A1267" t="s">
        <v>9854</v>
      </c>
      <c r="B1267">
        <v>102</v>
      </c>
      <c r="C1267" t="s">
        <v>1258</v>
      </c>
    </row>
    <row r="1268" spans="1:3" x14ac:dyDescent="0.25">
      <c r="A1268" t="s">
        <v>9855</v>
      </c>
      <c r="B1268">
        <v>103</v>
      </c>
      <c r="C1268" t="s">
        <v>1260</v>
      </c>
    </row>
    <row r="1269" spans="1:3" x14ac:dyDescent="0.25">
      <c r="A1269" t="s">
        <v>9856</v>
      </c>
      <c r="B1269">
        <v>104</v>
      </c>
      <c r="C1269" t="s">
        <v>1263</v>
      </c>
    </row>
    <row r="1270" spans="1:3" x14ac:dyDescent="0.25">
      <c r="A1270" t="s">
        <v>9857</v>
      </c>
      <c r="B1270">
        <v>105</v>
      </c>
      <c r="C1270" t="s">
        <v>1265</v>
      </c>
    </row>
    <row r="1271" spans="1:3" x14ac:dyDescent="0.25">
      <c r="A1271" t="s">
        <v>9858</v>
      </c>
      <c r="B1271">
        <v>106</v>
      </c>
      <c r="C1271" t="s">
        <v>1267</v>
      </c>
    </row>
    <row r="1272" spans="1:3" x14ac:dyDescent="0.25">
      <c r="A1272" t="s">
        <v>9859</v>
      </c>
      <c r="B1272">
        <v>107</v>
      </c>
      <c r="C1272" t="s">
        <v>1269</v>
      </c>
    </row>
    <row r="1273" spans="1:3" x14ac:dyDescent="0.25">
      <c r="A1273" t="s">
        <v>9860</v>
      </c>
      <c r="B1273">
        <v>108</v>
      </c>
      <c r="C1273" t="s">
        <v>1271</v>
      </c>
    </row>
    <row r="1274" spans="1:3" x14ac:dyDescent="0.25">
      <c r="A1274" t="s">
        <v>9861</v>
      </c>
      <c r="B1274">
        <v>109</v>
      </c>
      <c r="C1274" t="s">
        <v>1273</v>
      </c>
    </row>
    <row r="1275" spans="1:3" x14ac:dyDescent="0.25">
      <c r="A1275" t="s">
        <v>9862</v>
      </c>
      <c r="B1275">
        <v>110</v>
      </c>
      <c r="C1275" t="s">
        <v>5129</v>
      </c>
    </row>
    <row r="1276" spans="1:3" x14ac:dyDescent="0.25">
      <c r="A1276" t="s">
        <v>9863</v>
      </c>
      <c r="B1276">
        <v>111</v>
      </c>
      <c r="C1276" t="s">
        <v>5132</v>
      </c>
    </row>
    <row r="1277" spans="1:3" x14ac:dyDescent="0.25">
      <c r="A1277" t="s">
        <v>9864</v>
      </c>
      <c r="B1277">
        <v>112</v>
      </c>
      <c r="C1277" t="s">
        <v>5134</v>
      </c>
    </row>
    <row r="1278" spans="1:3" x14ac:dyDescent="0.25">
      <c r="A1278" t="s">
        <v>9865</v>
      </c>
      <c r="B1278">
        <v>113</v>
      </c>
      <c r="C1278" t="s">
        <v>5136</v>
      </c>
    </row>
    <row r="1279" spans="1:3" x14ac:dyDescent="0.25">
      <c r="A1279" t="s">
        <v>9866</v>
      </c>
      <c r="B1279">
        <v>115</v>
      </c>
      <c r="C1279" t="s">
        <v>8304</v>
      </c>
    </row>
    <row r="1280" spans="1:3" x14ac:dyDescent="0.25">
      <c r="A1280" t="s">
        <v>9867</v>
      </c>
      <c r="B1280">
        <v>116</v>
      </c>
      <c r="C1280" t="s">
        <v>8309</v>
      </c>
    </row>
    <row r="1281" spans="1:3" x14ac:dyDescent="0.25">
      <c r="A1281" t="s">
        <v>9868</v>
      </c>
      <c r="B1281">
        <v>117</v>
      </c>
      <c r="C1281" t="s">
        <v>8313</v>
      </c>
    </row>
    <row r="1282" spans="1:3" x14ac:dyDescent="0.25">
      <c r="A1282" t="s">
        <v>9869</v>
      </c>
      <c r="B1282">
        <v>119</v>
      </c>
      <c r="C1282" t="s">
        <v>8317</v>
      </c>
    </row>
    <row r="1283" spans="1:3" x14ac:dyDescent="0.25">
      <c r="A1283" t="s">
        <v>9870</v>
      </c>
      <c r="B1283">
        <v>120</v>
      </c>
      <c r="C1283" t="s">
        <v>8321</v>
      </c>
    </row>
    <row r="1284" spans="1:3" x14ac:dyDescent="0.25">
      <c r="A1284" t="s">
        <v>9871</v>
      </c>
      <c r="B1284">
        <v>122</v>
      </c>
      <c r="C1284" t="s">
        <v>8325</v>
      </c>
    </row>
    <row r="1285" spans="1:3" x14ac:dyDescent="0.25">
      <c r="A1285" t="s">
        <v>9872</v>
      </c>
      <c r="B1285">
        <v>131</v>
      </c>
      <c r="C1285" t="s">
        <v>633</v>
      </c>
    </row>
    <row r="1286" spans="1:3" x14ac:dyDescent="0.25">
      <c r="A1286" t="s">
        <v>9873</v>
      </c>
      <c r="B1286">
        <v>132</v>
      </c>
      <c r="C1286" t="s">
        <v>635</v>
      </c>
    </row>
    <row r="1287" spans="1:3" x14ac:dyDescent="0.25">
      <c r="A1287" t="s">
        <v>9874</v>
      </c>
      <c r="B1287">
        <v>133</v>
      </c>
      <c r="C1287" t="s">
        <v>637</v>
      </c>
    </row>
    <row r="1288" spans="1:3" x14ac:dyDescent="0.25">
      <c r="A1288" t="s">
        <v>9875</v>
      </c>
      <c r="B1288">
        <v>134</v>
      </c>
      <c r="C1288" t="s">
        <v>639</v>
      </c>
    </row>
    <row r="1289" spans="1:3" x14ac:dyDescent="0.25">
      <c r="A1289" t="s">
        <v>9876</v>
      </c>
      <c r="B1289">
        <v>135</v>
      </c>
      <c r="C1289" t="s">
        <v>1808</v>
      </c>
    </row>
    <row r="1290" spans="1:3" x14ac:dyDescent="0.25">
      <c r="A1290" t="s">
        <v>9877</v>
      </c>
      <c r="B1290">
        <v>136</v>
      </c>
      <c r="C1290" t="s">
        <v>1811</v>
      </c>
    </row>
    <row r="1291" spans="1:3" x14ac:dyDescent="0.25">
      <c r="A1291" t="s">
        <v>9878</v>
      </c>
      <c r="B1291">
        <v>137</v>
      </c>
      <c r="C1291" t="s">
        <v>2329</v>
      </c>
    </row>
    <row r="1292" spans="1:3" x14ac:dyDescent="0.25">
      <c r="A1292" t="s">
        <v>9879</v>
      </c>
      <c r="B1292">
        <v>139</v>
      </c>
      <c r="C1292" t="s">
        <v>1814</v>
      </c>
    </row>
    <row r="1293" spans="1:3" x14ac:dyDescent="0.25">
      <c r="A1293" t="s">
        <v>9880</v>
      </c>
      <c r="B1293">
        <v>140</v>
      </c>
      <c r="C1293" t="s">
        <v>641</v>
      </c>
    </row>
    <row r="1294" spans="1:3" x14ac:dyDescent="0.25">
      <c r="A1294" t="s">
        <v>9881</v>
      </c>
      <c r="B1294">
        <v>141</v>
      </c>
      <c r="C1294" t="s">
        <v>644</v>
      </c>
    </row>
    <row r="1295" spans="1:3" x14ac:dyDescent="0.25">
      <c r="A1295" t="s">
        <v>9882</v>
      </c>
      <c r="B1295">
        <v>142</v>
      </c>
      <c r="C1295" t="s">
        <v>1914</v>
      </c>
    </row>
    <row r="1296" spans="1:3" x14ac:dyDescent="0.25">
      <c r="A1296" t="s">
        <v>9883</v>
      </c>
      <c r="B1296">
        <v>143</v>
      </c>
      <c r="C1296" t="s">
        <v>646</v>
      </c>
    </row>
    <row r="1297" spans="1:3" x14ac:dyDescent="0.25">
      <c r="A1297" t="s">
        <v>9884</v>
      </c>
      <c r="B1297">
        <v>144</v>
      </c>
      <c r="C1297" t="s">
        <v>2578</v>
      </c>
    </row>
    <row r="1298" spans="1:3" x14ac:dyDescent="0.25">
      <c r="A1298" t="s">
        <v>9885</v>
      </c>
      <c r="B1298">
        <v>145</v>
      </c>
      <c r="C1298" t="s">
        <v>1281</v>
      </c>
    </row>
    <row r="1299" spans="1:3" x14ac:dyDescent="0.25">
      <c r="A1299" t="s">
        <v>9886</v>
      </c>
      <c r="B1299">
        <v>146</v>
      </c>
      <c r="C1299" t="s">
        <v>1282</v>
      </c>
    </row>
    <row r="1300" spans="1:3" x14ac:dyDescent="0.25">
      <c r="A1300" t="s">
        <v>9887</v>
      </c>
      <c r="B1300">
        <v>147</v>
      </c>
      <c r="C1300" t="s">
        <v>648</v>
      </c>
    </row>
    <row r="1301" spans="1:3" x14ac:dyDescent="0.25">
      <c r="A1301" t="s">
        <v>9888</v>
      </c>
      <c r="B1301">
        <v>148</v>
      </c>
      <c r="C1301" t="s">
        <v>652</v>
      </c>
    </row>
    <row r="1302" spans="1:3" x14ac:dyDescent="0.25">
      <c r="A1302" t="s">
        <v>9889</v>
      </c>
      <c r="B1302">
        <v>149</v>
      </c>
      <c r="C1302" t="s">
        <v>1916</v>
      </c>
    </row>
    <row r="1303" spans="1:3" x14ac:dyDescent="0.25">
      <c r="A1303" t="s">
        <v>9890</v>
      </c>
      <c r="B1303">
        <v>150</v>
      </c>
      <c r="C1303" t="s">
        <v>1918</v>
      </c>
    </row>
    <row r="1304" spans="1:3" x14ac:dyDescent="0.25">
      <c r="A1304" t="s">
        <v>9891</v>
      </c>
      <c r="B1304">
        <v>151</v>
      </c>
      <c r="C1304" t="s">
        <v>1015</v>
      </c>
    </row>
    <row r="1305" spans="1:3" x14ac:dyDescent="0.25">
      <c r="A1305" t="s">
        <v>9892</v>
      </c>
      <c r="B1305">
        <v>152</v>
      </c>
      <c r="C1305" t="s">
        <v>655</v>
      </c>
    </row>
    <row r="1306" spans="1:3" x14ac:dyDescent="0.25">
      <c r="A1306" t="s">
        <v>9893</v>
      </c>
      <c r="B1306">
        <v>153</v>
      </c>
      <c r="C1306" t="s">
        <v>657</v>
      </c>
    </row>
    <row r="1307" spans="1:3" x14ac:dyDescent="0.25">
      <c r="A1307" t="s">
        <v>9894</v>
      </c>
      <c r="B1307">
        <v>154</v>
      </c>
      <c r="C1307" t="s">
        <v>660</v>
      </c>
    </row>
    <row r="1308" spans="1:3" x14ac:dyDescent="0.25">
      <c r="A1308" t="s">
        <v>9895</v>
      </c>
      <c r="B1308">
        <v>155</v>
      </c>
      <c r="C1308" t="s">
        <v>662</v>
      </c>
    </row>
    <row r="1309" spans="1:3" x14ac:dyDescent="0.25">
      <c r="A1309" t="s">
        <v>9896</v>
      </c>
      <c r="B1309">
        <v>157</v>
      </c>
      <c r="C1309" t="s">
        <v>1125</v>
      </c>
    </row>
    <row r="1310" spans="1:3" x14ac:dyDescent="0.25">
      <c r="A1310" t="s">
        <v>9897</v>
      </c>
      <c r="B1310">
        <v>158</v>
      </c>
      <c r="C1310" t="s">
        <v>1127</v>
      </c>
    </row>
    <row r="1311" spans="1:3" x14ac:dyDescent="0.25">
      <c r="A1311" t="s">
        <v>9898</v>
      </c>
      <c r="B1311">
        <v>159</v>
      </c>
      <c r="C1311" t="s">
        <v>666</v>
      </c>
    </row>
    <row r="1312" spans="1:3" x14ac:dyDescent="0.25">
      <c r="A1312" t="s">
        <v>9899</v>
      </c>
      <c r="B1312">
        <v>160</v>
      </c>
      <c r="C1312" t="s">
        <v>668</v>
      </c>
    </row>
    <row r="1313" spans="1:3" x14ac:dyDescent="0.25">
      <c r="A1313" t="s">
        <v>9900</v>
      </c>
      <c r="B1313">
        <v>161</v>
      </c>
      <c r="C1313" t="s">
        <v>1290</v>
      </c>
    </row>
    <row r="1314" spans="1:3" x14ac:dyDescent="0.25">
      <c r="A1314" t="s">
        <v>9901</v>
      </c>
      <c r="B1314">
        <v>162</v>
      </c>
      <c r="C1314" t="s">
        <v>1294</v>
      </c>
    </row>
    <row r="1315" spans="1:3" x14ac:dyDescent="0.25">
      <c r="A1315" t="s">
        <v>9902</v>
      </c>
      <c r="B1315">
        <v>163</v>
      </c>
      <c r="C1315" t="s">
        <v>1297</v>
      </c>
    </row>
    <row r="1316" spans="1:3" x14ac:dyDescent="0.25">
      <c r="A1316" t="s">
        <v>9903</v>
      </c>
      <c r="B1316">
        <v>164</v>
      </c>
      <c r="C1316" t="s">
        <v>5139</v>
      </c>
    </row>
    <row r="1317" spans="1:3" x14ac:dyDescent="0.25">
      <c r="A1317" t="s">
        <v>9904</v>
      </c>
      <c r="B1317">
        <v>165</v>
      </c>
      <c r="C1317" t="s">
        <v>5252</v>
      </c>
    </row>
    <row r="1318" spans="1:3" x14ac:dyDescent="0.25">
      <c r="A1318" t="s">
        <v>9905</v>
      </c>
      <c r="B1318">
        <v>166</v>
      </c>
      <c r="C1318" t="s">
        <v>5141</v>
      </c>
    </row>
    <row r="1319" spans="1:3" x14ac:dyDescent="0.25">
      <c r="A1319" t="s">
        <v>9906</v>
      </c>
      <c r="B1319">
        <v>168</v>
      </c>
      <c r="C1319" t="s">
        <v>8328</v>
      </c>
    </row>
    <row r="1320" spans="1:3" x14ac:dyDescent="0.25">
      <c r="A1320" t="s">
        <v>9907</v>
      </c>
      <c r="B1320">
        <v>169</v>
      </c>
      <c r="C1320" t="s">
        <v>8331</v>
      </c>
    </row>
    <row r="1321" spans="1:3" x14ac:dyDescent="0.25">
      <c r="A1321" t="s">
        <v>9908</v>
      </c>
      <c r="B1321">
        <v>195</v>
      </c>
      <c r="C1321" t="s">
        <v>670</v>
      </c>
    </row>
    <row r="1322" spans="1:3" x14ac:dyDescent="0.25">
      <c r="A1322" t="s">
        <v>9909</v>
      </c>
      <c r="B1322">
        <v>196</v>
      </c>
      <c r="C1322" t="s">
        <v>674</v>
      </c>
    </row>
    <row r="1323" spans="1:3" x14ac:dyDescent="0.25">
      <c r="A1323" t="s">
        <v>9910</v>
      </c>
      <c r="B1323">
        <v>197</v>
      </c>
      <c r="C1323" t="s">
        <v>677</v>
      </c>
    </row>
    <row r="1324" spans="1:3" x14ac:dyDescent="0.25">
      <c r="A1324" t="s">
        <v>9911</v>
      </c>
      <c r="B1324">
        <v>198</v>
      </c>
      <c r="C1324" t="s">
        <v>680</v>
      </c>
    </row>
    <row r="1325" spans="1:3" x14ac:dyDescent="0.25">
      <c r="A1325" t="s">
        <v>9912</v>
      </c>
      <c r="B1325">
        <v>199</v>
      </c>
      <c r="C1325" t="s">
        <v>683</v>
      </c>
    </row>
    <row r="1326" spans="1:3" x14ac:dyDescent="0.25">
      <c r="A1326" t="s">
        <v>9913</v>
      </c>
      <c r="B1326">
        <v>200</v>
      </c>
      <c r="C1326" t="s">
        <v>1122</v>
      </c>
    </row>
    <row r="1327" spans="1:3" x14ac:dyDescent="0.25">
      <c r="A1327" t="s">
        <v>9914</v>
      </c>
      <c r="B1327">
        <v>201</v>
      </c>
      <c r="C1327" t="s">
        <v>2545</v>
      </c>
    </row>
    <row r="1328" spans="1:3" x14ac:dyDescent="0.25">
      <c r="A1328" t="s">
        <v>9915</v>
      </c>
      <c r="B1328">
        <v>205</v>
      </c>
      <c r="C1328" t="s">
        <v>7216</v>
      </c>
    </row>
    <row r="1329" spans="1:3" x14ac:dyDescent="0.25">
      <c r="A1329" t="s">
        <v>9916</v>
      </c>
      <c r="B1329">
        <v>206</v>
      </c>
      <c r="C1329" t="s">
        <v>7217</v>
      </c>
    </row>
    <row r="1330" spans="1:3" x14ac:dyDescent="0.25">
      <c r="A1330" t="s">
        <v>9917</v>
      </c>
      <c r="B1330">
        <v>207</v>
      </c>
      <c r="C1330" t="s">
        <v>7219</v>
      </c>
    </row>
    <row r="1331" spans="1:3" x14ac:dyDescent="0.25">
      <c r="A1331" t="s">
        <v>9918</v>
      </c>
      <c r="B1331">
        <v>208</v>
      </c>
      <c r="C1331" t="s">
        <v>7220</v>
      </c>
    </row>
    <row r="1332" spans="1:3" x14ac:dyDescent="0.25">
      <c r="A1332" t="s">
        <v>9919</v>
      </c>
      <c r="B1332">
        <v>209</v>
      </c>
      <c r="C1332" t="s">
        <v>694</v>
      </c>
    </row>
    <row r="1333" spans="1:3" x14ac:dyDescent="0.25">
      <c r="A1333" t="s">
        <v>9920</v>
      </c>
      <c r="B1333">
        <v>210</v>
      </c>
      <c r="C1333" t="s">
        <v>697</v>
      </c>
    </row>
    <row r="1334" spans="1:3" x14ac:dyDescent="0.25">
      <c r="A1334" t="s">
        <v>9921</v>
      </c>
      <c r="B1334">
        <v>211</v>
      </c>
      <c r="C1334" t="s">
        <v>699</v>
      </c>
    </row>
    <row r="1335" spans="1:3" x14ac:dyDescent="0.25">
      <c r="A1335" t="s">
        <v>9922</v>
      </c>
      <c r="B1335">
        <v>212</v>
      </c>
      <c r="C1335" t="s">
        <v>7221</v>
      </c>
    </row>
    <row r="1336" spans="1:3" x14ac:dyDescent="0.25">
      <c r="A1336" t="s">
        <v>9923</v>
      </c>
      <c r="B1336">
        <v>213</v>
      </c>
      <c r="C1336" t="s">
        <v>7224</v>
      </c>
    </row>
    <row r="1337" spans="1:3" x14ac:dyDescent="0.25">
      <c r="A1337" t="s">
        <v>9924</v>
      </c>
      <c r="B1337">
        <v>215</v>
      </c>
      <c r="C1337" t="s">
        <v>701</v>
      </c>
    </row>
    <row r="1338" spans="1:3" x14ac:dyDescent="0.25">
      <c r="A1338" t="s">
        <v>9925</v>
      </c>
      <c r="B1338">
        <v>216</v>
      </c>
      <c r="C1338" t="s">
        <v>704</v>
      </c>
    </row>
    <row r="1339" spans="1:3" x14ac:dyDescent="0.25">
      <c r="A1339" t="s">
        <v>9926</v>
      </c>
      <c r="B1339">
        <v>217</v>
      </c>
      <c r="C1339" t="s">
        <v>707</v>
      </c>
    </row>
    <row r="1340" spans="1:3" x14ac:dyDescent="0.25">
      <c r="A1340" t="s">
        <v>9927</v>
      </c>
      <c r="B1340">
        <v>220</v>
      </c>
      <c r="C1340" t="s">
        <v>2582</v>
      </c>
    </row>
    <row r="1341" spans="1:3" x14ac:dyDescent="0.25">
      <c r="A1341" t="s">
        <v>9928</v>
      </c>
      <c r="B1341">
        <v>221</v>
      </c>
      <c r="C1341" t="s">
        <v>2583</v>
      </c>
    </row>
    <row r="1342" spans="1:3" x14ac:dyDescent="0.25">
      <c r="A1342" t="s">
        <v>9929</v>
      </c>
      <c r="B1342">
        <v>222</v>
      </c>
      <c r="C1342" t="s">
        <v>714</v>
      </c>
    </row>
    <row r="1343" spans="1:3" x14ac:dyDescent="0.25">
      <c r="A1343" t="s">
        <v>9930</v>
      </c>
      <c r="B1343">
        <v>223</v>
      </c>
      <c r="C1343" t="s">
        <v>7831</v>
      </c>
    </row>
    <row r="1344" spans="1:3" x14ac:dyDescent="0.25">
      <c r="A1344" t="s">
        <v>9931</v>
      </c>
      <c r="B1344">
        <v>225</v>
      </c>
      <c r="C1344" t="s">
        <v>1817</v>
      </c>
    </row>
    <row r="1345" spans="1:3" x14ac:dyDescent="0.25">
      <c r="A1345" t="s">
        <v>9932</v>
      </c>
      <c r="B1345">
        <v>226</v>
      </c>
      <c r="C1345" t="s">
        <v>1820</v>
      </c>
    </row>
    <row r="1346" spans="1:3" x14ac:dyDescent="0.25">
      <c r="A1346" t="s">
        <v>9933</v>
      </c>
      <c r="B1346">
        <v>227</v>
      </c>
      <c r="C1346" t="s">
        <v>1822</v>
      </c>
    </row>
    <row r="1347" spans="1:3" x14ac:dyDescent="0.25">
      <c r="A1347" t="s">
        <v>9934</v>
      </c>
      <c r="B1347">
        <v>228</v>
      </c>
      <c r="C1347" t="s">
        <v>1825</v>
      </c>
    </row>
    <row r="1348" spans="1:3" x14ac:dyDescent="0.25">
      <c r="A1348" t="s">
        <v>9935</v>
      </c>
      <c r="B1348">
        <v>229</v>
      </c>
      <c r="C1348" t="s">
        <v>1827</v>
      </c>
    </row>
    <row r="1349" spans="1:3" x14ac:dyDescent="0.25">
      <c r="A1349" t="s">
        <v>9936</v>
      </c>
      <c r="B1349">
        <v>230</v>
      </c>
      <c r="C1349" t="s">
        <v>1829</v>
      </c>
    </row>
    <row r="1350" spans="1:3" x14ac:dyDescent="0.25">
      <c r="A1350" t="s">
        <v>9937</v>
      </c>
      <c r="B1350">
        <v>231</v>
      </c>
      <c r="C1350" t="s">
        <v>1831</v>
      </c>
    </row>
    <row r="1351" spans="1:3" x14ac:dyDescent="0.25">
      <c r="A1351" t="s">
        <v>9938</v>
      </c>
      <c r="B1351">
        <v>232</v>
      </c>
      <c r="C1351" t="s">
        <v>1833</v>
      </c>
    </row>
    <row r="1352" spans="1:3" x14ac:dyDescent="0.25">
      <c r="A1352" t="s">
        <v>9939</v>
      </c>
      <c r="B1352">
        <v>233</v>
      </c>
      <c r="C1352" t="s">
        <v>1835</v>
      </c>
    </row>
    <row r="1353" spans="1:3" x14ac:dyDescent="0.25">
      <c r="A1353" t="s">
        <v>9940</v>
      </c>
      <c r="B1353">
        <v>234</v>
      </c>
      <c r="C1353" t="s">
        <v>1837</v>
      </c>
    </row>
    <row r="1354" spans="1:3" x14ac:dyDescent="0.25">
      <c r="A1354" t="s">
        <v>9941</v>
      </c>
      <c r="B1354">
        <v>236</v>
      </c>
      <c r="C1354" t="s">
        <v>715</v>
      </c>
    </row>
    <row r="1355" spans="1:3" x14ac:dyDescent="0.25">
      <c r="A1355" t="s">
        <v>9942</v>
      </c>
      <c r="B1355">
        <v>237</v>
      </c>
      <c r="C1355" t="s">
        <v>717</v>
      </c>
    </row>
    <row r="1356" spans="1:3" x14ac:dyDescent="0.25">
      <c r="A1356" t="s">
        <v>9943</v>
      </c>
      <c r="B1356">
        <v>238</v>
      </c>
      <c r="C1356" t="s">
        <v>719</v>
      </c>
    </row>
    <row r="1357" spans="1:3" x14ac:dyDescent="0.25">
      <c r="A1357" t="s">
        <v>9944</v>
      </c>
      <c r="B1357">
        <v>239</v>
      </c>
      <c r="C1357" t="s">
        <v>721</v>
      </c>
    </row>
    <row r="1358" spans="1:3" x14ac:dyDescent="0.25">
      <c r="A1358" t="s">
        <v>9945</v>
      </c>
      <c r="B1358">
        <v>240</v>
      </c>
      <c r="C1358" t="s">
        <v>723</v>
      </c>
    </row>
    <row r="1359" spans="1:3" x14ac:dyDescent="0.25">
      <c r="A1359" t="s">
        <v>9946</v>
      </c>
      <c r="B1359">
        <v>241</v>
      </c>
      <c r="C1359" t="s">
        <v>725</v>
      </c>
    </row>
    <row r="1360" spans="1:3" x14ac:dyDescent="0.25">
      <c r="A1360" t="s">
        <v>9947</v>
      </c>
      <c r="B1360">
        <v>242</v>
      </c>
      <c r="C1360" t="s">
        <v>728</v>
      </c>
    </row>
    <row r="1361" spans="1:3" x14ac:dyDescent="0.25">
      <c r="A1361" t="s">
        <v>9948</v>
      </c>
      <c r="B1361">
        <v>243</v>
      </c>
      <c r="C1361" t="s">
        <v>730</v>
      </c>
    </row>
    <row r="1362" spans="1:3" x14ac:dyDescent="0.25">
      <c r="A1362" t="s">
        <v>9949</v>
      </c>
      <c r="B1362">
        <v>244</v>
      </c>
      <c r="C1362" t="s">
        <v>732</v>
      </c>
    </row>
    <row r="1363" spans="1:3" x14ac:dyDescent="0.25">
      <c r="A1363" t="s">
        <v>9950</v>
      </c>
      <c r="B1363">
        <v>245</v>
      </c>
      <c r="C1363" t="s">
        <v>734</v>
      </c>
    </row>
    <row r="1364" spans="1:3" x14ac:dyDescent="0.25">
      <c r="A1364" t="s">
        <v>9951</v>
      </c>
      <c r="B1364">
        <v>247</v>
      </c>
      <c r="C1364" t="s">
        <v>736</v>
      </c>
    </row>
    <row r="1365" spans="1:3" x14ac:dyDescent="0.25">
      <c r="A1365" t="s">
        <v>9952</v>
      </c>
      <c r="B1365">
        <v>248</v>
      </c>
      <c r="C1365" t="s">
        <v>738</v>
      </c>
    </row>
    <row r="1366" spans="1:3" x14ac:dyDescent="0.25">
      <c r="A1366" t="s">
        <v>9953</v>
      </c>
      <c r="B1366">
        <v>249</v>
      </c>
      <c r="C1366" t="s">
        <v>740</v>
      </c>
    </row>
    <row r="1367" spans="1:3" x14ac:dyDescent="0.25">
      <c r="A1367" t="s">
        <v>9954</v>
      </c>
      <c r="B1367">
        <v>250</v>
      </c>
      <c r="C1367" t="s">
        <v>742</v>
      </c>
    </row>
    <row r="1368" spans="1:3" x14ac:dyDescent="0.25">
      <c r="A1368" t="s">
        <v>9955</v>
      </c>
      <c r="B1368">
        <v>251</v>
      </c>
      <c r="C1368" t="s">
        <v>744</v>
      </c>
    </row>
    <row r="1369" spans="1:3" x14ac:dyDescent="0.25">
      <c r="A1369" t="s">
        <v>9956</v>
      </c>
      <c r="B1369">
        <v>252</v>
      </c>
      <c r="C1369" t="s">
        <v>746</v>
      </c>
    </row>
    <row r="1370" spans="1:3" x14ac:dyDescent="0.25">
      <c r="A1370" t="s">
        <v>9957</v>
      </c>
      <c r="B1370">
        <v>253</v>
      </c>
      <c r="C1370" t="s">
        <v>748</v>
      </c>
    </row>
    <row r="1371" spans="1:3" x14ac:dyDescent="0.25">
      <c r="A1371" t="s">
        <v>9958</v>
      </c>
      <c r="B1371">
        <v>254</v>
      </c>
      <c r="C1371" t="s">
        <v>750</v>
      </c>
    </row>
    <row r="1372" spans="1:3" x14ac:dyDescent="0.25">
      <c r="A1372" t="s">
        <v>9959</v>
      </c>
      <c r="B1372">
        <v>255</v>
      </c>
      <c r="C1372" t="s">
        <v>752</v>
      </c>
    </row>
    <row r="1373" spans="1:3" x14ac:dyDescent="0.25">
      <c r="A1373" t="s">
        <v>9960</v>
      </c>
      <c r="B1373">
        <v>256</v>
      </c>
      <c r="C1373" t="s">
        <v>754</v>
      </c>
    </row>
    <row r="1374" spans="1:3" x14ac:dyDescent="0.25">
      <c r="A1374" t="s">
        <v>9961</v>
      </c>
      <c r="B1374">
        <v>259</v>
      </c>
      <c r="C1374" t="s">
        <v>756</v>
      </c>
    </row>
    <row r="1375" spans="1:3" x14ac:dyDescent="0.25">
      <c r="A1375" t="s">
        <v>9962</v>
      </c>
      <c r="B1375">
        <v>260</v>
      </c>
      <c r="C1375" t="s">
        <v>758</v>
      </c>
    </row>
    <row r="1376" spans="1:3" x14ac:dyDescent="0.25">
      <c r="A1376" t="s">
        <v>9963</v>
      </c>
      <c r="B1376">
        <v>261</v>
      </c>
      <c r="C1376" t="s">
        <v>761</v>
      </c>
    </row>
    <row r="1377" spans="1:3" x14ac:dyDescent="0.25">
      <c r="A1377" t="s">
        <v>9964</v>
      </c>
      <c r="B1377">
        <v>262</v>
      </c>
      <c r="C1377" t="s">
        <v>763</v>
      </c>
    </row>
    <row r="1378" spans="1:3" x14ac:dyDescent="0.25">
      <c r="A1378" t="s">
        <v>9965</v>
      </c>
      <c r="B1378">
        <v>263</v>
      </c>
      <c r="C1378" t="s">
        <v>765</v>
      </c>
    </row>
    <row r="1379" spans="1:3" x14ac:dyDescent="0.25">
      <c r="A1379" t="s">
        <v>9966</v>
      </c>
      <c r="B1379">
        <v>266</v>
      </c>
      <c r="C1379" t="s">
        <v>1920</v>
      </c>
    </row>
    <row r="1380" spans="1:3" x14ac:dyDescent="0.25">
      <c r="A1380" t="s">
        <v>9967</v>
      </c>
      <c r="B1380">
        <v>267</v>
      </c>
      <c r="C1380" t="s">
        <v>768</v>
      </c>
    </row>
    <row r="1381" spans="1:3" x14ac:dyDescent="0.25">
      <c r="A1381" t="s">
        <v>9968</v>
      </c>
      <c r="B1381">
        <v>268</v>
      </c>
      <c r="C1381" t="s">
        <v>771</v>
      </c>
    </row>
    <row r="1382" spans="1:3" x14ac:dyDescent="0.25">
      <c r="A1382" t="s">
        <v>9969</v>
      </c>
      <c r="B1382">
        <v>271</v>
      </c>
      <c r="C1382" t="s">
        <v>773</v>
      </c>
    </row>
    <row r="1383" spans="1:3" x14ac:dyDescent="0.25">
      <c r="A1383" t="s">
        <v>9970</v>
      </c>
      <c r="B1383">
        <v>272</v>
      </c>
      <c r="C1383" t="s">
        <v>11119</v>
      </c>
    </row>
    <row r="1384" spans="1:3" x14ac:dyDescent="0.25">
      <c r="A1384" t="s">
        <v>9971</v>
      </c>
      <c r="B1384">
        <v>275</v>
      </c>
      <c r="C1384" t="s">
        <v>355</v>
      </c>
    </row>
    <row r="1385" spans="1:3" x14ac:dyDescent="0.25">
      <c r="A1385" t="s">
        <v>9972</v>
      </c>
      <c r="B1385">
        <v>279</v>
      </c>
      <c r="C1385" t="s">
        <v>1129</v>
      </c>
    </row>
    <row r="1386" spans="1:3" x14ac:dyDescent="0.25">
      <c r="A1386" t="s">
        <v>9973</v>
      </c>
      <c r="B1386">
        <v>280</v>
      </c>
      <c r="C1386" t="s">
        <v>3908</v>
      </c>
    </row>
    <row r="1387" spans="1:3" x14ac:dyDescent="0.25">
      <c r="A1387" t="s">
        <v>9974</v>
      </c>
      <c r="B1387">
        <v>281</v>
      </c>
      <c r="C1387" t="s">
        <v>1839</v>
      </c>
    </row>
    <row r="1388" spans="1:3" x14ac:dyDescent="0.25">
      <c r="A1388" t="s">
        <v>9975</v>
      </c>
      <c r="B1388">
        <v>282</v>
      </c>
      <c r="C1388" t="s">
        <v>1841</v>
      </c>
    </row>
    <row r="1389" spans="1:3" x14ac:dyDescent="0.25">
      <c r="A1389" t="s">
        <v>9976</v>
      </c>
      <c r="B1389">
        <v>283</v>
      </c>
      <c r="C1389" t="s">
        <v>1844</v>
      </c>
    </row>
    <row r="1390" spans="1:3" x14ac:dyDescent="0.25">
      <c r="A1390" t="s">
        <v>9977</v>
      </c>
      <c r="B1390">
        <v>284</v>
      </c>
      <c r="C1390" t="s">
        <v>1846</v>
      </c>
    </row>
    <row r="1391" spans="1:3" x14ac:dyDescent="0.25">
      <c r="A1391" t="s">
        <v>9978</v>
      </c>
      <c r="B1391">
        <v>285</v>
      </c>
      <c r="C1391" t="s">
        <v>1848</v>
      </c>
    </row>
    <row r="1392" spans="1:3" x14ac:dyDescent="0.25">
      <c r="A1392" t="s">
        <v>9979</v>
      </c>
      <c r="B1392">
        <v>286</v>
      </c>
      <c r="C1392" t="s">
        <v>3910</v>
      </c>
    </row>
    <row r="1393" spans="1:3" x14ac:dyDescent="0.25">
      <c r="A1393" t="s">
        <v>9980</v>
      </c>
      <c r="B1393">
        <v>287</v>
      </c>
      <c r="C1393" t="s">
        <v>3912</v>
      </c>
    </row>
    <row r="1394" spans="1:3" x14ac:dyDescent="0.25">
      <c r="A1394" t="s">
        <v>9981</v>
      </c>
      <c r="B1394">
        <v>288</v>
      </c>
      <c r="C1394" t="s">
        <v>3914</v>
      </c>
    </row>
    <row r="1395" spans="1:3" x14ac:dyDescent="0.25">
      <c r="A1395" t="s">
        <v>9982</v>
      </c>
      <c r="B1395">
        <v>289</v>
      </c>
      <c r="C1395" t="s">
        <v>1319</v>
      </c>
    </row>
    <row r="1396" spans="1:3" x14ac:dyDescent="0.25">
      <c r="A1396" t="s">
        <v>9983</v>
      </c>
      <c r="B1396">
        <v>290</v>
      </c>
      <c r="C1396" t="s">
        <v>1321</v>
      </c>
    </row>
    <row r="1397" spans="1:3" x14ac:dyDescent="0.25">
      <c r="A1397" t="s">
        <v>9984</v>
      </c>
      <c r="B1397">
        <v>291</v>
      </c>
      <c r="C1397" t="s">
        <v>1323</v>
      </c>
    </row>
    <row r="1398" spans="1:3" x14ac:dyDescent="0.25">
      <c r="A1398" t="s">
        <v>9985</v>
      </c>
      <c r="B1398">
        <v>292</v>
      </c>
      <c r="C1398" t="s">
        <v>1325</v>
      </c>
    </row>
    <row r="1399" spans="1:3" x14ac:dyDescent="0.25">
      <c r="A1399" t="s">
        <v>9986</v>
      </c>
      <c r="B1399">
        <v>293</v>
      </c>
      <c r="C1399" t="s">
        <v>1327</v>
      </c>
    </row>
    <row r="1400" spans="1:3" x14ac:dyDescent="0.25">
      <c r="A1400" t="s">
        <v>9987</v>
      </c>
      <c r="B1400">
        <v>294</v>
      </c>
      <c r="C1400" t="s">
        <v>1330</v>
      </c>
    </row>
    <row r="1401" spans="1:3" x14ac:dyDescent="0.25">
      <c r="A1401" t="s">
        <v>9988</v>
      </c>
      <c r="B1401">
        <v>295</v>
      </c>
      <c r="C1401" t="s">
        <v>1333</v>
      </c>
    </row>
    <row r="1402" spans="1:3" x14ac:dyDescent="0.25">
      <c r="A1402" t="s">
        <v>9989</v>
      </c>
      <c r="B1402">
        <v>296</v>
      </c>
      <c r="C1402" t="s">
        <v>5928</v>
      </c>
    </row>
    <row r="1403" spans="1:3" x14ac:dyDescent="0.25">
      <c r="A1403" t="s">
        <v>9990</v>
      </c>
      <c r="B1403">
        <v>297</v>
      </c>
      <c r="C1403" t="s">
        <v>2584</v>
      </c>
    </row>
    <row r="1404" spans="1:3" x14ac:dyDescent="0.25">
      <c r="A1404" t="s">
        <v>9991</v>
      </c>
      <c r="B1404">
        <v>298</v>
      </c>
      <c r="C1404" t="s">
        <v>2587</v>
      </c>
    </row>
    <row r="1405" spans="1:3" x14ac:dyDescent="0.25">
      <c r="A1405" t="s">
        <v>9992</v>
      </c>
      <c r="B1405">
        <v>299</v>
      </c>
      <c r="C1405" t="s">
        <v>2588</v>
      </c>
    </row>
    <row r="1406" spans="1:3" x14ac:dyDescent="0.25">
      <c r="A1406" t="s">
        <v>9993</v>
      </c>
      <c r="B1406">
        <v>300</v>
      </c>
      <c r="C1406" t="s">
        <v>5143</v>
      </c>
    </row>
    <row r="1407" spans="1:3" x14ac:dyDescent="0.25">
      <c r="A1407" t="s">
        <v>9994</v>
      </c>
      <c r="B1407">
        <v>301</v>
      </c>
      <c r="C1407" t="s">
        <v>5146</v>
      </c>
    </row>
    <row r="1408" spans="1:3" x14ac:dyDescent="0.25">
      <c r="A1408" t="s">
        <v>9995</v>
      </c>
      <c r="B1408">
        <v>302</v>
      </c>
      <c r="C1408" t="s">
        <v>5149</v>
      </c>
    </row>
    <row r="1409" spans="1:3" x14ac:dyDescent="0.25">
      <c r="A1409" t="s">
        <v>9996</v>
      </c>
      <c r="B1409">
        <v>303</v>
      </c>
      <c r="C1409" t="s">
        <v>5188</v>
      </c>
    </row>
    <row r="1410" spans="1:3" x14ac:dyDescent="0.25">
      <c r="A1410" t="s">
        <v>9997</v>
      </c>
      <c r="B1410">
        <v>304</v>
      </c>
      <c r="C1410" t="s">
        <v>5521</v>
      </c>
    </row>
    <row r="1411" spans="1:3" x14ac:dyDescent="0.25">
      <c r="A1411" t="s">
        <v>9998</v>
      </c>
      <c r="B1411">
        <v>305</v>
      </c>
      <c r="C1411" t="s">
        <v>5687</v>
      </c>
    </row>
    <row r="1412" spans="1:3" x14ac:dyDescent="0.25">
      <c r="A1412" t="s">
        <v>9999</v>
      </c>
      <c r="B1412">
        <v>306</v>
      </c>
      <c r="C1412" t="s">
        <v>8334</v>
      </c>
    </row>
    <row r="1413" spans="1:3" x14ac:dyDescent="0.25">
      <c r="A1413" t="s">
        <v>10000</v>
      </c>
      <c r="B1413">
        <v>307</v>
      </c>
      <c r="C1413" t="s">
        <v>8336</v>
      </c>
    </row>
    <row r="1414" spans="1:3" x14ac:dyDescent="0.25">
      <c r="A1414" t="s">
        <v>10001</v>
      </c>
      <c r="B1414">
        <v>308</v>
      </c>
      <c r="C1414" t="s">
        <v>8339</v>
      </c>
    </row>
    <row r="1415" spans="1:3" x14ac:dyDescent="0.25">
      <c r="A1415" t="s">
        <v>10002</v>
      </c>
      <c r="B1415">
        <v>309</v>
      </c>
      <c r="C1415" t="s">
        <v>8342</v>
      </c>
    </row>
    <row r="1416" spans="1:3" x14ac:dyDescent="0.25">
      <c r="A1416" t="s">
        <v>10003</v>
      </c>
      <c r="B1416">
        <v>310</v>
      </c>
      <c r="C1416" t="s">
        <v>8344</v>
      </c>
    </row>
    <row r="1417" spans="1:3" x14ac:dyDescent="0.25">
      <c r="A1417" t="s">
        <v>10004</v>
      </c>
      <c r="B1417">
        <v>311</v>
      </c>
      <c r="C1417" t="s">
        <v>8346</v>
      </c>
    </row>
    <row r="1418" spans="1:3" x14ac:dyDescent="0.25">
      <c r="A1418" t="s">
        <v>10005</v>
      </c>
      <c r="B1418">
        <v>312</v>
      </c>
      <c r="C1418" t="s">
        <v>8348</v>
      </c>
    </row>
    <row r="1419" spans="1:3" x14ac:dyDescent="0.25">
      <c r="A1419" t="s">
        <v>10006</v>
      </c>
      <c r="B1419">
        <v>313</v>
      </c>
      <c r="C1419" t="s">
        <v>8350</v>
      </c>
    </row>
    <row r="1420" spans="1:3" x14ac:dyDescent="0.25">
      <c r="A1420" t="s">
        <v>10007</v>
      </c>
      <c r="B1420">
        <v>314</v>
      </c>
      <c r="C1420" t="s">
        <v>8353</v>
      </c>
    </row>
    <row r="1421" spans="1:3" x14ac:dyDescent="0.25">
      <c r="A1421" t="s">
        <v>10008</v>
      </c>
      <c r="B1421">
        <v>315</v>
      </c>
      <c r="C1421" t="s">
        <v>8355</v>
      </c>
    </row>
    <row r="1422" spans="1:3" x14ac:dyDescent="0.25">
      <c r="A1422" t="s">
        <v>10009</v>
      </c>
      <c r="B1422">
        <v>316</v>
      </c>
      <c r="C1422" t="s">
        <v>8357</v>
      </c>
    </row>
    <row r="1423" spans="1:3" x14ac:dyDescent="0.25">
      <c r="A1423" t="s">
        <v>10010</v>
      </c>
      <c r="B1423">
        <v>317</v>
      </c>
      <c r="C1423" t="s">
        <v>8359</v>
      </c>
    </row>
    <row r="1424" spans="1:3" x14ac:dyDescent="0.25">
      <c r="A1424" t="s">
        <v>10011</v>
      </c>
      <c r="B1424">
        <v>318</v>
      </c>
      <c r="C1424" t="s">
        <v>8362</v>
      </c>
    </row>
    <row r="1425" spans="1:3" x14ac:dyDescent="0.25">
      <c r="A1425" t="s">
        <v>10012</v>
      </c>
      <c r="B1425">
        <v>319</v>
      </c>
      <c r="C1425" t="s">
        <v>8364</v>
      </c>
    </row>
    <row r="1426" spans="1:3" x14ac:dyDescent="0.25">
      <c r="A1426" t="s">
        <v>10013</v>
      </c>
      <c r="B1426">
        <v>320</v>
      </c>
      <c r="C1426" t="s">
        <v>8366</v>
      </c>
    </row>
    <row r="1427" spans="1:3" x14ac:dyDescent="0.25">
      <c r="A1427" t="s">
        <v>10014</v>
      </c>
      <c r="B1427">
        <v>321</v>
      </c>
      <c r="C1427" t="s">
        <v>7228</v>
      </c>
    </row>
    <row r="1428" spans="1:3" x14ac:dyDescent="0.25">
      <c r="A1428" t="s">
        <v>10015</v>
      </c>
      <c r="B1428">
        <v>322</v>
      </c>
      <c r="C1428" t="s">
        <v>7230</v>
      </c>
    </row>
    <row r="1429" spans="1:3" x14ac:dyDescent="0.25">
      <c r="A1429" t="s">
        <v>10016</v>
      </c>
      <c r="B1429">
        <v>323</v>
      </c>
      <c r="C1429" t="s">
        <v>7232</v>
      </c>
    </row>
    <row r="1430" spans="1:3" x14ac:dyDescent="0.25">
      <c r="A1430" t="s">
        <v>10017</v>
      </c>
      <c r="B1430">
        <v>324</v>
      </c>
      <c r="C1430" t="s">
        <v>7233</v>
      </c>
    </row>
    <row r="1431" spans="1:3" x14ac:dyDescent="0.25">
      <c r="A1431" t="s">
        <v>10018</v>
      </c>
      <c r="B1431">
        <v>325</v>
      </c>
      <c r="C1431" t="s">
        <v>7234</v>
      </c>
    </row>
    <row r="1432" spans="1:3" x14ac:dyDescent="0.25">
      <c r="A1432" t="s">
        <v>10019</v>
      </c>
      <c r="B1432">
        <v>326</v>
      </c>
      <c r="C1432" t="s">
        <v>7237</v>
      </c>
    </row>
    <row r="1433" spans="1:3" x14ac:dyDescent="0.25">
      <c r="A1433" t="s">
        <v>10020</v>
      </c>
      <c r="B1433">
        <v>327</v>
      </c>
      <c r="C1433" t="s">
        <v>786</v>
      </c>
    </row>
    <row r="1434" spans="1:3" x14ac:dyDescent="0.25">
      <c r="A1434" t="s">
        <v>10021</v>
      </c>
      <c r="B1434">
        <v>328</v>
      </c>
      <c r="C1434" t="s">
        <v>788</v>
      </c>
    </row>
    <row r="1435" spans="1:3" x14ac:dyDescent="0.25">
      <c r="A1435" t="s">
        <v>10022</v>
      </c>
      <c r="B1435">
        <v>329</v>
      </c>
      <c r="C1435" t="s">
        <v>790</v>
      </c>
    </row>
    <row r="1436" spans="1:3" x14ac:dyDescent="0.25">
      <c r="A1436" t="s">
        <v>10023</v>
      </c>
      <c r="B1436">
        <v>332</v>
      </c>
      <c r="C1436" t="s">
        <v>792</v>
      </c>
    </row>
    <row r="1437" spans="1:3" x14ac:dyDescent="0.25">
      <c r="A1437" t="s">
        <v>10024</v>
      </c>
      <c r="B1437">
        <v>333</v>
      </c>
      <c r="C1437" t="s">
        <v>795</v>
      </c>
    </row>
    <row r="1438" spans="1:3" x14ac:dyDescent="0.25">
      <c r="A1438" t="s">
        <v>10025</v>
      </c>
      <c r="B1438">
        <v>334</v>
      </c>
      <c r="C1438" t="s">
        <v>797</v>
      </c>
    </row>
    <row r="1439" spans="1:3" x14ac:dyDescent="0.25">
      <c r="A1439" t="s">
        <v>10026</v>
      </c>
      <c r="B1439">
        <v>335</v>
      </c>
      <c r="C1439" t="s">
        <v>7840</v>
      </c>
    </row>
    <row r="1440" spans="1:3" x14ac:dyDescent="0.25">
      <c r="A1440" t="s">
        <v>10027</v>
      </c>
      <c r="B1440">
        <v>336</v>
      </c>
      <c r="C1440" t="s">
        <v>7843</v>
      </c>
    </row>
    <row r="1441" spans="1:3" x14ac:dyDescent="0.25">
      <c r="A1441" t="s">
        <v>10028</v>
      </c>
      <c r="B1441">
        <v>341</v>
      </c>
      <c r="C1441" t="s">
        <v>1850</v>
      </c>
    </row>
    <row r="1442" spans="1:3" x14ac:dyDescent="0.25">
      <c r="A1442" t="s">
        <v>10029</v>
      </c>
      <c r="B1442">
        <v>342</v>
      </c>
      <c r="C1442" t="s">
        <v>1853</v>
      </c>
    </row>
    <row r="1443" spans="1:3" x14ac:dyDescent="0.25">
      <c r="A1443" t="s">
        <v>10030</v>
      </c>
      <c r="B1443">
        <v>343</v>
      </c>
      <c r="C1443" t="s">
        <v>1856</v>
      </c>
    </row>
    <row r="1444" spans="1:3" x14ac:dyDescent="0.25">
      <c r="A1444" t="s">
        <v>10031</v>
      </c>
      <c r="B1444">
        <v>345</v>
      </c>
      <c r="C1444" t="s">
        <v>800</v>
      </c>
    </row>
    <row r="1445" spans="1:3" x14ac:dyDescent="0.25">
      <c r="A1445" t="s">
        <v>10032</v>
      </c>
      <c r="B1445">
        <v>346</v>
      </c>
      <c r="C1445" t="s">
        <v>804</v>
      </c>
    </row>
    <row r="1446" spans="1:3" x14ac:dyDescent="0.25">
      <c r="A1446" t="s">
        <v>10033</v>
      </c>
      <c r="B1446">
        <v>347</v>
      </c>
      <c r="C1446" t="s">
        <v>808</v>
      </c>
    </row>
    <row r="1447" spans="1:3" x14ac:dyDescent="0.25">
      <c r="A1447" t="s">
        <v>10034</v>
      </c>
      <c r="B1447">
        <v>349</v>
      </c>
      <c r="C1447" t="s">
        <v>810</v>
      </c>
    </row>
    <row r="1448" spans="1:3" x14ac:dyDescent="0.25">
      <c r="A1448" t="s">
        <v>10035</v>
      </c>
      <c r="B1448">
        <v>350</v>
      </c>
      <c r="C1448" t="s">
        <v>813</v>
      </c>
    </row>
    <row r="1449" spans="1:3" x14ac:dyDescent="0.25">
      <c r="A1449" t="s">
        <v>10036</v>
      </c>
      <c r="B1449">
        <v>351</v>
      </c>
      <c r="C1449" t="s">
        <v>816</v>
      </c>
    </row>
    <row r="1450" spans="1:3" x14ac:dyDescent="0.25">
      <c r="A1450" t="s">
        <v>10037</v>
      </c>
      <c r="B1450">
        <v>355</v>
      </c>
      <c r="C1450" t="s">
        <v>818</v>
      </c>
    </row>
    <row r="1451" spans="1:3" x14ac:dyDescent="0.25">
      <c r="A1451" t="s">
        <v>10038</v>
      </c>
      <c r="B1451">
        <v>359</v>
      </c>
      <c r="C1451" t="s">
        <v>821</v>
      </c>
    </row>
    <row r="1452" spans="1:3" x14ac:dyDescent="0.25">
      <c r="A1452" t="s">
        <v>10039</v>
      </c>
      <c r="B1452">
        <v>360</v>
      </c>
      <c r="C1452" t="s">
        <v>824</v>
      </c>
    </row>
    <row r="1453" spans="1:3" x14ac:dyDescent="0.25">
      <c r="A1453" t="s">
        <v>10040</v>
      </c>
      <c r="B1453">
        <v>361</v>
      </c>
      <c r="C1453" t="s">
        <v>771</v>
      </c>
    </row>
    <row r="1454" spans="1:3" x14ac:dyDescent="0.25">
      <c r="A1454" t="s">
        <v>10041</v>
      </c>
      <c r="B1454">
        <v>365</v>
      </c>
      <c r="C1454" t="s">
        <v>828</v>
      </c>
    </row>
    <row r="1455" spans="1:3" x14ac:dyDescent="0.25">
      <c r="A1455" t="s">
        <v>10042</v>
      </c>
      <c r="B1455">
        <v>367</v>
      </c>
      <c r="C1455" t="s">
        <v>831</v>
      </c>
    </row>
    <row r="1456" spans="1:3" x14ac:dyDescent="0.25">
      <c r="A1456" t="s">
        <v>10043</v>
      </c>
      <c r="B1456">
        <v>369</v>
      </c>
      <c r="C1456" t="s">
        <v>1858</v>
      </c>
    </row>
    <row r="1457" spans="1:3" x14ac:dyDescent="0.25">
      <c r="A1457" t="s">
        <v>10044</v>
      </c>
      <c r="B1457">
        <v>370</v>
      </c>
      <c r="C1457" t="s">
        <v>1860</v>
      </c>
    </row>
    <row r="1458" spans="1:3" x14ac:dyDescent="0.25">
      <c r="A1458" t="s">
        <v>10045</v>
      </c>
      <c r="B1458">
        <v>371</v>
      </c>
      <c r="C1458" t="s">
        <v>1862</v>
      </c>
    </row>
    <row r="1459" spans="1:3" x14ac:dyDescent="0.25">
      <c r="A1459" t="s">
        <v>10046</v>
      </c>
      <c r="B1459">
        <v>373</v>
      </c>
      <c r="C1459" t="s">
        <v>8368</v>
      </c>
    </row>
    <row r="1460" spans="1:3" x14ac:dyDescent="0.25">
      <c r="A1460" t="s">
        <v>10047</v>
      </c>
      <c r="B1460">
        <v>374</v>
      </c>
      <c r="C1460" t="s">
        <v>8371</v>
      </c>
    </row>
    <row r="1461" spans="1:3" x14ac:dyDescent="0.25">
      <c r="A1461" t="s">
        <v>10048</v>
      </c>
      <c r="B1461">
        <v>377</v>
      </c>
      <c r="C1461" t="s">
        <v>356</v>
      </c>
    </row>
    <row r="1462" spans="1:3" x14ac:dyDescent="0.25">
      <c r="A1462" t="s">
        <v>10049</v>
      </c>
      <c r="B1462">
        <v>248</v>
      </c>
      <c r="C1462" t="s">
        <v>10050</v>
      </c>
    </row>
    <row r="1463" spans="1:3" x14ac:dyDescent="0.25">
      <c r="A1463" t="s">
        <v>1660</v>
      </c>
      <c r="B1463">
        <v>0</v>
      </c>
    </row>
    <row r="1464" spans="1:3" x14ac:dyDescent="0.25">
      <c r="A1464" t="s">
        <v>2911</v>
      </c>
      <c r="B1464">
        <v>1</v>
      </c>
      <c r="C1464" t="s">
        <v>10051</v>
      </c>
    </row>
    <row r="1465" spans="1:3" x14ac:dyDescent="0.25">
      <c r="A1465" t="s">
        <v>1671</v>
      </c>
      <c r="B1465">
        <v>2</v>
      </c>
      <c r="C1465" t="s">
        <v>10052</v>
      </c>
    </row>
    <row r="1466" spans="1:3" x14ac:dyDescent="0.25">
      <c r="A1466" t="s">
        <v>5793</v>
      </c>
      <c r="B1466">
        <v>3</v>
      </c>
      <c r="C1466" t="s">
        <v>10053</v>
      </c>
    </row>
    <row r="1467" spans="1:3" x14ac:dyDescent="0.25">
      <c r="A1467" t="s">
        <v>1663</v>
      </c>
      <c r="B1467">
        <v>4</v>
      </c>
      <c r="C1467" t="s">
        <v>10054</v>
      </c>
    </row>
    <row r="1468" spans="1:3" x14ac:dyDescent="0.25">
      <c r="A1468" t="s">
        <v>1664</v>
      </c>
      <c r="B1468">
        <v>5</v>
      </c>
      <c r="C1468" t="s">
        <v>10055</v>
      </c>
    </row>
    <row r="1469" spans="1:3" x14ac:dyDescent="0.25">
      <c r="A1469" t="s">
        <v>1665</v>
      </c>
      <c r="B1469">
        <v>6</v>
      </c>
      <c r="C1469" t="s">
        <v>10056</v>
      </c>
    </row>
    <row r="1470" spans="1:3" x14ac:dyDescent="0.25">
      <c r="A1470" t="s">
        <v>1666</v>
      </c>
      <c r="B1470">
        <v>7</v>
      </c>
      <c r="C1470" t="s">
        <v>10057</v>
      </c>
    </row>
    <row r="1471" spans="1:3" x14ac:dyDescent="0.25">
      <c r="A1471" t="s">
        <v>1667</v>
      </c>
      <c r="B1471">
        <v>8</v>
      </c>
      <c r="C1471" t="s">
        <v>10058</v>
      </c>
    </row>
    <row r="1472" spans="1:3" x14ac:dyDescent="0.25">
      <c r="A1472" t="s">
        <v>1668</v>
      </c>
      <c r="B1472">
        <v>9</v>
      </c>
      <c r="C1472" t="s">
        <v>10059</v>
      </c>
    </row>
    <row r="1473" spans="1:3" x14ac:dyDescent="0.25">
      <c r="A1473" t="s">
        <v>1669</v>
      </c>
      <c r="B1473">
        <v>10</v>
      </c>
      <c r="C1473" t="s">
        <v>10060</v>
      </c>
    </row>
    <row r="1474" spans="1:3" x14ac:dyDescent="0.25">
      <c r="A1474" t="s">
        <v>1662</v>
      </c>
      <c r="B1474">
        <v>11</v>
      </c>
      <c r="C1474" t="s">
        <v>10061</v>
      </c>
    </row>
    <row r="1475" spans="1:3" x14ac:dyDescent="0.25">
      <c r="A1475" t="s">
        <v>1670</v>
      </c>
      <c r="B1475">
        <v>12</v>
      </c>
      <c r="C1475" t="s">
        <v>10062</v>
      </c>
    </row>
    <row r="1476" spans="1:3" x14ac:dyDescent="0.25">
      <c r="A1476" t="s">
        <v>1672</v>
      </c>
      <c r="B1476">
        <v>13</v>
      </c>
      <c r="C1476" t="s">
        <v>10063</v>
      </c>
    </row>
    <row r="1477" spans="1:3" x14ac:dyDescent="0.25">
      <c r="A1477" t="s">
        <v>1661</v>
      </c>
      <c r="B1477">
        <v>14</v>
      </c>
      <c r="C1477" t="s">
        <v>10064</v>
      </c>
    </row>
    <row r="1478" spans="1:3" x14ac:dyDescent="0.25">
      <c r="A1478" t="s">
        <v>3851</v>
      </c>
      <c r="B1478">
        <v>15</v>
      </c>
      <c r="C1478" t="s">
        <v>10065</v>
      </c>
    </row>
    <row r="1479" spans="1:3" x14ac:dyDescent="0.25">
      <c r="A1479" t="s">
        <v>1729</v>
      </c>
      <c r="B1479">
        <v>16</v>
      </c>
      <c r="C1479" t="s">
        <v>10066</v>
      </c>
    </row>
    <row r="1480" spans="1:3" x14ac:dyDescent="0.25">
      <c r="A1480" t="s">
        <v>1730</v>
      </c>
      <c r="B1480">
        <v>17</v>
      </c>
      <c r="C1480" t="s">
        <v>10067</v>
      </c>
    </row>
    <row r="1481" spans="1:3" x14ac:dyDescent="0.25">
      <c r="A1481" t="s">
        <v>5949</v>
      </c>
      <c r="B1481">
        <v>18</v>
      </c>
      <c r="C1481" t="s">
        <v>10067</v>
      </c>
    </row>
    <row r="1482" spans="1:3" x14ac:dyDescent="0.25">
      <c r="A1482" t="s">
        <v>5948</v>
      </c>
      <c r="B1482">
        <v>19</v>
      </c>
      <c r="C1482" t="s">
        <v>10068</v>
      </c>
    </row>
    <row r="1483" spans="1:3" x14ac:dyDescent="0.25">
      <c r="A1483" t="s">
        <v>5947</v>
      </c>
      <c r="B1483">
        <v>20</v>
      </c>
      <c r="C1483" t="s">
        <v>10069</v>
      </c>
    </row>
    <row r="1484" spans="1:3" x14ac:dyDescent="0.25">
      <c r="A1484" t="s">
        <v>1673</v>
      </c>
      <c r="B1484">
        <v>21</v>
      </c>
      <c r="C1484" t="s">
        <v>10070</v>
      </c>
    </row>
    <row r="1485" spans="1:3" x14ac:dyDescent="0.25">
      <c r="A1485" t="s">
        <v>1674</v>
      </c>
      <c r="B1485">
        <v>22</v>
      </c>
      <c r="C1485" t="s">
        <v>10071</v>
      </c>
    </row>
    <row r="1486" spans="1:3" x14ac:dyDescent="0.25">
      <c r="A1486" t="s">
        <v>1675</v>
      </c>
      <c r="B1486">
        <v>23</v>
      </c>
      <c r="C1486" t="s">
        <v>1396</v>
      </c>
    </row>
    <row r="1487" spans="1:3" x14ac:dyDescent="0.25">
      <c r="A1487" t="s">
        <v>1676</v>
      </c>
      <c r="B1487">
        <v>24</v>
      </c>
      <c r="C1487" t="s">
        <v>10072</v>
      </c>
    </row>
    <row r="1488" spans="1:3" x14ac:dyDescent="0.25">
      <c r="A1488" t="s">
        <v>1677</v>
      </c>
      <c r="B1488">
        <v>25</v>
      </c>
      <c r="C1488" t="s">
        <v>3450</v>
      </c>
    </row>
    <row r="1489" spans="1:3" x14ac:dyDescent="0.25">
      <c r="A1489" t="s">
        <v>1678</v>
      </c>
      <c r="B1489">
        <v>26</v>
      </c>
      <c r="C1489" t="s">
        <v>1179</v>
      </c>
    </row>
    <row r="1490" spans="1:3" x14ac:dyDescent="0.25">
      <c r="A1490" t="s">
        <v>1679</v>
      </c>
      <c r="B1490">
        <v>27</v>
      </c>
      <c r="C1490" t="s">
        <v>10073</v>
      </c>
    </row>
    <row r="1491" spans="1:3" x14ac:dyDescent="0.25">
      <c r="A1491" t="s">
        <v>1680</v>
      </c>
      <c r="B1491">
        <v>28</v>
      </c>
      <c r="C1491" t="s">
        <v>10074</v>
      </c>
    </row>
    <row r="1492" spans="1:3" x14ac:dyDescent="0.25">
      <c r="A1492" t="s">
        <v>1931</v>
      </c>
      <c r="B1492">
        <v>29</v>
      </c>
      <c r="C1492" t="s">
        <v>10068</v>
      </c>
    </row>
    <row r="1493" spans="1:3" x14ac:dyDescent="0.25">
      <c r="A1493" t="s">
        <v>1682</v>
      </c>
      <c r="B1493">
        <v>30</v>
      </c>
      <c r="C1493" t="s">
        <v>10075</v>
      </c>
    </row>
    <row r="1494" spans="1:3" x14ac:dyDescent="0.25">
      <c r="A1494" t="s">
        <v>1683</v>
      </c>
      <c r="B1494">
        <v>31</v>
      </c>
      <c r="C1494" t="s">
        <v>10076</v>
      </c>
    </row>
    <row r="1495" spans="1:3" x14ac:dyDescent="0.25">
      <c r="A1495" t="s">
        <v>1711</v>
      </c>
      <c r="B1495">
        <v>32</v>
      </c>
      <c r="C1495" t="s">
        <v>10076</v>
      </c>
    </row>
    <row r="1496" spans="1:3" x14ac:dyDescent="0.25">
      <c r="A1496" t="s">
        <v>1684</v>
      </c>
      <c r="B1496">
        <v>33</v>
      </c>
      <c r="C1496" t="s">
        <v>10077</v>
      </c>
    </row>
    <row r="1497" spans="1:3" x14ac:dyDescent="0.25">
      <c r="A1497" t="s">
        <v>2149</v>
      </c>
      <c r="B1497">
        <v>34</v>
      </c>
      <c r="C1497" t="s">
        <v>10078</v>
      </c>
    </row>
    <row r="1498" spans="1:3" x14ac:dyDescent="0.25">
      <c r="A1498" t="s">
        <v>6758</v>
      </c>
      <c r="B1498">
        <v>35</v>
      </c>
      <c r="C1498" t="s">
        <v>10079</v>
      </c>
    </row>
    <row r="1499" spans="1:3" x14ac:dyDescent="0.25">
      <c r="A1499" t="s">
        <v>6838</v>
      </c>
      <c r="B1499">
        <v>36</v>
      </c>
      <c r="C1499" t="s">
        <v>10080</v>
      </c>
    </row>
    <row r="1500" spans="1:3" x14ac:dyDescent="0.25">
      <c r="A1500" t="s">
        <v>1685</v>
      </c>
      <c r="B1500">
        <v>37</v>
      </c>
      <c r="C1500" t="s">
        <v>10081</v>
      </c>
    </row>
    <row r="1501" spans="1:3" x14ac:dyDescent="0.25">
      <c r="A1501" t="s">
        <v>1686</v>
      </c>
      <c r="B1501">
        <v>38</v>
      </c>
      <c r="C1501" t="s">
        <v>10082</v>
      </c>
    </row>
    <row r="1502" spans="1:3" x14ac:dyDescent="0.25">
      <c r="A1502" t="s">
        <v>7564</v>
      </c>
      <c r="B1502">
        <v>39</v>
      </c>
      <c r="C1502" t="s">
        <v>10083</v>
      </c>
    </row>
    <row r="1503" spans="1:3" x14ac:dyDescent="0.25">
      <c r="A1503" t="s">
        <v>3860</v>
      </c>
      <c r="B1503">
        <v>40</v>
      </c>
      <c r="C1503" t="s">
        <v>10084</v>
      </c>
    </row>
    <row r="1504" spans="1:3" x14ac:dyDescent="0.25">
      <c r="A1504" t="s">
        <v>3861</v>
      </c>
      <c r="B1504">
        <v>41</v>
      </c>
      <c r="C1504" t="s">
        <v>10085</v>
      </c>
    </row>
    <row r="1505" spans="1:3" x14ac:dyDescent="0.25">
      <c r="A1505" t="s">
        <v>3862</v>
      </c>
      <c r="B1505">
        <v>42</v>
      </c>
      <c r="C1505" t="s">
        <v>10086</v>
      </c>
    </row>
    <row r="1506" spans="1:3" x14ac:dyDescent="0.25">
      <c r="A1506" t="s">
        <v>3863</v>
      </c>
      <c r="B1506">
        <v>43</v>
      </c>
      <c r="C1506" t="s">
        <v>10087</v>
      </c>
    </row>
    <row r="1507" spans="1:3" x14ac:dyDescent="0.25">
      <c r="A1507" t="s">
        <v>1688</v>
      </c>
      <c r="B1507">
        <v>44</v>
      </c>
      <c r="C1507" t="s">
        <v>10088</v>
      </c>
    </row>
    <row r="1508" spans="1:3" x14ac:dyDescent="0.25">
      <c r="A1508" t="s">
        <v>1687</v>
      </c>
      <c r="B1508">
        <v>45</v>
      </c>
      <c r="C1508" t="s">
        <v>10089</v>
      </c>
    </row>
    <row r="1509" spans="1:3" x14ac:dyDescent="0.25">
      <c r="A1509" t="s">
        <v>1689</v>
      </c>
      <c r="B1509">
        <v>46</v>
      </c>
      <c r="C1509" t="s">
        <v>10090</v>
      </c>
    </row>
    <row r="1510" spans="1:3" x14ac:dyDescent="0.25">
      <c r="A1510" t="s">
        <v>1690</v>
      </c>
      <c r="B1510">
        <v>47</v>
      </c>
      <c r="C1510" t="s">
        <v>10091</v>
      </c>
    </row>
    <row r="1511" spans="1:3" x14ac:dyDescent="0.25">
      <c r="A1511" t="s">
        <v>1691</v>
      </c>
      <c r="B1511">
        <v>48</v>
      </c>
      <c r="C1511" t="s">
        <v>10092</v>
      </c>
    </row>
    <row r="1512" spans="1:3" x14ac:dyDescent="0.25">
      <c r="A1512" t="s">
        <v>1692</v>
      </c>
      <c r="B1512">
        <v>49</v>
      </c>
      <c r="C1512" t="s">
        <v>10093</v>
      </c>
    </row>
    <row r="1513" spans="1:3" x14ac:dyDescent="0.25">
      <c r="A1513" t="s">
        <v>1693</v>
      </c>
      <c r="B1513">
        <v>50</v>
      </c>
      <c r="C1513" t="s">
        <v>10094</v>
      </c>
    </row>
    <row r="1514" spans="1:3" x14ac:dyDescent="0.25">
      <c r="A1514" t="s">
        <v>1694</v>
      </c>
      <c r="B1514">
        <v>51</v>
      </c>
      <c r="C1514" t="s">
        <v>10095</v>
      </c>
    </row>
    <row r="1515" spans="1:3" x14ac:dyDescent="0.25">
      <c r="A1515" t="s">
        <v>1695</v>
      </c>
      <c r="B1515">
        <v>52</v>
      </c>
      <c r="C1515" t="s">
        <v>1166</v>
      </c>
    </row>
    <row r="1516" spans="1:3" x14ac:dyDescent="0.25">
      <c r="A1516" t="s">
        <v>1696</v>
      </c>
      <c r="B1516">
        <v>53</v>
      </c>
      <c r="C1516" t="s">
        <v>10088</v>
      </c>
    </row>
    <row r="1517" spans="1:3" x14ac:dyDescent="0.25">
      <c r="A1517" t="s">
        <v>1681</v>
      </c>
      <c r="B1517">
        <v>54</v>
      </c>
      <c r="C1517" t="s">
        <v>10096</v>
      </c>
    </row>
    <row r="1518" spans="1:3" x14ac:dyDescent="0.25">
      <c r="A1518" t="s">
        <v>2146</v>
      </c>
      <c r="B1518">
        <v>55</v>
      </c>
      <c r="C1518" t="s">
        <v>10097</v>
      </c>
    </row>
    <row r="1519" spans="1:3" x14ac:dyDescent="0.25">
      <c r="A1519" t="s">
        <v>3789</v>
      </c>
      <c r="B1519">
        <v>56</v>
      </c>
      <c r="C1519" t="s">
        <v>3785</v>
      </c>
    </row>
    <row r="1520" spans="1:3" x14ac:dyDescent="0.25">
      <c r="A1520" t="s">
        <v>2158</v>
      </c>
      <c r="B1520">
        <v>57</v>
      </c>
      <c r="C1520" t="s">
        <v>10098</v>
      </c>
    </row>
    <row r="1521" spans="1:3" x14ac:dyDescent="0.25">
      <c r="A1521" t="s">
        <v>2159</v>
      </c>
      <c r="B1521">
        <v>58</v>
      </c>
      <c r="C1521" t="s">
        <v>2154</v>
      </c>
    </row>
    <row r="1522" spans="1:3" x14ac:dyDescent="0.25">
      <c r="A1522" t="s">
        <v>1698</v>
      </c>
      <c r="B1522">
        <v>59</v>
      </c>
      <c r="C1522" t="s">
        <v>10099</v>
      </c>
    </row>
    <row r="1523" spans="1:3" x14ac:dyDescent="0.25">
      <c r="A1523" t="s">
        <v>1699</v>
      </c>
      <c r="B1523">
        <v>60</v>
      </c>
      <c r="C1523" t="s">
        <v>10100</v>
      </c>
    </row>
    <row r="1524" spans="1:3" x14ac:dyDescent="0.25">
      <c r="A1524" t="s">
        <v>2151</v>
      </c>
      <c r="B1524">
        <v>61</v>
      </c>
      <c r="C1524" t="s">
        <v>10101</v>
      </c>
    </row>
    <row r="1525" spans="1:3" x14ac:dyDescent="0.25">
      <c r="A1525" t="s">
        <v>2152</v>
      </c>
      <c r="B1525">
        <v>62</v>
      </c>
      <c r="C1525" t="s">
        <v>10102</v>
      </c>
    </row>
    <row r="1526" spans="1:3" x14ac:dyDescent="0.25">
      <c r="A1526" t="s">
        <v>1697</v>
      </c>
      <c r="B1526">
        <v>63</v>
      </c>
      <c r="C1526" t="s">
        <v>10103</v>
      </c>
    </row>
    <row r="1527" spans="1:3" x14ac:dyDescent="0.25">
      <c r="A1527" t="s">
        <v>6761</v>
      </c>
      <c r="B1527">
        <v>64</v>
      </c>
      <c r="C1527" t="s">
        <v>10104</v>
      </c>
    </row>
    <row r="1528" spans="1:3" x14ac:dyDescent="0.25">
      <c r="A1528" t="s">
        <v>6762</v>
      </c>
      <c r="B1528">
        <v>65</v>
      </c>
      <c r="C1528" t="s">
        <v>10105</v>
      </c>
    </row>
    <row r="1529" spans="1:3" x14ac:dyDescent="0.25">
      <c r="A1529" t="s">
        <v>4728</v>
      </c>
      <c r="B1529">
        <v>66</v>
      </c>
      <c r="C1529" t="s">
        <v>10106</v>
      </c>
    </row>
    <row r="1530" spans="1:3" x14ac:dyDescent="0.25">
      <c r="A1530" t="s">
        <v>4725</v>
      </c>
      <c r="B1530">
        <v>67</v>
      </c>
      <c r="C1530" t="s">
        <v>10107</v>
      </c>
    </row>
    <row r="1531" spans="1:3" x14ac:dyDescent="0.25">
      <c r="A1531" t="s">
        <v>4726</v>
      </c>
      <c r="B1531">
        <v>68</v>
      </c>
      <c r="C1531" t="s">
        <v>10108</v>
      </c>
    </row>
    <row r="1532" spans="1:3" x14ac:dyDescent="0.25">
      <c r="A1532" t="s">
        <v>4727</v>
      </c>
      <c r="B1532">
        <v>69</v>
      </c>
      <c r="C1532" t="s">
        <v>10109</v>
      </c>
    </row>
    <row r="1533" spans="1:3" x14ac:dyDescent="0.25">
      <c r="A1533" t="s">
        <v>10110</v>
      </c>
      <c r="B1533">
        <v>70</v>
      </c>
      <c r="C1533" t="s">
        <v>10111</v>
      </c>
    </row>
    <row r="1534" spans="1:3" x14ac:dyDescent="0.25">
      <c r="A1534" t="s">
        <v>1712</v>
      </c>
      <c r="B1534">
        <v>1</v>
      </c>
      <c r="C1534" t="s">
        <v>312</v>
      </c>
    </row>
    <row r="1535" spans="1:3" x14ac:dyDescent="0.25">
      <c r="A1535" t="s">
        <v>1713</v>
      </c>
      <c r="B1535">
        <v>2</v>
      </c>
      <c r="C1535" t="s">
        <v>313</v>
      </c>
    </row>
    <row r="1536" spans="1:3" x14ac:dyDescent="0.25">
      <c r="A1536" t="s">
        <v>1714</v>
      </c>
      <c r="B1536">
        <v>3</v>
      </c>
      <c r="C1536" t="s">
        <v>314</v>
      </c>
    </row>
    <row r="1537" spans="1:3" x14ac:dyDescent="0.25">
      <c r="A1537" t="s">
        <v>1715</v>
      </c>
      <c r="B1537">
        <v>4</v>
      </c>
      <c r="C1537" t="s">
        <v>315</v>
      </c>
    </row>
    <row r="1538" spans="1:3" x14ac:dyDescent="0.25">
      <c r="A1538" t="s">
        <v>1716</v>
      </c>
      <c r="B1538">
        <v>5</v>
      </c>
      <c r="C1538" t="s">
        <v>319</v>
      </c>
    </row>
    <row r="1539" spans="1:3" x14ac:dyDescent="0.25">
      <c r="A1539" t="s">
        <v>1717</v>
      </c>
      <c r="B1539">
        <v>6</v>
      </c>
      <c r="C1539" t="s">
        <v>320</v>
      </c>
    </row>
    <row r="1540" spans="1:3" x14ac:dyDescent="0.25">
      <c r="A1540" t="s">
        <v>1718</v>
      </c>
      <c r="B1540">
        <v>7</v>
      </c>
      <c r="C1540" t="s">
        <v>316</v>
      </c>
    </row>
    <row r="1541" spans="1:3" x14ac:dyDescent="0.25">
      <c r="A1541" t="s">
        <v>1719</v>
      </c>
      <c r="B1541">
        <v>8</v>
      </c>
      <c r="C1541" t="s">
        <v>317</v>
      </c>
    </row>
    <row r="1542" spans="1:3" x14ac:dyDescent="0.25">
      <c r="A1542" t="s">
        <v>1720</v>
      </c>
      <c r="B1542">
        <v>9</v>
      </c>
      <c r="C1542" t="s">
        <v>318</v>
      </c>
    </row>
    <row r="1543" spans="1:3" x14ac:dyDescent="0.25">
      <c r="A1543" t="s">
        <v>1728</v>
      </c>
      <c r="B1543">
        <v>10</v>
      </c>
      <c r="C1543" t="s">
        <v>1387</v>
      </c>
    </row>
    <row r="1544" spans="1:3" x14ac:dyDescent="0.25">
      <c r="A1544" t="s">
        <v>2910</v>
      </c>
      <c r="B1544">
        <v>11</v>
      </c>
      <c r="C1544" t="s">
        <v>844</v>
      </c>
    </row>
    <row r="1545" spans="1:3" x14ac:dyDescent="0.25">
      <c r="A1545" t="s">
        <v>7563</v>
      </c>
      <c r="B1545">
        <v>12</v>
      </c>
      <c r="C1545" t="s">
        <v>7562</v>
      </c>
    </row>
    <row r="1546" spans="1:3" x14ac:dyDescent="0.25">
      <c r="A1546" t="s">
        <v>3856</v>
      </c>
      <c r="B1546">
        <v>13</v>
      </c>
      <c r="C1546" t="s">
        <v>2476</v>
      </c>
    </row>
    <row r="1547" spans="1:3" x14ac:dyDescent="0.25">
      <c r="A1547" t="s">
        <v>3857</v>
      </c>
      <c r="B1547">
        <v>14</v>
      </c>
      <c r="C1547" t="s">
        <v>846</v>
      </c>
    </row>
    <row r="1548" spans="1:3" x14ac:dyDescent="0.25">
      <c r="A1548" t="s">
        <v>3858</v>
      </c>
      <c r="B1548">
        <v>15</v>
      </c>
      <c r="C1548" t="s">
        <v>2477</v>
      </c>
    </row>
    <row r="1549" spans="1:3" x14ac:dyDescent="0.25">
      <c r="A1549" t="s">
        <v>3859</v>
      </c>
      <c r="B1549">
        <v>16</v>
      </c>
      <c r="C1549" t="s">
        <v>3855</v>
      </c>
    </row>
    <row r="1550" spans="1:3" x14ac:dyDescent="0.25">
      <c r="A1550" t="s">
        <v>5952</v>
      </c>
      <c r="B1550">
        <v>17</v>
      </c>
      <c r="C1550" t="s">
        <v>5945</v>
      </c>
    </row>
    <row r="1551" spans="1:3" x14ac:dyDescent="0.25">
      <c r="A1551" t="s">
        <v>4715</v>
      </c>
      <c r="B1551">
        <v>18</v>
      </c>
      <c r="C1551" t="s">
        <v>4713</v>
      </c>
    </row>
    <row r="1552" spans="1:3" x14ac:dyDescent="0.25">
      <c r="A1552" t="s">
        <v>4722</v>
      </c>
      <c r="B1552">
        <v>19</v>
      </c>
      <c r="C1552" t="s">
        <v>4716</v>
      </c>
    </row>
    <row r="1553" spans="1:3" x14ac:dyDescent="0.25">
      <c r="A1553" t="s">
        <v>4723</v>
      </c>
      <c r="B1553">
        <v>20</v>
      </c>
      <c r="C1553" t="s">
        <v>4717</v>
      </c>
    </row>
    <row r="1554" spans="1:3" x14ac:dyDescent="0.25">
      <c r="A1554" t="s">
        <v>4724</v>
      </c>
      <c r="B1554">
        <v>21</v>
      </c>
      <c r="C1554" t="s">
        <v>4718</v>
      </c>
    </row>
    <row r="1555" spans="1:3" x14ac:dyDescent="0.25">
      <c r="A1555" t="s">
        <v>5951</v>
      </c>
      <c r="B1555">
        <v>22</v>
      </c>
      <c r="C1555" t="s">
        <v>1393</v>
      </c>
    </row>
    <row r="1556" spans="1:3" x14ac:dyDescent="0.25">
      <c r="A1556" t="s">
        <v>5950</v>
      </c>
      <c r="B1556">
        <v>23</v>
      </c>
      <c r="C1556" t="s">
        <v>1932</v>
      </c>
    </row>
    <row r="1557" spans="1:3" x14ac:dyDescent="0.25">
      <c r="A1557" t="s">
        <v>6668</v>
      </c>
      <c r="B1557">
        <v>24</v>
      </c>
      <c r="C1557" t="s">
        <v>848</v>
      </c>
    </row>
    <row r="1558" spans="1:3" x14ac:dyDescent="0.25">
      <c r="A1558" t="s">
        <v>10112</v>
      </c>
      <c r="B1558">
        <v>25</v>
      </c>
      <c r="C1558" t="s">
        <v>4621</v>
      </c>
    </row>
    <row r="1559" spans="1:3" x14ac:dyDescent="0.25">
      <c r="A1559" t="s">
        <v>10113</v>
      </c>
      <c r="B1559">
        <v>26</v>
      </c>
      <c r="C1559" t="s">
        <v>4622</v>
      </c>
    </row>
    <row r="1560" spans="1:3" x14ac:dyDescent="0.25">
      <c r="A1560" t="s">
        <v>10114</v>
      </c>
      <c r="B1560">
        <v>27</v>
      </c>
      <c r="C1560" t="s">
        <v>4623</v>
      </c>
    </row>
    <row r="1561" spans="1:3" x14ac:dyDescent="0.25">
      <c r="A1561" t="s">
        <v>10115</v>
      </c>
      <c r="B1561">
        <v>28</v>
      </c>
      <c r="C1561" t="s">
        <v>4677</v>
      </c>
    </row>
    <row r="1562" spans="1:3" x14ac:dyDescent="0.25">
      <c r="A1562" t="s">
        <v>10116</v>
      </c>
      <c r="B1562">
        <v>29</v>
      </c>
      <c r="C1562" t="s">
        <v>47</v>
      </c>
    </row>
    <row r="1563" spans="1:3" x14ac:dyDescent="0.25">
      <c r="A1563" t="s">
        <v>10117</v>
      </c>
      <c r="B1563">
        <v>30</v>
      </c>
      <c r="C1563" t="s">
        <v>3799</v>
      </c>
    </row>
    <row r="1564" spans="1:3" x14ac:dyDescent="0.25">
      <c r="A1564" t="s">
        <v>10118</v>
      </c>
      <c r="B1564">
        <v>31</v>
      </c>
      <c r="C1564" t="s">
        <v>3800</v>
      </c>
    </row>
    <row r="1565" spans="1:3" x14ac:dyDescent="0.25">
      <c r="A1565" t="s">
        <v>10119</v>
      </c>
      <c r="B1565">
        <v>32</v>
      </c>
      <c r="C1565" t="s">
        <v>3798</v>
      </c>
    </row>
    <row r="1566" spans="1:3" x14ac:dyDescent="0.25">
      <c r="A1566" t="s">
        <v>10120</v>
      </c>
      <c r="B1566">
        <v>33</v>
      </c>
      <c r="C1566" t="s">
        <v>4008</v>
      </c>
    </row>
    <row r="1567" spans="1:3" x14ac:dyDescent="0.25">
      <c r="A1567" t="s">
        <v>10121</v>
      </c>
      <c r="B1567">
        <v>34</v>
      </c>
      <c r="C1567" t="s">
        <v>4010</v>
      </c>
    </row>
    <row r="1568" spans="1:3" x14ac:dyDescent="0.25">
      <c r="A1568" t="s">
        <v>10122</v>
      </c>
      <c r="B1568">
        <v>35</v>
      </c>
      <c r="C1568" t="s">
        <v>4009</v>
      </c>
    </row>
    <row r="1569" spans="1:3" x14ac:dyDescent="0.25">
      <c r="A1569" t="s">
        <v>10123</v>
      </c>
      <c r="B1569">
        <v>36</v>
      </c>
      <c r="C1569" t="s">
        <v>91</v>
      </c>
    </row>
    <row r="1570" spans="1:3" x14ac:dyDescent="0.25">
      <c r="A1570" t="s">
        <v>10124</v>
      </c>
      <c r="B1570">
        <v>37</v>
      </c>
      <c r="C1570" t="s">
        <v>25</v>
      </c>
    </row>
    <row r="1571" spans="1:3" x14ac:dyDescent="0.25">
      <c r="A1571" t="s">
        <v>10125</v>
      </c>
      <c r="B1571">
        <v>38</v>
      </c>
      <c r="C1571" t="s">
        <v>20</v>
      </c>
    </row>
    <row r="1572" spans="1:3" x14ac:dyDescent="0.25">
      <c r="A1572" t="s">
        <v>10126</v>
      </c>
      <c r="B1572">
        <v>39</v>
      </c>
      <c r="C1572" t="s">
        <v>26</v>
      </c>
    </row>
    <row r="1573" spans="1:3" x14ac:dyDescent="0.25">
      <c r="A1573" t="s">
        <v>10127</v>
      </c>
      <c r="B1573">
        <v>40</v>
      </c>
      <c r="C1573" t="s">
        <v>53</v>
      </c>
    </row>
    <row r="1574" spans="1:3" x14ac:dyDescent="0.25">
      <c r="A1574" t="s">
        <v>10128</v>
      </c>
      <c r="B1574">
        <v>41</v>
      </c>
      <c r="C1574" t="s">
        <v>58</v>
      </c>
    </row>
    <row r="1575" spans="1:3" x14ac:dyDescent="0.25">
      <c r="A1575" t="s">
        <v>10129</v>
      </c>
      <c r="B1575">
        <v>42</v>
      </c>
      <c r="C1575" t="s">
        <v>56</v>
      </c>
    </row>
    <row r="1576" spans="1:3" x14ac:dyDescent="0.25">
      <c r="A1576" t="s">
        <v>10130</v>
      </c>
      <c r="B1576">
        <v>43</v>
      </c>
      <c r="C1576" t="s">
        <v>60</v>
      </c>
    </row>
    <row r="1577" spans="1:3" x14ac:dyDescent="0.25">
      <c r="A1577" t="s">
        <v>10131</v>
      </c>
      <c r="B1577">
        <v>44</v>
      </c>
      <c r="C1577" t="s">
        <v>2501</v>
      </c>
    </row>
    <row r="1578" spans="1:3" x14ac:dyDescent="0.25">
      <c r="A1578" t="s">
        <v>10132</v>
      </c>
      <c r="B1578">
        <v>45</v>
      </c>
      <c r="C1578" t="s">
        <v>2502</v>
      </c>
    </row>
    <row r="1579" spans="1:3" x14ac:dyDescent="0.25">
      <c r="A1579" t="s">
        <v>10133</v>
      </c>
      <c r="B1579">
        <v>46</v>
      </c>
      <c r="C1579" t="s">
        <v>159</v>
      </c>
    </row>
    <row r="1580" spans="1:3" x14ac:dyDescent="0.25">
      <c r="A1580" t="s">
        <v>10134</v>
      </c>
      <c r="B1580">
        <v>47</v>
      </c>
      <c r="C1580" t="s">
        <v>3088</v>
      </c>
    </row>
    <row r="1581" spans="1:3" x14ac:dyDescent="0.25">
      <c r="A1581" t="s">
        <v>10135</v>
      </c>
      <c r="B1581">
        <v>48</v>
      </c>
      <c r="C1581" t="s">
        <v>4640</v>
      </c>
    </row>
    <row r="1582" spans="1:3" x14ac:dyDescent="0.25">
      <c r="A1582" t="s">
        <v>10136</v>
      </c>
      <c r="B1582">
        <v>49</v>
      </c>
      <c r="C1582" t="s">
        <v>4641</v>
      </c>
    </row>
    <row r="1583" spans="1:3" x14ac:dyDescent="0.25">
      <c r="A1583" t="s">
        <v>10137</v>
      </c>
      <c r="B1583">
        <v>50</v>
      </c>
      <c r="C1583" t="s">
        <v>4642</v>
      </c>
    </row>
    <row r="1584" spans="1:3" x14ac:dyDescent="0.25">
      <c r="A1584" t="s">
        <v>10138</v>
      </c>
      <c r="B1584">
        <v>51</v>
      </c>
      <c r="C1584" t="s">
        <v>4675</v>
      </c>
    </row>
    <row r="1585" spans="1:3" x14ac:dyDescent="0.25">
      <c r="A1585" t="s">
        <v>10139</v>
      </c>
      <c r="B1585">
        <v>52</v>
      </c>
      <c r="C1585" t="s">
        <v>63</v>
      </c>
    </row>
    <row r="1586" spans="1:3" x14ac:dyDescent="0.25">
      <c r="A1586" t="s">
        <v>10140</v>
      </c>
      <c r="B1586">
        <v>53</v>
      </c>
      <c r="C1586" t="s">
        <v>61</v>
      </c>
    </row>
    <row r="1587" spans="1:3" x14ac:dyDescent="0.25">
      <c r="A1587" t="s">
        <v>10141</v>
      </c>
      <c r="B1587">
        <v>54</v>
      </c>
      <c r="C1587" t="s">
        <v>65</v>
      </c>
    </row>
    <row r="1588" spans="1:3" x14ac:dyDescent="0.25">
      <c r="A1588" t="s">
        <v>10142</v>
      </c>
      <c r="B1588">
        <v>55</v>
      </c>
      <c r="C1588" t="s">
        <v>67</v>
      </c>
    </row>
    <row r="1589" spans="1:3" x14ac:dyDescent="0.25">
      <c r="A1589" t="s">
        <v>10143</v>
      </c>
      <c r="B1589">
        <v>56</v>
      </c>
      <c r="C1589" t="s">
        <v>167</v>
      </c>
    </row>
    <row r="1590" spans="1:3" x14ac:dyDescent="0.25">
      <c r="A1590" t="s">
        <v>10144</v>
      </c>
      <c r="B1590">
        <v>57</v>
      </c>
      <c r="C1590" t="s">
        <v>72</v>
      </c>
    </row>
    <row r="1591" spans="1:3" x14ac:dyDescent="0.25">
      <c r="A1591" t="s">
        <v>10145</v>
      </c>
      <c r="B1591">
        <v>58</v>
      </c>
      <c r="C1591" t="s">
        <v>68</v>
      </c>
    </row>
    <row r="1592" spans="1:3" x14ac:dyDescent="0.25">
      <c r="A1592" t="s">
        <v>10146</v>
      </c>
      <c r="B1592">
        <v>59</v>
      </c>
      <c r="C1592" t="s">
        <v>70</v>
      </c>
    </row>
    <row r="1593" spans="1:3" x14ac:dyDescent="0.25">
      <c r="A1593" t="s">
        <v>10147</v>
      </c>
      <c r="B1593">
        <v>60</v>
      </c>
      <c r="C1593" t="s">
        <v>75</v>
      </c>
    </row>
    <row r="1594" spans="1:3" x14ac:dyDescent="0.25">
      <c r="A1594" t="s">
        <v>10148</v>
      </c>
      <c r="B1594">
        <v>61</v>
      </c>
      <c r="C1594" t="s">
        <v>77</v>
      </c>
    </row>
    <row r="1595" spans="1:3" x14ac:dyDescent="0.25">
      <c r="A1595" t="s">
        <v>10149</v>
      </c>
      <c r="B1595">
        <v>62</v>
      </c>
      <c r="C1595" t="s">
        <v>76</v>
      </c>
    </row>
    <row r="1596" spans="1:3" x14ac:dyDescent="0.25">
      <c r="A1596" t="s">
        <v>10150</v>
      </c>
      <c r="B1596">
        <v>63</v>
      </c>
      <c r="C1596" t="s">
        <v>164</v>
      </c>
    </row>
    <row r="1597" spans="1:3" x14ac:dyDescent="0.25">
      <c r="A1597" t="s">
        <v>10151</v>
      </c>
      <c r="B1597">
        <v>64</v>
      </c>
      <c r="C1597" t="s">
        <v>166</v>
      </c>
    </row>
    <row r="1598" spans="1:3" x14ac:dyDescent="0.25">
      <c r="A1598" t="s">
        <v>10152</v>
      </c>
      <c r="B1598">
        <v>65</v>
      </c>
      <c r="C1598" t="s">
        <v>168</v>
      </c>
    </row>
    <row r="1599" spans="1:3" x14ac:dyDescent="0.25">
      <c r="A1599" t="s">
        <v>10153</v>
      </c>
      <c r="B1599">
        <v>66</v>
      </c>
      <c r="C1599" t="s">
        <v>86</v>
      </c>
    </row>
    <row r="1600" spans="1:3" x14ac:dyDescent="0.25">
      <c r="A1600" t="s">
        <v>10154</v>
      </c>
      <c r="B1600">
        <v>67</v>
      </c>
      <c r="C1600" t="s">
        <v>165</v>
      </c>
    </row>
    <row r="1601" spans="1:3" x14ac:dyDescent="0.25">
      <c r="A1601" t="s">
        <v>10155</v>
      </c>
      <c r="B1601">
        <v>68</v>
      </c>
      <c r="C1601" t="s">
        <v>170</v>
      </c>
    </row>
    <row r="1602" spans="1:3" x14ac:dyDescent="0.25">
      <c r="A1602" t="s">
        <v>10156</v>
      </c>
      <c r="B1602">
        <v>69</v>
      </c>
      <c r="C1602" t="s">
        <v>169</v>
      </c>
    </row>
    <row r="1603" spans="1:3" x14ac:dyDescent="0.25">
      <c r="A1603" t="s">
        <v>10157</v>
      </c>
      <c r="B1603">
        <v>70</v>
      </c>
      <c r="C1603" t="s">
        <v>3930</v>
      </c>
    </row>
    <row r="1604" spans="1:3" x14ac:dyDescent="0.25">
      <c r="A1604" t="s">
        <v>10158</v>
      </c>
      <c r="B1604">
        <v>71</v>
      </c>
      <c r="C1604" t="s">
        <v>3933</v>
      </c>
    </row>
    <row r="1605" spans="1:3" x14ac:dyDescent="0.25">
      <c r="A1605" t="s">
        <v>10159</v>
      </c>
      <c r="B1605">
        <v>72</v>
      </c>
      <c r="C1605" t="s">
        <v>3934</v>
      </c>
    </row>
    <row r="1606" spans="1:3" x14ac:dyDescent="0.25">
      <c r="A1606" t="s">
        <v>10160</v>
      </c>
      <c r="B1606">
        <v>73</v>
      </c>
      <c r="C1606" t="s">
        <v>3935</v>
      </c>
    </row>
    <row r="1607" spans="1:3" x14ac:dyDescent="0.25">
      <c r="A1607" t="s">
        <v>10161</v>
      </c>
      <c r="B1607">
        <v>74</v>
      </c>
      <c r="C1607" t="s">
        <v>28</v>
      </c>
    </row>
    <row r="1608" spans="1:3" x14ac:dyDescent="0.25">
      <c r="A1608" t="s">
        <v>10162</v>
      </c>
      <c r="B1608">
        <v>75</v>
      </c>
      <c r="C1608" t="s">
        <v>154</v>
      </c>
    </row>
    <row r="1609" spans="1:3" x14ac:dyDescent="0.25">
      <c r="A1609" t="s">
        <v>10163</v>
      </c>
      <c r="B1609">
        <v>76</v>
      </c>
      <c r="C1609" t="s">
        <v>4980</v>
      </c>
    </row>
    <row r="1610" spans="1:3" x14ac:dyDescent="0.25">
      <c r="A1610" t="s">
        <v>10164</v>
      </c>
      <c r="B1610">
        <v>77</v>
      </c>
      <c r="C1610" t="s">
        <v>4994</v>
      </c>
    </row>
    <row r="1611" spans="1:3" x14ac:dyDescent="0.25">
      <c r="A1611" t="s">
        <v>11061</v>
      </c>
      <c r="B1611">
        <v>78</v>
      </c>
      <c r="C1611" t="s">
        <v>10895</v>
      </c>
    </row>
    <row r="1612" spans="1:3" x14ac:dyDescent="0.25">
      <c r="A1612" t="s">
        <v>11062</v>
      </c>
      <c r="B1612">
        <v>79</v>
      </c>
      <c r="C1612" t="s">
        <v>10881</v>
      </c>
    </row>
    <row r="1613" spans="1:3" x14ac:dyDescent="0.25">
      <c r="A1613" t="s">
        <v>11063</v>
      </c>
      <c r="B1613">
        <v>80</v>
      </c>
      <c r="C1613" t="s">
        <v>10896</v>
      </c>
    </row>
    <row r="1614" spans="1:3" x14ac:dyDescent="0.25">
      <c r="A1614" t="s">
        <v>11064</v>
      </c>
      <c r="B1614">
        <v>81</v>
      </c>
      <c r="C1614" t="s">
        <v>10897</v>
      </c>
    </row>
    <row r="1615" spans="1:3" x14ac:dyDescent="0.25">
      <c r="A1615" t="s">
        <v>11065</v>
      </c>
      <c r="B1615">
        <v>82</v>
      </c>
      <c r="C1615" t="s">
        <v>10898</v>
      </c>
    </row>
    <row r="1616" spans="1:3" x14ac:dyDescent="0.25">
      <c r="A1616" t="s">
        <v>11066</v>
      </c>
      <c r="B1616">
        <v>83</v>
      </c>
      <c r="C1616" t="s">
        <v>10882</v>
      </c>
    </row>
    <row r="1617" spans="1:3" x14ac:dyDescent="0.25">
      <c r="A1617" t="s">
        <v>11067</v>
      </c>
      <c r="B1617">
        <v>84</v>
      </c>
      <c r="C1617" t="s">
        <v>10899</v>
      </c>
    </row>
    <row r="1618" spans="1:3" x14ac:dyDescent="0.25">
      <c r="A1618" t="s">
        <v>11068</v>
      </c>
      <c r="B1618">
        <v>85</v>
      </c>
      <c r="C1618" t="s">
        <v>10900</v>
      </c>
    </row>
    <row r="1619" spans="1:3" x14ac:dyDescent="0.25">
      <c r="A1619" t="s">
        <v>11069</v>
      </c>
      <c r="B1619">
        <v>86</v>
      </c>
      <c r="C1619" t="s">
        <v>10901</v>
      </c>
    </row>
    <row r="1620" spans="1:3" x14ac:dyDescent="0.25">
      <c r="A1620" t="s">
        <v>11070</v>
      </c>
      <c r="B1620">
        <v>87</v>
      </c>
      <c r="C1620" t="s">
        <v>10920</v>
      </c>
    </row>
    <row r="1621" spans="1:3" x14ac:dyDescent="0.25">
      <c r="A1621" t="s">
        <v>11071</v>
      </c>
      <c r="B1621">
        <v>88</v>
      </c>
      <c r="C1621" t="s">
        <v>10902</v>
      </c>
    </row>
    <row r="1622" spans="1:3" x14ac:dyDescent="0.25">
      <c r="A1622" t="s">
        <v>11072</v>
      </c>
      <c r="B1622">
        <v>89</v>
      </c>
      <c r="C1622" t="s">
        <v>10903</v>
      </c>
    </row>
    <row r="1623" spans="1:3" x14ac:dyDescent="0.25">
      <c r="A1623" t="s">
        <v>10165</v>
      </c>
      <c r="B1623">
        <v>90</v>
      </c>
      <c r="C1623" t="s">
        <v>35</v>
      </c>
    </row>
    <row r="1624" spans="1:3" x14ac:dyDescent="0.25">
      <c r="A1624" t="s">
        <v>10166</v>
      </c>
      <c r="B1624">
        <v>91</v>
      </c>
      <c r="C1624" t="s">
        <v>93</v>
      </c>
    </row>
    <row r="1625" spans="1:3" x14ac:dyDescent="0.25">
      <c r="A1625" t="s">
        <v>10167</v>
      </c>
      <c r="B1625">
        <v>92</v>
      </c>
      <c r="C1625" t="s">
        <v>3082</v>
      </c>
    </row>
    <row r="1626" spans="1:3" x14ac:dyDescent="0.25">
      <c r="A1626" t="s">
        <v>10168</v>
      </c>
      <c r="B1626">
        <v>93</v>
      </c>
      <c r="C1626" t="s">
        <v>3083</v>
      </c>
    </row>
    <row r="1627" spans="1:3" x14ac:dyDescent="0.25">
      <c r="A1627" t="s">
        <v>10169</v>
      </c>
      <c r="B1627">
        <v>94</v>
      </c>
      <c r="C1627" t="s">
        <v>116</v>
      </c>
    </row>
    <row r="1628" spans="1:3" x14ac:dyDescent="0.25">
      <c r="A1628" t="s">
        <v>10170</v>
      </c>
      <c r="B1628">
        <v>95</v>
      </c>
      <c r="C1628" t="s">
        <v>3046</v>
      </c>
    </row>
    <row r="1629" spans="1:3" x14ac:dyDescent="0.25">
      <c r="A1629" t="s">
        <v>10171</v>
      </c>
      <c r="B1629">
        <v>96</v>
      </c>
      <c r="C1629" t="s">
        <v>3075</v>
      </c>
    </row>
    <row r="1630" spans="1:3" x14ac:dyDescent="0.25">
      <c r="A1630" t="s">
        <v>10172</v>
      </c>
      <c r="B1630">
        <v>97</v>
      </c>
      <c r="C1630" t="s">
        <v>3047</v>
      </c>
    </row>
    <row r="1631" spans="1:3" x14ac:dyDescent="0.25">
      <c r="A1631" t="s">
        <v>10173</v>
      </c>
      <c r="B1631">
        <v>98</v>
      </c>
      <c r="C1631" t="s">
        <v>3048</v>
      </c>
    </row>
    <row r="1632" spans="1:3" x14ac:dyDescent="0.25">
      <c r="A1632" t="s">
        <v>10174</v>
      </c>
      <c r="B1632">
        <v>99</v>
      </c>
      <c r="C1632" t="s">
        <v>3973</v>
      </c>
    </row>
    <row r="1633" spans="1:3" x14ac:dyDescent="0.25">
      <c r="A1633" t="s">
        <v>10175</v>
      </c>
      <c r="B1633">
        <v>100</v>
      </c>
      <c r="C1633" t="s">
        <v>161</v>
      </c>
    </row>
    <row r="1634" spans="1:3" x14ac:dyDescent="0.25">
      <c r="A1634" t="s">
        <v>10176</v>
      </c>
      <c r="B1634">
        <v>101</v>
      </c>
      <c r="C1634" t="s">
        <v>162</v>
      </c>
    </row>
    <row r="1635" spans="1:3" x14ac:dyDescent="0.25">
      <c r="A1635" t="s">
        <v>10177</v>
      </c>
      <c r="B1635">
        <v>102</v>
      </c>
      <c r="C1635" t="s">
        <v>3057</v>
      </c>
    </row>
    <row r="1636" spans="1:3" x14ac:dyDescent="0.25">
      <c r="A1636" t="s">
        <v>10178</v>
      </c>
      <c r="B1636">
        <v>103</v>
      </c>
      <c r="C1636" t="s">
        <v>4630</v>
      </c>
    </row>
    <row r="1637" spans="1:3" x14ac:dyDescent="0.25">
      <c r="A1637" t="s">
        <v>10179</v>
      </c>
      <c r="B1637">
        <v>104</v>
      </c>
      <c r="C1637" t="s">
        <v>4631</v>
      </c>
    </row>
    <row r="1638" spans="1:3" x14ac:dyDescent="0.25">
      <c r="A1638" t="s">
        <v>10180</v>
      </c>
      <c r="B1638">
        <v>105</v>
      </c>
      <c r="C1638" t="s">
        <v>4632</v>
      </c>
    </row>
    <row r="1639" spans="1:3" x14ac:dyDescent="0.25">
      <c r="A1639" t="s">
        <v>10181</v>
      </c>
      <c r="B1639">
        <v>106</v>
      </c>
      <c r="C1639" t="s">
        <v>4679</v>
      </c>
    </row>
    <row r="1640" spans="1:3" x14ac:dyDescent="0.25">
      <c r="A1640" t="s">
        <v>10182</v>
      </c>
      <c r="B1640">
        <v>107</v>
      </c>
      <c r="C1640" t="s">
        <v>8380</v>
      </c>
    </row>
    <row r="1641" spans="1:3" x14ac:dyDescent="0.25">
      <c r="A1641" t="s">
        <v>10183</v>
      </c>
      <c r="B1641">
        <v>108</v>
      </c>
      <c r="C1641" t="s">
        <v>120</v>
      </c>
    </row>
    <row r="1642" spans="1:3" x14ac:dyDescent="0.25">
      <c r="A1642" t="s">
        <v>10184</v>
      </c>
      <c r="B1642">
        <v>109</v>
      </c>
      <c r="C1642" t="s">
        <v>163</v>
      </c>
    </row>
    <row r="1643" spans="1:3" x14ac:dyDescent="0.25">
      <c r="A1643" t="s">
        <v>10185</v>
      </c>
      <c r="B1643">
        <v>110</v>
      </c>
      <c r="C1643" t="s">
        <v>124</v>
      </c>
    </row>
    <row r="1644" spans="1:3" x14ac:dyDescent="0.25">
      <c r="A1644" t="s">
        <v>10186</v>
      </c>
      <c r="B1644">
        <v>111</v>
      </c>
      <c r="C1644" t="s">
        <v>125</v>
      </c>
    </row>
    <row r="1645" spans="1:3" x14ac:dyDescent="0.25">
      <c r="A1645" t="s">
        <v>10187</v>
      </c>
      <c r="B1645">
        <v>112</v>
      </c>
      <c r="C1645" t="s">
        <v>156</v>
      </c>
    </row>
    <row r="1646" spans="1:3" x14ac:dyDescent="0.25">
      <c r="A1646" t="s">
        <v>10188</v>
      </c>
      <c r="B1646">
        <v>113</v>
      </c>
      <c r="C1646" t="s">
        <v>157</v>
      </c>
    </row>
    <row r="1647" spans="1:3" x14ac:dyDescent="0.25">
      <c r="A1647" t="s">
        <v>10189</v>
      </c>
      <c r="B1647">
        <v>114</v>
      </c>
      <c r="C1647" t="s">
        <v>3454</v>
      </c>
    </row>
    <row r="1648" spans="1:3" x14ac:dyDescent="0.25">
      <c r="A1648" t="s">
        <v>10190</v>
      </c>
      <c r="B1648">
        <v>115</v>
      </c>
      <c r="C1648" t="s">
        <v>134</v>
      </c>
    </row>
    <row r="1649" spans="1:3" x14ac:dyDescent="0.25">
      <c r="A1649" t="s">
        <v>10191</v>
      </c>
      <c r="B1649">
        <v>116</v>
      </c>
      <c r="C1649" t="s">
        <v>3983</v>
      </c>
    </row>
    <row r="1650" spans="1:3" x14ac:dyDescent="0.25">
      <c r="A1650" t="s">
        <v>10192</v>
      </c>
      <c r="B1650">
        <v>117</v>
      </c>
      <c r="C1650" t="s">
        <v>4014</v>
      </c>
    </row>
    <row r="1651" spans="1:3" x14ac:dyDescent="0.25">
      <c r="A1651" t="s">
        <v>10193</v>
      </c>
      <c r="B1651">
        <v>118</v>
      </c>
      <c r="C1651" t="s">
        <v>4006</v>
      </c>
    </row>
    <row r="1652" spans="1:3" x14ac:dyDescent="0.25">
      <c r="A1652" t="s">
        <v>10194</v>
      </c>
      <c r="B1652">
        <v>119</v>
      </c>
      <c r="C1652" t="s">
        <v>4018</v>
      </c>
    </row>
    <row r="1653" spans="1:3" x14ac:dyDescent="0.25">
      <c r="A1653" t="s">
        <v>10195</v>
      </c>
      <c r="B1653">
        <v>120</v>
      </c>
      <c r="C1653" t="s">
        <v>4019</v>
      </c>
    </row>
    <row r="1654" spans="1:3" x14ac:dyDescent="0.25">
      <c r="A1654" t="s">
        <v>11138</v>
      </c>
      <c r="B1654">
        <v>121</v>
      </c>
      <c r="C1654" t="s">
        <v>11122</v>
      </c>
    </row>
    <row r="1655" spans="1:3" x14ac:dyDescent="0.25">
      <c r="A1655" t="s">
        <v>10196</v>
      </c>
      <c r="B1655">
        <v>122</v>
      </c>
      <c r="C1655" t="s">
        <v>3252</v>
      </c>
    </row>
    <row r="1656" spans="1:3" x14ac:dyDescent="0.25">
      <c r="A1656" t="s">
        <v>10197</v>
      </c>
      <c r="B1656">
        <v>123</v>
      </c>
      <c r="C1656" t="s">
        <v>3248</v>
      </c>
    </row>
    <row r="1657" spans="1:3" x14ac:dyDescent="0.25">
      <c r="A1657" t="s">
        <v>10198</v>
      </c>
      <c r="B1657">
        <v>124</v>
      </c>
      <c r="C1657" t="s">
        <v>3256</v>
      </c>
    </row>
    <row r="1658" spans="1:3" x14ac:dyDescent="0.25">
      <c r="A1658" t="s">
        <v>10199</v>
      </c>
      <c r="B1658">
        <v>125</v>
      </c>
      <c r="C1658" t="s">
        <v>3259</v>
      </c>
    </row>
    <row r="1659" spans="1:3" x14ac:dyDescent="0.25">
      <c r="A1659" t="s">
        <v>10200</v>
      </c>
      <c r="B1659">
        <v>126</v>
      </c>
      <c r="C1659" t="s">
        <v>3260</v>
      </c>
    </row>
    <row r="1660" spans="1:3" x14ac:dyDescent="0.25">
      <c r="A1660" t="s">
        <v>10201</v>
      </c>
      <c r="B1660">
        <v>127</v>
      </c>
      <c r="C1660" t="s">
        <v>4967</v>
      </c>
    </row>
    <row r="1661" spans="1:3" x14ac:dyDescent="0.25">
      <c r="A1661" t="s">
        <v>10202</v>
      </c>
      <c r="B1661">
        <v>128</v>
      </c>
      <c r="C1661" t="s">
        <v>3806</v>
      </c>
    </row>
    <row r="1662" spans="1:3" x14ac:dyDescent="0.25">
      <c r="A1662" t="s">
        <v>10203</v>
      </c>
      <c r="B1662">
        <v>129</v>
      </c>
      <c r="C1662" t="s">
        <v>3810</v>
      </c>
    </row>
    <row r="1663" spans="1:3" x14ac:dyDescent="0.25">
      <c r="A1663" t="s">
        <v>10204</v>
      </c>
      <c r="B1663">
        <v>130</v>
      </c>
      <c r="C1663" t="s">
        <v>3812</v>
      </c>
    </row>
    <row r="1664" spans="1:3" x14ac:dyDescent="0.25">
      <c r="A1664" t="s">
        <v>10205</v>
      </c>
      <c r="B1664">
        <v>131</v>
      </c>
      <c r="C1664" t="s">
        <v>123</v>
      </c>
    </row>
    <row r="1665" spans="1:3" x14ac:dyDescent="0.25">
      <c r="A1665" t="s">
        <v>10206</v>
      </c>
      <c r="B1665">
        <v>132</v>
      </c>
      <c r="C1665" t="s">
        <v>4948</v>
      </c>
    </row>
    <row r="1666" spans="1:3" x14ac:dyDescent="0.25">
      <c r="A1666" t="s">
        <v>10207</v>
      </c>
      <c r="B1666">
        <v>133</v>
      </c>
      <c r="C1666" t="s">
        <v>4949</v>
      </c>
    </row>
    <row r="1667" spans="1:3" x14ac:dyDescent="0.25">
      <c r="A1667" t="s">
        <v>10208</v>
      </c>
      <c r="B1667">
        <v>134</v>
      </c>
      <c r="C1667" t="s">
        <v>85</v>
      </c>
    </row>
    <row r="1668" spans="1:3" x14ac:dyDescent="0.25">
      <c r="A1668" t="s">
        <v>10209</v>
      </c>
      <c r="B1668">
        <v>135</v>
      </c>
      <c r="C1668" t="s">
        <v>84</v>
      </c>
    </row>
    <row r="1669" spans="1:3" x14ac:dyDescent="0.25">
      <c r="A1669" t="s">
        <v>10210</v>
      </c>
      <c r="B1669">
        <v>136</v>
      </c>
      <c r="C1669" t="s">
        <v>80</v>
      </c>
    </row>
    <row r="1670" spans="1:3" x14ac:dyDescent="0.25">
      <c r="A1670" t="s">
        <v>10211</v>
      </c>
      <c r="B1670">
        <v>137</v>
      </c>
      <c r="C1670" t="s">
        <v>82</v>
      </c>
    </row>
    <row r="1671" spans="1:3" x14ac:dyDescent="0.25">
      <c r="A1671" t="s">
        <v>10212</v>
      </c>
      <c r="B1671">
        <v>138</v>
      </c>
      <c r="C1671" t="s">
        <v>4741</v>
      </c>
    </row>
    <row r="1672" spans="1:3" x14ac:dyDescent="0.25">
      <c r="A1672" t="s">
        <v>10213</v>
      </c>
      <c r="B1672">
        <v>139</v>
      </c>
      <c r="C1672" t="s">
        <v>4745</v>
      </c>
    </row>
    <row r="1673" spans="1:3" x14ac:dyDescent="0.25">
      <c r="A1673" t="s">
        <v>10214</v>
      </c>
      <c r="B1673">
        <v>140</v>
      </c>
      <c r="C1673" t="s">
        <v>4747</v>
      </c>
    </row>
    <row r="1674" spans="1:3" x14ac:dyDescent="0.25">
      <c r="A1674" t="s">
        <v>10215</v>
      </c>
      <c r="B1674">
        <v>141</v>
      </c>
      <c r="C1674" t="s">
        <v>39</v>
      </c>
    </row>
    <row r="1675" spans="1:3" x14ac:dyDescent="0.25">
      <c r="A1675" t="s">
        <v>10216</v>
      </c>
      <c r="B1675">
        <v>142</v>
      </c>
      <c r="C1675" t="s">
        <v>43</v>
      </c>
    </row>
    <row r="1676" spans="1:3" x14ac:dyDescent="0.25">
      <c r="A1676" t="s">
        <v>10217</v>
      </c>
      <c r="B1676">
        <v>143</v>
      </c>
      <c r="C1676" t="s">
        <v>135</v>
      </c>
    </row>
    <row r="1677" spans="1:3" x14ac:dyDescent="0.25">
      <c r="A1677" t="s">
        <v>10218</v>
      </c>
      <c r="B1677">
        <v>144</v>
      </c>
      <c r="C1677" t="s">
        <v>137</v>
      </c>
    </row>
    <row r="1678" spans="1:3" x14ac:dyDescent="0.25">
      <c r="A1678" t="s">
        <v>10219</v>
      </c>
      <c r="B1678">
        <v>145</v>
      </c>
      <c r="C1678" t="s">
        <v>105</v>
      </c>
    </row>
    <row r="1679" spans="1:3" x14ac:dyDescent="0.25">
      <c r="A1679" t="s">
        <v>10220</v>
      </c>
      <c r="B1679">
        <v>146</v>
      </c>
      <c r="C1679" t="s">
        <v>139</v>
      </c>
    </row>
    <row r="1680" spans="1:3" x14ac:dyDescent="0.25">
      <c r="A1680" t="s">
        <v>10221</v>
      </c>
      <c r="B1680">
        <v>147</v>
      </c>
      <c r="C1680" t="s">
        <v>106</v>
      </c>
    </row>
    <row r="1681" spans="1:3" x14ac:dyDescent="0.25">
      <c r="A1681" t="s">
        <v>10222</v>
      </c>
      <c r="B1681">
        <v>148</v>
      </c>
      <c r="C1681" t="s">
        <v>5192</v>
      </c>
    </row>
    <row r="1682" spans="1:3" x14ac:dyDescent="0.25">
      <c r="A1682" t="s">
        <v>10223</v>
      </c>
      <c r="B1682">
        <v>149</v>
      </c>
      <c r="C1682" t="s">
        <v>5203</v>
      </c>
    </row>
    <row r="1683" spans="1:3" x14ac:dyDescent="0.25">
      <c r="A1683" t="s">
        <v>10224</v>
      </c>
      <c r="B1683">
        <v>150</v>
      </c>
      <c r="C1683" t="s">
        <v>141</v>
      </c>
    </row>
    <row r="1684" spans="1:3" x14ac:dyDescent="0.25">
      <c r="A1684" t="s">
        <v>10225</v>
      </c>
      <c r="B1684">
        <v>151</v>
      </c>
      <c r="C1684" t="s">
        <v>142</v>
      </c>
    </row>
    <row r="1685" spans="1:3" x14ac:dyDescent="0.25">
      <c r="A1685" t="s">
        <v>10226</v>
      </c>
      <c r="B1685">
        <v>152</v>
      </c>
      <c r="C1685" t="s">
        <v>143</v>
      </c>
    </row>
    <row r="1686" spans="1:3" x14ac:dyDescent="0.25">
      <c r="A1686" t="s">
        <v>10227</v>
      </c>
      <c r="B1686">
        <v>153</v>
      </c>
      <c r="C1686" t="s">
        <v>145</v>
      </c>
    </row>
    <row r="1687" spans="1:3" x14ac:dyDescent="0.25">
      <c r="A1687" t="s">
        <v>10228</v>
      </c>
      <c r="B1687">
        <v>154</v>
      </c>
      <c r="C1687" t="s">
        <v>147</v>
      </c>
    </row>
    <row r="1688" spans="1:3" x14ac:dyDescent="0.25">
      <c r="A1688" t="s">
        <v>10229</v>
      </c>
      <c r="B1688">
        <v>155</v>
      </c>
      <c r="C1688" t="s">
        <v>149</v>
      </c>
    </row>
    <row r="1689" spans="1:3" x14ac:dyDescent="0.25">
      <c r="A1689" t="s">
        <v>10230</v>
      </c>
      <c r="B1689">
        <v>156</v>
      </c>
      <c r="C1689" t="s">
        <v>152</v>
      </c>
    </row>
    <row r="1690" spans="1:3" x14ac:dyDescent="0.25">
      <c r="A1690" t="s">
        <v>10231</v>
      </c>
      <c r="B1690">
        <v>157</v>
      </c>
      <c r="C1690" t="s">
        <v>5531</v>
      </c>
    </row>
    <row r="1691" spans="1:3" x14ac:dyDescent="0.25">
      <c r="A1691" t="s">
        <v>10232</v>
      </c>
      <c r="B1691">
        <v>158</v>
      </c>
      <c r="C1691" t="s">
        <v>96</v>
      </c>
    </row>
    <row r="1692" spans="1:3" x14ac:dyDescent="0.25">
      <c r="A1692" t="s">
        <v>10233</v>
      </c>
      <c r="B1692">
        <v>159</v>
      </c>
      <c r="C1692" t="s">
        <v>99</v>
      </c>
    </row>
    <row r="1693" spans="1:3" x14ac:dyDescent="0.25">
      <c r="A1693" t="s">
        <v>10234</v>
      </c>
      <c r="B1693">
        <v>160</v>
      </c>
      <c r="C1693" t="s">
        <v>102</v>
      </c>
    </row>
    <row r="1694" spans="1:3" x14ac:dyDescent="0.25">
      <c r="A1694" t="s">
        <v>10235</v>
      </c>
      <c r="B1694">
        <v>161</v>
      </c>
      <c r="C1694" t="s">
        <v>104</v>
      </c>
    </row>
    <row r="1695" spans="1:3" x14ac:dyDescent="0.25">
      <c r="A1695" t="s">
        <v>10236</v>
      </c>
      <c r="B1695">
        <v>162</v>
      </c>
      <c r="C1695" t="s">
        <v>5087</v>
      </c>
    </row>
    <row r="1696" spans="1:3" x14ac:dyDescent="0.25">
      <c r="A1696" t="s">
        <v>10237</v>
      </c>
      <c r="B1696">
        <v>163</v>
      </c>
      <c r="C1696" t="s">
        <v>5092</v>
      </c>
    </row>
    <row r="1697" spans="1:3" x14ac:dyDescent="0.25">
      <c r="A1697" t="s">
        <v>10238</v>
      </c>
      <c r="B1697">
        <v>164</v>
      </c>
      <c r="C1697" t="s">
        <v>51</v>
      </c>
    </row>
    <row r="1698" spans="1:3" x14ac:dyDescent="0.25">
      <c r="A1698" t="s">
        <v>10239</v>
      </c>
      <c r="B1698">
        <v>165</v>
      </c>
      <c r="C1698" t="s">
        <v>131</v>
      </c>
    </row>
    <row r="1699" spans="1:3" x14ac:dyDescent="0.25">
      <c r="A1699" t="s">
        <v>10240</v>
      </c>
      <c r="B1699">
        <v>166</v>
      </c>
      <c r="C1699" t="s">
        <v>2830</v>
      </c>
    </row>
    <row r="1700" spans="1:3" x14ac:dyDescent="0.25">
      <c r="A1700" t="s">
        <v>10241</v>
      </c>
      <c r="B1700">
        <v>167</v>
      </c>
      <c r="C1700" t="s">
        <v>2845</v>
      </c>
    </row>
    <row r="1701" spans="1:3" x14ac:dyDescent="0.25">
      <c r="A1701" t="s">
        <v>10242</v>
      </c>
      <c r="B1701">
        <v>168</v>
      </c>
      <c r="C1701" t="s">
        <v>2872</v>
      </c>
    </row>
    <row r="1702" spans="1:3" x14ac:dyDescent="0.25">
      <c r="A1702" t="s">
        <v>10243</v>
      </c>
      <c r="B1702">
        <v>169</v>
      </c>
      <c r="C1702" t="s">
        <v>2895</v>
      </c>
    </row>
    <row r="1703" spans="1:3" x14ac:dyDescent="0.25">
      <c r="A1703" t="s">
        <v>10244</v>
      </c>
      <c r="B1703">
        <v>170</v>
      </c>
      <c r="C1703" t="s">
        <v>2831</v>
      </c>
    </row>
    <row r="1704" spans="1:3" x14ac:dyDescent="0.25">
      <c r="A1704" t="s">
        <v>10245</v>
      </c>
      <c r="B1704">
        <v>171</v>
      </c>
      <c r="C1704" t="s">
        <v>2838</v>
      </c>
    </row>
    <row r="1705" spans="1:3" x14ac:dyDescent="0.25">
      <c r="A1705" t="s">
        <v>10246</v>
      </c>
      <c r="B1705">
        <v>172</v>
      </c>
      <c r="C1705" t="s">
        <v>2873</v>
      </c>
    </row>
    <row r="1706" spans="1:3" x14ac:dyDescent="0.25">
      <c r="A1706" t="s">
        <v>10247</v>
      </c>
      <c r="B1706">
        <v>173</v>
      </c>
      <c r="C1706" t="s">
        <v>2896</v>
      </c>
    </row>
    <row r="1707" spans="1:3" x14ac:dyDescent="0.25">
      <c r="A1707" t="s">
        <v>10248</v>
      </c>
      <c r="B1707">
        <v>174</v>
      </c>
      <c r="C1707" t="s">
        <v>2929</v>
      </c>
    </row>
    <row r="1708" spans="1:3" x14ac:dyDescent="0.25">
      <c r="A1708" t="s">
        <v>10249</v>
      </c>
      <c r="B1708">
        <v>175</v>
      </c>
      <c r="C1708" t="s">
        <v>2937</v>
      </c>
    </row>
    <row r="1709" spans="1:3" x14ac:dyDescent="0.25">
      <c r="A1709" t="s">
        <v>10250</v>
      </c>
      <c r="B1709">
        <v>176</v>
      </c>
      <c r="C1709" t="s">
        <v>2924</v>
      </c>
    </row>
    <row r="1710" spans="1:3" x14ac:dyDescent="0.25">
      <c r="A1710" t="s">
        <v>10251</v>
      </c>
      <c r="B1710">
        <v>177</v>
      </c>
      <c r="C1710" t="s">
        <v>2916</v>
      </c>
    </row>
    <row r="1711" spans="1:3" x14ac:dyDescent="0.25">
      <c r="A1711" t="s">
        <v>10252</v>
      </c>
      <c r="B1711">
        <v>178</v>
      </c>
      <c r="C1711" t="s">
        <v>2930</v>
      </c>
    </row>
    <row r="1712" spans="1:3" x14ac:dyDescent="0.25">
      <c r="A1712" t="s">
        <v>10253</v>
      </c>
      <c r="B1712">
        <v>179</v>
      </c>
      <c r="C1712" t="s">
        <v>2938</v>
      </c>
    </row>
    <row r="1713" spans="1:3" x14ac:dyDescent="0.25">
      <c r="A1713" t="s">
        <v>10254</v>
      </c>
      <c r="B1713">
        <v>180</v>
      </c>
      <c r="C1713" t="s">
        <v>2925</v>
      </c>
    </row>
    <row r="1714" spans="1:3" x14ac:dyDescent="0.25">
      <c r="A1714" t="s">
        <v>10255</v>
      </c>
      <c r="B1714">
        <v>181</v>
      </c>
      <c r="C1714" t="s">
        <v>2917</v>
      </c>
    </row>
    <row r="1715" spans="1:3" x14ac:dyDescent="0.25">
      <c r="A1715" t="s">
        <v>10256</v>
      </c>
      <c r="B1715">
        <v>182</v>
      </c>
      <c r="C1715" t="s">
        <v>2834</v>
      </c>
    </row>
    <row r="1716" spans="1:3" x14ac:dyDescent="0.25">
      <c r="A1716" t="s">
        <v>10257</v>
      </c>
      <c r="B1716">
        <v>183</v>
      </c>
      <c r="C1716" t="s">
        <v>2839</v>
      </c>
    </row>
    <row r="1717" spans="1:3" x14ac:dyDescent="0.25">
      <c r="A1717" t="s">
        <v>10258</v>
      </c>
      <c r="B1717">
        <v>184</v>
      </c>
      <c r="C1717" t="s">
        <v>2874</v>
      </c>
    </row>
    <row r="1718" spans="1:3" x14ac:dyDescent="0.25">
      <c r="A1718" t="s">
        <v>10259</v>
      </c>
      <c r="B1718">
        <v>185</v>
      </c>
      <c r="C1718" t="s">
        <v>2897</v>
      </c>
    </row>
    <row r="1719" spans="1:3" x14ac:dyDescent="0.25">
      <c r="A1719" t="s">
        <v>10260</v>
      </c>
      <c r="B1719">
        <v>186</v>
      </c>
      <c r="C1719" t="s">
        <v>2832</v>
      </c>
    </row>
    <row r="1720" spans="1:3" x14ac:dyDescent="0.25">
      <c r="A1720" t="s">
        <v>10261</v>
      </c>
      <c r="B1720">
        <v>187</v>
      </c>
      <c r="C1720" t="s">
        <v>2843</v>
      </c>
    </row>
    <row r="1721" spans="1:3" x14ac:dyDescent="0.25">
      <c r="A1721" t="s">
        <v>10262</v>
      </c>
      <c r="B1721">
        <v>188</v>
      </c>
      <c r="C1721" t="s">
        <v>2870</v>
      </c>
    </row>
    <row r="1722" spans="1:3" x14ac:dyDescent="0.25">
      <c r="A1722" t="s">
        <v>10263</v>
      </c>
      <c r="B1722">
        <v>189</v>
      </c>
      <c r="C1722" t="s">
        <v>2871</v>
      </c>
    </row>
    <row r="1723" spans="1:3" x14ac:dyDescent="0.25">
      <c r="A1723" t="s">
        <v>10264</v>
      </c>
      <c r="B1723">
        <v>190</v>
      </c>
      <c r="C1723" t="s">
        <v>3199</v>
      </c>
    </row>
    <row r="1724" spans="1:3" x14ac:dyDescent="0.25">
      <c r="A1724" t="s">
        <v>10265</v>
      </c>
      <c r="B1724">
        <v>191</v>
      </c>
      <c r="C1724" t="s">
        <v>3193</v>
      </c>
    </row>
    <row r="1725" spans="1:3" x14ac:dyDescent="0.25">
      <c r="A1725" t="s">
        <v>10266</v>
      </c>
      <c r="B1725">
        <v>192</v>
      </c>
      <c r="C1725" t="s">
        <v>3203</v>
      </c>
    </row>
    <row r="1726" spans="1:3" x14ac:dyDescent="0.25">
      <c r="A1726" t="s">
        <v>10267</v>
      </c>
      <c r="B1726">
        <v>193</v>
      </c>
      <c r="C1726" t="s">
        <v>3207</v>
      </c>
    </row>
    <row r="1727" spans="1:3" x14ac:dyDescent="0.25">
      <c r="A1727" t="s">
        <v>10268</v>
      </c>
      <c r="B1727">
        <v>194</v>
      </c>
      <c r="C1727" t="s">
        <v>2835</v>
      </c>
    </row>
    <row r="1728" spans="1:3" x14ac:dyDescent="0.25">
      <c r="A1728" t="s">
        <v>10269</v>
      </c>
      <c r="B1728">
        <v>195</v>
      </c>
      <c r="C1728" t="s">
        <v>2840</v>
      </c>
    </row>
    <row r="1729" spans="1:3" x14ac:dyDescent="0.25">
      <c r="A1729" t="s">
        <v>10270</v>
      </c>
      <c r="B1729">
        <v>196</v>
      </c>
      <c r="C1729" t="s">
        <v>2875</v>
      </c>
    </row>
    <row r="1730" spans="1:3" x14ac:dyDescent="0.25">
      <c r="A1730" t="s">
        <v>10271</v>
      </c>
      <c r="B1730">
        <v>197</v>
      </c>
      <c r="C1730" t="s">
        <v>2898</v>
      </c>
    </row>
    <row r="1731" spans="1:3" x14ac:dyDescent="0.25">
      <c r="A1731" t="s">
        <v>10272</v>
      </c>
      <c r="B1731">
        <v>198</v>
      </c>
      <c r="C1731" t="s">
        <v>2833</v>
      </c>
    </row>
    <row r="1732" spans="1:3" x14ac:dyDescent="0.25">
      <c r="A1732" t="s">
        <v>10273</v>
      </c>
      <c r="B1732">
        <v>199</v>
      </c>
      <c r="C1732" t="s">
        <v>2844</v>
      </c>
    </row>
    <row r="1733" spans="1:3" x14ac:dyDescent="0.25">
      <c r="A1733" t="s">
        <v>10274</v>
      </c>
      <c r="B1733">
        <v>200</v>
      </c>
      <c r="C1733" t="s">
        <v>2878</v>
      </c>
    </row>
    <row r="1734" spans="1:3" x14ac:dyDescent="0.25">
      <c r="A1734" t="s">
        <v>10275</v>
      </c>
      <c r="B1734">
        <v>201</v>
      </c>
      <c r="C1734" t="s">
        <v>2901</v>
      </c>
    </row>
    <row r="1735" spans="1:3" x14ac:dyDescent="0.25">
      <c r="A1735" t="s">
        <v>10276</v>
      </c>
      <c r="B1735">
        <v>202</v>
      </c>
      <c r="C1735" t="s">
        <v>3200</v>
      </c>
    </row>
    <row r="1736" spans="1:3" x14ac:dyDescent="0.25">
      <c r="A1736" t="s">
        <v>10277</v>
      </c>
      <c r="B1736">
        <v>203</v>
      </c>
      <c r="C1736" t="s">
        <v>3194</v>
      </c>
    </row>
    <row r="1737" spans="1:3" x14ac:dyDescent="0.25">
      <c r="A1737" t="s">
        <v>10278</v>
      </c>
      <c r="B1737">
        <v>204</v>
      </c>
      <c r="C1737" t="s">
        <v>3204</v>
      </c>
    </row>
    <row r="1738" spans="1:3" x14ac:dyDescent="0.25">
      <c r="A1738" t="s">
        <v>10279</v>
      </c>
      <c r="B1738">
        <v>205</v>
      </c>
      <c r="C1738" t="s">
        <v>3208</v>
      </c>
    </row>
    <row r="1739" spans="1:3" x14ac:dyDescent="0.25">
      <c r="A1739" t="s">
        <v>10280</v>
      </c>
      <c r="B1739">
        <v>206</v>
      </c>
      <c r="C1739" t="s">
        <v>2836</v>
      </c>
    </row>
    <row r="1740" spans="1:3" x14ac:dyDescent="0.25">
      <c r="A1740" t="s">
        <v>10281</v>
      </c>
      <c r="B1740">
        <v>207</v>
      </c>
      <c r="C1740" t="s">
        <v>2841</v>
      </c>
    </row>
    <row r="1741" spans="1:3" x14ac:dyDescent="0.25">
      <c r="A1741" t="s">
        <v>10282</v>
      </c>
      <c r="B1741">
        <v>208</v>
      </c>
      <c r="C1741" t="s">
        <v>2876</v>
      </c>
    </row>
    <row r="1742" spans="1:3" x14ac:dyDescent="0.25">
      <c r="A1742" t="s">
        <v>10283</v>
      </c>
      <c r="B1742">
        <v>209</v>
      </c>
      <c r="C1742" t="s">
        <v>2899</v>
      </c>
    </row>
    <row r="1743" spans="1:3" x14ac:dyDescent="0.25">
      <c r="A1743" t="s">
        <v>10284</v>
      </c>
      <c r="B1743">
        <v>210</v>
      </c>
      <c r="C1743" t="s">
        <v>3187</v>
      </c>
    </row>
    <row r="1744" spans="1:3" x14ac:dyDescent="0.25">
      <c r="A1744" t="s">
        <v>10285</v>
      </c>
      <c r="B1744">
        <v>211</v>
      </c>
      <c r="C1744" t="s">
        <v>3190</v>
      </c>
    </row>
    <row r="1745" spans="1:3" x14ac:dyDescent="0.25">
      <c r="A1745" t="s">
        <v>10286</v>
      </c>
      <c r="B1745">
        <v>212</v>
      </c>
      <c r="C1745" t="s">
        <v>3184</v>
      </c>
    </row>
    <row r="1746" spans="1:3" x14ac:dyDescent="0.25">
      <c r="A1746" t="s">
        <v>10287</v>
      </c>
      <c r="B1746">
        <v>213</v>
      </c>
      <c r="C1746" t="s">
        <v>3179</v>
      </c>
    </row>
    <row r="1747" spans="1:3" x14ac:dyDescent="0.25">
      <c r="A1747" t="s">
        <v>10288</v>
      </c>
      <c r="B1747">
        <v>214</v>
      </c>
      <c r="C1747" t="s">
        <v>2912</v>
      </c>
    </row>
    <row r="1748" spans="1:3" x14ac:dyDescent="0.25">
      <c r="A1748" t="s">
        <v>10289</v>
      </c>
      <c r="B1748">
        <v>215</v>
      </c>
      <c r="C1748" t="s">
        <v>2913</v>
      </c>
    </row>
    <row r="1749" spans="1:3" x14ac:dyDescent="0.25">
      <c r="A1749" t="s">
        <v>10290</v>
      </c>
      <c r="B1749">
        <v>216</v>
      </c>
      <c r="C1749" t="s">
        <v>2914</v>
      </c>
    </row>
    <row r="1750" spans="1:3" x14ac:dyDescent="0.25">
      <c r="A1750" t="s">
        <v>10291</v>
      </c>
      <c r="B1750">
        <v>217</v>
      </c>
      <c r="C1750" t="s">
        <v>2915</v>
      </c>
    </row>
    <row r="1751" spans="1:3" x14ac:dyDescent="0.25">
      <c r="A1751" t="s">
        <v>10292</v>
      </c>
      <c r="B1751">
        <v>218</v>
      </c>
      <c r="C1751" t="s">
        <v>3842</v>
      </c>
    </row>
    <row r="1752" spans="1:3" x14ac:dyDescent="0.25">
      <c r="A1752" t="s">
        <v>10293</v>
      </c>
      <c r="B1752">
        <v>219</v>
      </c>
      <c r="C1752" t="s">
        <v>3849</v>
      </c>
    </row>
    <row r="1753" spans="1:3" x14ac:dyDescent="0.25">
      <c r="A1753" t="s">
        <v>10294</v>
      </c>
      <c r="B1753">
        <v>220</v>
      </c>
      <c r="C1753" t="s">
        <v>3845</v>
      </c>
    </row>
    <row r="1754" spans="1:3" x14ac:dyDescent="0.25">
      <c r="A1754" t="s">
        <v>10295</v>
      </c>
      <c r="B1754">
        <v>221</v>
      </c>
      <c r="C1754" t="s">
        <v>3847</v>
      </c>
    </row>
    <row r="1755" spans="1:3" x14ac:dyDescent="0.25">
      <c r="A1755" t="s">
        <v>10296</v>
      </c>
      <c r="B1755">
        <v>222</v>
      </c>
      <c r="C1755" t="s">
        <v>2837</v>
      </c>
    </row>
    <row r="1756" spans="1:3" x14ac:dyDescent="0.25">
      <c r="A1756" t="s">
        <v>10297</v>
      </c>
      <c r="B1756">
        <v>223</v>
      </c>
      <c r="C1756" t="s">
        <v>2842</v>
      </c>
    </row>
    <row r="1757" spans="1:3" x14ac:dyDescent="0.25">
      <c r="A1757" t="s">
        <v>10298</v>
      </c>
      <c r="B1757">
        <v>224</v>
      </c>
      <c r="C1757" t="s">
        <v>2877</v>
      </c>
    </row>
    <row r="1758" spans="1:3" x14ac:dyDescent="0.25">
      <c r="A1758" t="s">
        <v>10299</v>
      </c>
      <c r="B1758">
        <v>225</v>
      </c>
      <c r="C1758" t="s">
        <v>2900</v>
      </c>
    </row>
    <row r="1759" spans="1:3" x14ac:dyDescent="0.25">
      <c r="A1759" t="s">
        <v>10300</v>
      </c>
      <c r="B1759">
        <v>226</v>
      </c>
      <c r="C1759" t="s">
        <v>5883</v>
      </c>
    </row>
    <row r="1760" spans="1:3" x14ac:dyDescent="0.25">
      <c r="A1760" t="s">
        <v>10301</v>
      </c>
      <c r="B1760">
        <v>227</v>
      </c>
      <c r="C1760" t="s">
        <v>5887</v>
      </c>
    </row>
    <row r="1761" spans="1:3" x14ac:dyDescent="0.25">
      <c r="A1761" t="s">
        <v>10302</v>
      </c>
      <c r="B1761">
        <v>228</v>
      </c>
      <c r="C1761" t="s">
        <v>5891</v>
      </c>
    </row>
    <row r="1762" spans="1:3" x14ac:dyDescent="0.25">
      <c r="A1762" t="s">
        <v>10303</v>
      </c>
      <c r="B1762">
        <v>229</v>
      </c>
      <c r="C1762" t="s">
        <v>5882</v>
      </c>
    </row>
    <row r="1763" spans="1:3" x14ac:dyDescent="0.25">
      <c r="A1763" t="s">
        <v>10112</v>
      </c>
      <c r="B1763">
        <v>230</v>
      </c>
      <c r="C1763" t="s">
        <v>4621</v>
      </c>
    </row>
    <row r="1764" spans="1:3" x14ac:dyDescent="0.25">
      <c r="A1764" t="s">
        <v>10135</v>
      </c>
      <c r="B1764">
        <v>231</v>
      </c>
      <c r="C1764" t="s">
        <v>4640</v>
      </c>
    </row>
    <row r="1765" spans="1:3" x14ac:dyDescent="0.25">
      <c r="A1765" t="s">
        <v>10178</v>
      </c>
      <c r="B1765">
        <v>232</v>
      </c>
      <c r="C1765" t="s">
        <v>4630</v>
      </c>
    </row>
    <row r="1766" spans="1:3" x14ac:dyDescent="0.25">
      <c r="A1766" t="s">
        <v>10113</v>
      </c>
      <c r="B1766">
        <v>233</v>
      </c>
      <c r="C1766" t="s">
        <v>4622</v>
      </c>
    </row>
    <row r="1767" spans="1:3" x14ac:dyDescent="0.25">
      <c r="A1767" t="s">
        <v>10136</v>
      </c>
      <c r="B1767">
        <v>234</v>
      </c>
      <c r="C1767" t="s">
        <v>4641</v>
      </c>
    </row>
    <row r="1768" spans="1:3" x14ac:dyDescent="0.25">
      <c r="A1768" t="s">
        <v>10179</v>
      </c>
      <c r="B1768">
        <v>235</v>
      </c>
      <c r="C1768" t="s">
        <v>4631</v>
      </c>
    </row>
    <row r="1769" spans="1:3" x14ac:dyDescent="0.25">
      <c r="A1769" t="s">
        <v>10114</v>
      </c>
      <c r="B1769">
        <v>236</v>
      </c>
      <c r="C1769" t="s">
        <v>4623</v>
      </c>
    </row>
    <row r="1770" spans="1:3" x14ac:dyDescent="0.25">
      <c r="A1770" t="s">
        <v>10137</v>
      </c>
      <c r="B1770">
        <v>237</v>
      </c>
      <c r="C1770" t="s">
        <v>4642</v>
      </c>
    </row>
    <row r="1771" spans="1:3" x14ac:dyDescent="0.25">
      <c r="A1771" t="s">
        <v>10180</v>
      </c>
      <c r="B1771">
        <v>238</v>
      </c>
      <c r="C1771" t="s">
        <v>4632</v>
      </c>
    </row>
    <row r="1772" spans="1:3" x14ac:dyDescent="0.25">
      <c r="A1772" t="s">
        <v>10115</v>
      </c>
      <c r="B1772">
        <v>239</v>
      </c>
      <c r="C1772" t="s">
        <v>4677</v>
      </c>
    </row>
    <row r="1773" spans="1:3" x14ac:dyDescent="0.25">
      <c r="A1773" t="s">
        <v>10138</v>
      </c>
      <c r="B1773">
        <v>240</v>
      </c>
      <c r="C1773" t="s">
        <v>4675</v>
      </c>
    </row>
    <row r="1774" spans="1:3" x14ac:dyDescent="0.25">
      <c r="A1774" t="s">
        <v>10181</v>
      </c>
      <c r="B1774">
        <v>241</v>
      </c>
      <c r="C1774" t="s">
        <v>4679</v>
      </c>
    </row>
    <row r="1775" spans="1:3" x14ac:dyDescent="0.25">
      <c r="A1775" t="s">
        <v>10304</v>
      </c>
      <c r="B1775">
        <v>242</v>
      </c>
      <c r="C1775" t="s">
        <v>6002</v>
      </c>
    </row>
    <row r="1776" spans="1:3" x14ac:dyDescent="0.25">
      <c r="A1776" t="s">
        <v>10305</v>
      </c>
      <c r="B1776">
        <v>243</v>
      </c>
      <c r="C1776" t="s">
        <v>6008</v>
      </c>
    </row>
    <row r="1777" spans="1:3" x14ac:dyDescent="0.25">
      <c r="A1777" t="s">
        <v>10306</v>
      </c>
      <c r="B1777">
        <v>244</v>
      </c>
      <c r="C1777" t="s">
        <v>6012</v>
      </c>
    </row>
    <row r="1778" spans="1:3" x14ac:dyDescent="0.25">
      <c r="A1778" t="s">
        <v>10307</v>
      </c>
      <c r="B1778">
        <v>245</v>
      </c>
      <c r="C1778" t="s">
        <v>6372</v>
      </c>
    </row>
    <row r="1779" spans="1:3" x14ac:dyDescent="0.25">
      <c r="A1779" t="s">
        <v>10308</v>
      </c>
      <c r="B1779">
        <v>246</v>
      </c>
      <c r="C1779" t="s">
        <v>6373</v>
      </c>
    </row>
    <row r="1780" spans="1:3" x14ac:dyDescent="0.25">
      <c r="A1780" t="s">
        <v>10309</v>
      </c>
      <c r="B1780">
        <v>247</v>
      </c>
      <c r="C1780" t="s">
        <v>6374</v>
      </c>
    </row>
    <row r="1781" spans="1:3" x14ac:dyDescent="0.25">
      <c r="A1781" t="s">
        <v>10310</v>
      </c>
      <c r="B1781">
        <v>248</v>
      </c>
      <c r="C1781" t="s">
        <v>6375</v>
      </c>
    </row>
    <row r="1782" spans="1:3" x14ac:dyDescent="0.25">
      <c r="A1782" t="s">
        <v>10311</v>
      </c>
      <c r="B1782">
        <v>249</v>
      </c>
      <c r="C1782" t="s">
        <v>6376</v>
      </c>
    </row>
    <row r="1783" spans="1:3" x14ac:dyDescent="0.25">
      <c r="A1783" t="s">
        <v>10312</v>
      </c>
      <c r="B1783">
        <v>250</v>
      </c>
      <c r="C1783" t="s">
        <v>6377</v>
      </c>
    </row>
    <row r="1784" spans="1:3" x14ac:dyDescent="0.25">
      <c r="A1784" t="s">
        <v>10313</v>
      </c>
      <c r="B1784">
        <v>251</v>
      </c>
      <c r="C1784" t="s">
        <v>6378</v>
      </c>
    </row>
    <row r="1785" spans="1:3" x14ac:dyDescent="0.25">
      <c r="A1785" t="s">
        <v>10314</v>
      </c>
      <c r="B1785">
        <v>252</v>
      </c>
      <c r="C1785" t="s">
        <v>6379</v>
      </c>
    </row>
    <row r="1786" spans="1:3" x14ac:dyDescent="0.25">
      <c r="A1786" t="s">
        <v>10315</v>
      </c>
      <c r="B1786">
        <v>253</v>
      </c>
      <c r="C1786" t="s">
        <v>6424</v>
      </c>
    </row>
    <row r="1787" spans="1:3" x14ac:dyDescent="0.25">
      <c r="A1787" t="s">
        <v>10316</v>
      </c>
      <c r="B1787">
        <v>254</v>
      </c>
      <c r="C1787" t="s">
        <v>6388</v>
      </c>
    </row>
    <row r="1788" spans="1:3" x14ac:dyDescent="0.25">
      <c r="A1788" t="s">
        <v>10317</v>
      </c>
      <c r="B1788">
        <v>255</v>
      </c>
      <c r="C1788" t="s">
        <v>6405</v>
      </c>
    </row>
    <row r="1789" spans="1:3" x14ac:dyDescent="0.25">
      <c r="A1789" t="s">
        <v>10318</v>
      </c>
      <c r="B1789">
        <v>256</v>
      </c>
      <c r="C1789" t="s">
        <v>6393</v>
      </c>
    </row>
    <row r="1790" spans="1:3" x14ac:dyDescent="0.25">
      <c r="A1790" t="s">
        <v>10319</v>
      </c>
      <c r="B1790">
        <v>257</v>
      </c>
      <c r="C1790" t="s">
        <v>6430</v>
      </c>
    </row>
    <row r="1791" spans="1:3" x14ac:dyDescent="0.25">
      <c r="A1791" t="s">
        <v>10320</v>
      </c>
      <c r="B1791">
        <v>258</v>
      </c>
      <c r="C1791" t="s">
        <v>6417</v>
      </c>
    </row>
    <row r="1792" spans="1:3" x14ac:dyDescent="0.25">
      <c r="A1792" t="s">
        <v>10321</v>
      </c>
      <c r="B1792">
        <v>259</v>
      </c>
      <c r="C1792" t="s">
        <v>6418</v>
      </c>
    </row>
    <row r="1793" spans="1:3" x14ac:dyDescent="0.25">
      <c r="A1793" t="s">
        <v>10322</v>
      </c>
      <c r="B1793">
        <v>260</v>
      </c>
      <c r="C1793" t="s">
        <v>6451</v>
      </c>
    </row>
    <row r="1794" spans="1:3" x14ac:dyDescent="0.25">
      <c r="A1794" t="s">
        <v>10323</v>
      </c>
      <c r="B1794">
        <v>261</v>
      </c>
      <c r="C1794" t="s">
        <v>6444</v>
      </c>
    </row>
    <row r="1795" spans="1:3" x14ac:dyDescent="0.25">
      <c r="A1795" t="s">
        <v>10324</v>
      </c>
      <c r="B1795">
        <v>262</v>
      </c>
      <c r="C1795" t="s">
        <v>6436</v>
      </c>
    </row>
    <row r="1796" spans="1:3" x14ac:dyDescent="0.25">
      <c r="A1796" t="s">
        <v>10325</v>
      </c>
      <c r="B1796">
        <v>263</v>
      </c>
      <c r="C1796" t="s">
        <v>5989</v>
      </c>
    </row>
    <row r="1797" spans="1:3" x14ac:dyDescent="0.25">
      <c r="A1797" t="s">
        <v>10326</v>
      </c>
      <c r="B1797">
        <v>264</v>
      </c>
      <c r="C1797" t="s">
        <v>5992</v>
      </c>
    </row>
    <row r="1798" spans="1:3" x14ac:dyDescent="0.25">
      <c r="A1798" t="s">
        <v>10327</v>
      </c>
      <c r="B1798">
        <v>265</v>
      </c>
      <c r="C1798" t="s">
        <v>5997</v>
      </c>
    </row>
    <row r="1799" spans="1:3" x14ac:dyDescent="0.25">
      <c r="A1799" t="s">
        <v>10328</v>
      </c>
      <c r="B1799">
        <v>266</v>
      </c>
      <c r="C1799" t="s">
        <v>6380</v>
      </c>
    </row>
    <row r="1800" spans="1:3" x14ac:dyDescent="0.25">
      <c r="A1800" t="s">
        <v>10329</v>
      </c>
      <c r="B1800">
        <v>267</v>
      </c>
      <c r="C1800" t="s">
        <v>6685</v>
      </c>
    </row>
    <row r="1801" spans="1:3" x14ac:dyDescent="0.25">
      <c r="A1801" t="s">
        <v>10330</v>
      </c>
      <c r="B1801">
        <v>268</v>
      </c>
      <c r="C1801" t="s">
        <v>6690</v>
      </c>
    </row>
    <row r="1802" spans="1:3" x14ac:dyDescent="0.25">
      <c r="A1802" t="s">
        <v>10331</v>
      </c>
      <c r="B1802">
        <v>269</v>
      </c>
      <c r="C1802" t="s">
        <v>6691</v>
      </c>
    </row>
    <row r="1803" spans="1:3" x14ac:dyDescent="0.25">
      <c r="A1803" t="s">
        <v>10332</v>
      </c>
      <c r="B1803">
        <v>270</v>
      </c>
      <c r="C1803" t="s">
        <v>6841</v>
      </c>
    </row>
    <row r="1804" spans="1:3" x14ac:dyDescent="0.25">
      <c r="A1804" t="s">
        <v>10333</v>
      </c>
      <c r="B1804">
        <v>271</v>
      </c>
      <c r="C1804" t="s">
        <v>10334</v>
      </c>
    </row>
    <row r="1805" spans="1:3" x14ac:dyDescent="0.25">
      <c r="A1805" t="s">
        <v>1700</v>
      </c>
      <c r="B1805">
        <v>1</v>
      </c>
      <c r="C1805" t="s">
        <v>1158</v>
      </c>
    </row>
    <row r="1806" spans="1:3" x14ac:dyDescent="0.25">
      <c r="A1806" t="s">
        <v>1703</v>
      </c>
      <c r="B1806">
        <v>2</v>
      </c>
      <c r="C1806" t="s">
        <v>1160</v>
      </c>
    </row>
    <row r="1807" spans="1:3" x14ac:dyDescent="0.25">
      <c r="A1807" t="s">
        <v>1704</v>
      </c>
      <c r="B1807">
        <v>3</v>
      </c>
      <c r="C1807" t="s">
        <v>1161</v>
      </c>
    </row>
    <row r="1808" spans="1:3" x14ac:dyDescent="0.25">
      <c r="A1808" t="s">
        <v>1701</v>
      </c>
      <c r="B1808">
        <v>4</v>
      </c>
      <c r="C1808" t="s">
        <v>1162</v>
      </c>
    </row>
    <row r="1809" spans="1:3" x14ac:dyDescent="0.25">
      <c r="A1809" t="s">
        <v>1935</v>
      </c>
      <c r="B1809">
        <v>5</v>
      </c>
      <c r="C1809" t="s">
        <v>1934</v>
      </c>
    </row>
    <row r="1810" spans="1:3" x14ac:dyDescent="0.25">
      <c r="A1810" t="s">
        <v>3788</v>
      </c>
      <c r="B1810">
        <v>6</v>
      </c>
      <c r="C1810" t="s">
        <v>3785</v>
      </c>
    </row>
    <row r="1811" spans="1:3" x14ac:dyDescent="0.25">
      <c r="A1811" t="s">
        <v>1723</v>
      </c>
      <c r="B1811">
        <v>7</v>
      </c>
      <c r="C1811" t="s">
        <v>1164</v>
      </c>
    </row>
    <row r="1812" spans="1:3" x14ac:dyDescent="0.25">
      <c r="A1812" t="s">
        <v>1708</v>
      </c>
      <c r="B1812">
        <v>8</v>
      </c>
      <c r="C1812" t="s">
        <v>1388</v>
      </c>
    </row>
    <row r="1813" spans="1:3" x14ac:dyDescent="0.25">
      <c r="A1813" t="s">
        <v>2327</v>
      </c>
      <c r="B1813">
        <v>9</v>
      </c>
      <c r="C1813" t="s">
        <v>841</v>
      </c>
    </row>
    <row r="1814" spans="1:3" x14ac:dyDescent="0.25">
      <c r="A1814" t="s">
        <v>1764</v>
      </c>
      <c r="B1814">
        <v>10</v>
      </c>
      <c r="C1814" t="s">
        <v>1166</v>
      </c>
    </row>
    <row r="1815" spans="1:3" x14ac:dyDescent="0.25">
      <c r="A1815" t="s">
        <v>1724</v>
      </c>
      <c r="B1815">
        <v>11</v>
      </c>
      <c r="C1815" t="s">
        <v>1167</v>
      </c>
    </row>
    <row r="1816" spans="1:3" x14ac:dyDescent="0.25">
      <c r="A1816" t="s">
        <v>1725</v>
      </c>
      <c r="B1816">
        <v>12</v>
      </c>
      <c r="C1816" t="s">
        <v>1168</v>
      </c>
    </row>
    <row r="1817" spans="1:3" x14ac:dyDescent="0.25">
      <c r="A1817" t="s">
        <v>1726</v>
      </c>
      <c r="B1817">
        <v>13</v>
      </c>
      <c r="C1817" t="s">
        <v>1169</v>
      </c>
    </row>
    <row r="1818" spans="1:3" x14ac:dyDescent="0.25">
      <c r="A1818" t="s">
        <v>1753</v>
      </c>
      <c r="B1818">
        <v>14</v>
      </c>
      <c r="C1818" t="s">
        <v>1170</v>
      </c>
    </row>
    <row r="1819" spans="1:3" x14ac:dyDescent="0.25">
      <c r="A1819" t="s">
        <v>1702</v>
      </c>
      <c r="B1819">
        <v>15</v>
      </c>
      <c r="C1819" t="s">
        <v>1175</v>
      </c>
    </row>
    <row r="1820" spans="1:3" x14ac:dyDescent="0.25">
      <c r="A1820" t="s">
        <v>1710</v>
      </c>
      <c r="B1820">
        <v>16</v>
      </c>
      <c r="C1820" t="s">
        <v>1391</v>
      </c>
    </row>
    <row r="1821" spans="1:3" x14ac:dyDescent="0.25">
      <c r="A1821" t="s">
        <v>1749</v>
      </c>
      <c r="B1821">
        <v>17</v>
      </c>
      <c r="C1821" t="s">
        <v>1403</v>
      </c>
    </row>
    <row r="1822" spans="1:3" x14ac:dyDescent="0.25">
      <c r="A1822" t="s">
        <v>1748</v>
      </c>
      <c r="B1822">
        <v>18</v>
      </c>
      <c r="C1822" t="s">
        <v>1404</v>
      </c>
    </row>
    <row r="1823" spans="1:3" x14ac:dyDescent="0.25">
      <c r="A1823" t="s">
        <v>1752</v>
      </c>
      <c r="B1823">
        <v>19</v>
      </c>
      <c r="C1823" t="s">
        <v>1405</v>
      </c>
    </row>
    <row r="1824" spans="1:3" x14ac:dyDescent="0.25">
      <c r="A1824" t="s">
        <v>1705</v>
      </c>
      <c r="B1824">
        <v>20</v>
      </c>
      <c r="C1824" t="s">
        <v>1177</v>
      </c>
    </row>
    <row r="1825" spans="1:3" x14ac:dyDescent="0.25">
      <c r="A1825" t="s">
        <v>1754</v>
      </c>
      <c r="B1825">
        <v>21</v>
      </c>
      <c r="C1825" t="s">
        <v>1722</v>
      </c>
    </row>
    <row r="1826" spans="1:3" x14ac:dyDescent="0.25">
      <c r="A1826" t="s">
        <v>1735</v>
      </c>
      <c r="B1826">
        <v>22</v>
      </c>
      <c r="C1826" t="s">
        <v>1732</v>
      </c>
    </row>
    <row r="1827" spans="1:3" x14ac:dyDescent="0.25">
      <c r="A1827" t="s">
        <v>1734</v>
      </c>
      <c r="B1827">
        <v>23</v>
      </c>
      <c r="C1827" t="s">
        <v>1395</v>
      </c>
    </row>
    <row r="1828" spans="1:3" x14ac:dyDescent="0.25">
      <c r="A1828" t="s">
        <v>1737</v>
      </c>
      <c r="B1828">
        <v>24</v>
      </c>
      <c r="C1828" t="s">
        <v>1396</v>
      </c>
    </row>
    <row r="1829" spans="1:3" x14ac:dyDescent="0.25">
      <c r="A1829" t="s">
        <v>1727</v>
      </c>
      <c r="B1829">
        <v>25</v>
      </c>
      <c r="C1829" t="s">
        <v>1179</v>
      </c>
    </row>
    <row r="1830" spans="1:3" x14ac:dyDescent="0.25">
      <c r="A1830" t="s">
        <v>1739</v>
      </c>
      <c r="B1830">
        <v>26</v>
      </c>
      <c r="C1830" t="s">
        <v>1399</v>
      </c>
    </row>
    <row r="1831" spans="1:3" x14ac:dyDescent="0.25">
      <c r="A1831" t="s">
        <v>1742</v>
      </c>
      <c r="B1831">
        <v>27</v>
      </c>
      <c r="C1831" t="s">
        <v>1741</v>
      </c>
    </row>
    <row r="1832" spans="1:3" x14ac:dyDescent="0.25">
      <c r="A1832" t="s">
        <v>1744</v>
      </c>
      <c r="B1832">
        <v>28</v>
      </c>
      <c r="C1832" t="s">
        <v>1163</v>
      </c>
    </row>
    <row r="1833" spans="1:3" x14ac:dyDescent="0.25">
      <c r="A1833" t="s">
        <v>1746</v>
      </c>
      <c r="B1833">
        <v>29</v>
      </c>
      <c r="C1833" t="s">
        <v>1402</v>
      </c>
    </row>
    <row r="1834" spans="1:3" x14ac:dyDescent="0.25">
      <c r="A1834" t="s">
        <v>1759</v>
      </c>
      <c r="B1834">
        <v>30</v>
      </c>
      <c r="C1834" t="s">
        <v>1757</v>
      </c>
    </row>
    <row r="1835" spans="1:3" x14ac:dyDescent="0.25">
      <c r="A1835" t="s">
        <v>1760</v>
      </c>
      <c r="B1835">
        <v>31</v>
      </c>
      <c r="C1835" t="s">
        <v>1758</v>
      </c>
    </row>
    <row r="1836" spans="1:3" x14ac:dyDescent="0.25">
      <c r="A1836" t="s">
        <v>5126</v>
      </c>
      <c r="B1836">
        <v>32</v>
      </c>
      <c r="C1836" t="s">
        <v>5125</v>
      </c>
    </row>
    <row r="1837" spans="1:3" x14ac:dyDescent="0.25">
      <c r="A1837" t="s">
        <v>1763</v>
      </c>
      <c r="B1837">
        <v>33</v>
      </c>
      <c r="C1837" t="s">
        <v>1403</v>
      </c>
    </row>
    <row r="1838" spans="1:3" x14ac:dyDescent="0.25">
      <c r="A1838" t="s">
        <v>2147</v>
      </c>
      <c r="B1838">
        <v>34</v>
      </c>
      <c r="C1838" t="s">
        <v>2145</v>
      </c>
    </row>
    <row r="1839" spans="1:3" x14ac:dyDescent="0.25">
      <c r="A1839" t="s">
        <v>2157</v>
      </c>
      <c r="B1839">
        <v>35</v>
      </c>
      <c r="C1839" t="s">
        <v>2156</v>
      </c>
    </row>
    <row r="1840" spans="1:3" x14ac:dyDescent="0.25">
      <c r="A1840" t="s">
        <v>2321</v>
      </c>
      <c r="B1840">
        <v>36</v>
      </c>
      <c r="C1840" t="s">
        <v>2322</v>
      </c>
    </row>
    <row r="1841" spans="1:3" x14ac:dyDescent="0.25">
      <c r="A1841" t="s">
        <v>2318</v>
      </c>
      <c r="B1841">
        <v>37</v>
      </c>
      <c r="C1841" t="s">
        <v>2323</v>
      </c>
    </row>
    <row r="1842" spans="1:3" x14ac:dyDescent="0.25">
      <c r="A1842" t="s">
        <v>2319</v>
      </c>
      <c r="B1842">
        <v>38</v>
      </c>
      <c r="C1842" t="s">
        <v>2324</v>
      </c>
    </row>
    <row r="1843" spans="1:3" x14ac:dyDescent="0.25">
      <c r="A1843" t="s">
        <v>2320</v>
      </c>
      <c r="B1843">
        <v>39</v>
      </c>
      <c r="C1843" t="s">
        <v>2325</v>
      </c>
    </row>
    <row r="1844" spans="1:3" x14ac:dyDescent="0.25">
      <c r="A1844" t="s">
        <v>2346</v>
      </c>
      <c r="B1844">
        <v>40</v>
      </c>
      <c r="C1844" t="s">
        <v>2344</v>
      </c>
    </row>
    <row r="1845" spans="1:3" x14ac:dyDescent="0.25">
      <c r="A1845" t="s">
        <v>2347</v>
      </c>
      <c r="B1845">
        <v>41</v>
      </c>
      <c r="C1845" t="s">
        <v>2345</v>
      </c>
    </row>
    <row r="1846" spans="1:3" x14ac:dyDescent="0.25">
      <c r="A1846" t="s">
        <v>2350</v>
      </c>
      <c r="B1846">
        <v>42</v>
      </c>
      <c r="C1846" t="s">
        <v>2349</v>
      </c>
    </row>
    <row r="1847" spans="1:3" x14ac:dyDescent="0.25">
      <c r="A1847" t="s">
        <v>4671</v>
      </c>
      <c r="B1847">
        <v>43</v>
      </c>
      <c r="C1847" t="s">
        <v>4670</v>
      </c>
    </row>
    <row r="1848" spans="1:3" x14ac:dyDescent="0.25">
      <c r="A1848" t="s">
        <v>6080</v>
      </c>
      <c r="B1848">
        <v>44</v>
      </c>
      <c r="C1848" t="s">
        <v>6081</v>
      </c>
    </row>
    <row r="1849" spans="1:3" x14ac:dyDescent="0.25">
      <c r="A1849" t="s">
        <v>6839</v>
      </c>
      <c r="B1849">
        <v>45</v>
      </c>
      <c r="C1849" t="s">
        <v>6798</v>
      </c>
    </row>
    <row r="1850" spans="1:3" x14ac:dyDescent="0.25">
      <c r="A1850" t="s">
        <v>10335</v>
      </c>
      <c r="B1850">
        <v>1</v>
      </c>
      <c r="C1850" t="s">
        <v>3980</v>
      </c>
    </row>
    <row r="1851" spans="1:3" x14ac:dyDescent="0.25">
      <c r="A1851" t="s">
        <v>10336</v>
      </c>
      <c r="B1851">
        <v>2</v>
      </c>
      <c r="C1851" t="s">
        <v>4836</v>
      </c>
    </row>
    <row r="1852" spans="1:3" x14ac:dyDescent="0.25">
      <c r="A1852" t="s">
        <v>10337</v>
      </c>
      <c r="B1852">
        <v>3</v>
      </c>
      <c r="C1852" t="s">
        <v>4837</v>
      </c>
    </row>
    <row r="1853" spans="1:3" x14ac:dyDescent="0.25">
      <c r="A1853" t="s">
        <v>10338</v>
      </c>
      <c r="B1853">
        <v>4</v>
      </c>
      <c r="C1853" t="s">
        <v>4835</v>
      </c>
    </row>
    <row r="1854" spans="1:3" x14ac:dyDescent="0.25">
      <c r="A1854" t="s">
        <v>10339</v>
      </c>
      <c r="B1854">
        <v>5</v>
      </c>
      <c r="C1854" t="s">
        <v>4834</v>
      </c>
    </row>
    <row r="1855" spans="1:3" x14ac:dyDescent="0.25">
      <c r="A1855" t="s">
        <v>10340</v>
      </c>
      <c r="B1855">
        <v>6</v>
      </c>
      <c r="C1855" t="s">
        <v>3456</v>
      </c>
    </row>
    <row r="1856" spans="1:3" x14ac:dyDescent="0.25">
      <c r="A1856" t="s">
        <v>10341</v>
      </c>
      <c r="B1856">
        <v>7</v>
      </c>
      <c r="C1856" t="s">
        <v>3943</v>
      </c>
    </row>
    <row r="1857" spans="1:3" x14ac:dyDescent="0.25">
      <c r="A1857" t="s">
        <v>10342</v>
      </c>
      <c r="B1857">
        <v>8</v>
      </c>
      <c r="C1857" t="s">
        <v>3984</v>
      </c>
    </row>
    <row r="1858" spans="1:3" x14ac:dyDescent="0.25">
      <c r="A1858" t="s">
        <v>10343</v>
      </c>
      <c r="B1858">
        <v>9</v>
      </c>
      <c r="C1858" t="s">
        <v>4015</v>
      </c>
    </row>
    <row r="1859" spans="1:3" x14ac:dyDescent="0.25">
      <c r="A1859" t="s">
        <v>10344</v>
      </c>
      <c r="B1859">
        <v>10</v>
      </c>
      <c r="C1859" t="s">
        <v>4742</v>
      </c>
    </row>
    <row r="1860" spans="1:3" x14ac:dyDescent="0.25">
      <c r="A1860" t="s">
        <v>10345</v>
      </c>
      <c r="B1860">
        <v>11</v>
      </c>
      <c r="C1860" t="s">
        <v>4746</v>
      </c>
    </row>
    <row r="1861" spans="1:3" x14ac:dyDescent="0.25">
      <c r="A1861" t="s">
        <v>10346</v>
      </c>
      <c r="B1861">
        <v>12</v>
      </c>
      <c r="C1861" t="s">
        <v>6371</v>
      </c>
    </row>
    <row r="1862" spans="1:3" x14ac:dyDescent="0.25">
      <c r="A1862" t="s">
        <v>10347</v>
      </c>
      <c r="B1862">
        <v>13</v>
      </c>
      <c r="C1862" t="s">
        <v>6329</v>
      </c>
    </row>
    <row r="1863" spans="1:3" x14ac:dyDescent="0.25">
      <c r="A1863" t="s">
        <v>10348</v>
      </c>
      <c r="B1863">
        <v>14</v>
      </c>
      <c r="C1863" t="s">
        <v>6328</v>
      </c>
    </row>
    <row r="1864" spans="1:3" x14ac:dyDescent="0.25">
      <c r="A1864" t="s">
        <v>10349</v>
      </c>
      <c r="B1864">
        <v>15</v>
      </c>
      <c r="C1864" t="s">
        <v>6333</v>
      </c>
    </row>
    <row r="1865" spans="1:3" x14ac:dyDescent="0.25">
      <c r="A1865" t="s">
        <v>10350</v>
      </c>
      <c r="B1865">
        <v>16</v>
      </c>
      <c r="C1865" t="s">
        <v>6334</v>
      </c>
    </row>
    <row r="1866" spans="1:3" x14ac:dyDescent="0.25">
      <c r="A1866" t="s">
        <v>10351</v>
      </c>
      <c r="B1866">
        <v>17</v>
      </c>
      <c r="C1866" t="s">
        <v>6335</v>
      </c>
    </row>
    <row r="1867" spans="1:3" x14ac:dyDescent="0.25">
      <c r="A1867" t="s">
        <v>10352</v>
      </c>
      <c r="B1867">
        <v>18</v>
      </c>
      <c r="C1867" t="s">
        <v>6336</v>
      </c>
    </row>
    <row r="1868" spans="1:3" x14ac:dyDescent="0.25">
      <c r="A1868" t="s">
        <v>10353</v>
      </c>
      <c r="B1868">
        <v>19</v>
      </c>
      <c r="C1868" t="s">
        <v>6337</v>
      </c>
    </row>
    <row r="1869" spans="1:3" x14ac:dyDescent="0.25">
      <c r="A1869" t="s">
        <v>10354</v>
      </c>
      <c r="B1869">
        <v>20</v>
      </c>
      <c r="C1869" t="s">
        <v>6338</v>
      </c>
    </row>
    <row r="1870" spans="1:3" x14ac:dyDescent="0.25">
      <c r="A1870" t="s">
        <v>10355</v>
      </c>
      <c r="B1870">
        <v>21</v>
      </c>
      <c r="C1870" t="s">
        <v>6339</v>
      </c>
    </row>
    <row r="1871" spans="1:3" x14ac:dyDescent="0.25">
      <c r="A1871" t="s">
        <v>10356</v>
      </c>
      <c r="B1871">
        <v>22</v>
      </c>
      <c r="C1871" t="s">
        <v>6340</v>
      </c>
    </row>
    <row r="1872" spans="1:3" x14ac:dyDescent="0.25">
      <c r="A1872" t="s">
        <v>10357</v>
      </c>
      <c r="B1872">
        <v>23</v>
      </c>
      <c r="C1872" t="s">
        <v>6693</v>
      </c>
    </row>
    <row r="1873" spans="1:3" x14ac:dyDescent="0.25">
      <c r="A1873" t="s">
        <v>10358</v>
      </c>
      <c r="B1873">
        <v>24</v>
      </c>
      <c r="C1873" t="s">
        <v>6686</v>
      </c>
    </row>
    <row r="1874" spans="1:3" x14ac:dyDescent="0.25">
      <c r="A1874" t="s">
        <v>10359</v>
      </c>
      <c r="B1874">
        <v>25</v>
      </c>
      <c r="C1874" t="s">
        <v>6842</v>
      </c>
    </row>
    <row r="1875" spans="1:3" x14ac:dyDescent="0.25">
      <c r="A1875" t="s">
        <v>11139</v>
      </c>
      <c r="B1875">
        <v>26</v>
      </c>
      <c r="C1875" t="s">
        <v>11127</v>
      </c>
    </row>
    <row r="1876" spans="1:3" x14ac:dyDescent="0.25">
      <c r="A1876" t="s">
        <v>10360</v>
      </c>
      <c r="B1876">
        <v>1</v>
      </c>
      <c r="C1876" t="s">
        <v>81</v>
      </c>
    </row>
    <row r="1877" spans="1:3" x14ac:dyDescent="0.25">
      <c r="A1877" t="s">
        <v>10361</v>
      </c>
      <c r="B1877">
        <v>2</v>
      </c>
      <c r="C1877" t="s">
        <v>83</v>
      </c>
    </row>
    <row r="1878" spans="1:3" x14ac:dyDescent="0.25">
      <c r="A1878" t="s">
        <v>10362</v>
      </c>
      <c r="B1878">
        <v>3</v>
      </c>
      <c r="C1878" t="s">
        <v>4748</v>
      </c>
    </row>
    <row r="1879" spans="1:3" x14ac:dyDescent="0.25">
      <c r="A1879" t="s">
        <v>10363</v>
      </c>
      <c r="B1879">
        <v>4</v>
      </c>
      <c r="C1879" t="s">
        <v>1005</v>
      </c>
    </row>
    <row r="1880" spans="1:3" x14ac:dyDescent="0.25">
      <c r="A1880" t="s">
        <v>10364</v>
      </c>
      <c r="B1880">
        <v>5</v>
      </c>
      <c r="C1880" t="s">
        <v>4876</v>
      </c>
    </row>
    <row r="1881" spans="1:3" x14ac:dyDescent="0.25">
      <c r="A1881" t="s">
        <v>10365</v>
      </c>
      <c r="B1881">
        <v>6</v>
      </c>
      <c r="C1881" t="s">
        <v>4022</v>
      </c>
    </row>
    <row r="1882" spans="1:3" x14ac:dyDescent="0.25">
      <c r="A1882" t="s">
        <v>10366</v>
      </c>
      <c r="B1882">
        <v>7</v>
      </c>
      <c r="C1882" t="s">
        <v>4020</v>
      </c>
    </row>
    <row r="1883" spans="1:3" x14ac:dyDescent="0.25">
      <c r="A1883" t="s">
        <v>10367</v>
      </c>
      <c r="B1883">
        <v>8</v>
      </c>
      <c r="C1883" t="s">
        <v>5784</v>
      </c>
    </row>
    <row r="1884" spans="1:3" x14ac:dyDescent="0.25">
      <c r="A1884" t="s">
        <v>10368</v>
      </c>
      <c r="B1884">
        <v>9</v>
      </c>
      <c r="C1884" t="s">
        <v>140</v>
      </c>
    </row>
    <row r="1885" spans="1:3" x14ac:dyDescent="0.25">
      <c r="A1885" t="s">
        <v>10369</v>
      </c>
      <c r="B1885">
        <v>10</v>
      </c>
      <c r="C1885" t="s">
        <v>138</v>
      </c>
    </row>
    <row r="1886" spans="1:3" x14ac:dyDescent="0.25">
      <c r="A1886" t="s">
        <v>10370</v>
      </c>
      <c r="B1886">
        <v>11</v>
      </c>
      <c r="C1886" t="s">
        <v>4872</v>
      </c>
    </row>
    <row r="1887" spans="1:3" x14ac:dyDescent="0.25">
      <c r="A1887" t="s">
        <v>10371</v>
      </c>
      <c r="B1887">
        <v>12</v>
      </c>
      <c r="C1887" t="s">
        <v>4874</v>
      </c>
    </row>
    <row r="1888" spans="1:3" x14ac:dyDescent="0.25">
      <c r="A1888" t="s">
        <v>10372</v>
      </c>
      <c r="B1888">
        <v>13</v>
      </c>
      <c r="C1888" t="s">
        <v>4873</v>
      </c>
    </row>
    <row r="1889" spans="1:3" x14ac:dyDescent="0.25">
      <c r="A1889" t="s">
        <v>10373</v>
      </c>
      <c r="B1889">
        <v>14</v>
      </c>
      <c r="C1889" t="s">
        <v>146</v>
      </c>
    </row>
    <row r="1890" spans="1:3" x14ac:dyDescent="0.25">
      <c r="A1890" t="s">
        <v>10374</v>
      </c>
      <c r="B1890">
        <v>15</v>
      </c>
      <c r="C1890" t="s">
        <v>148</v>
      </c>
    </row>
    <row r="1891" spans="1:3" x14ac:dyDescent="0.25">
      <c r="A1891" t="s">
        <v>10375</v>
      </c>
      <c r="B1891">
        <v>16</v>
      </c>
      <c r="C1891" t="s">
        <v>150</v>
      </c>
    </row>
    <row r="1892" spans="1:3" x14ac:dyDescent="0.25">
      <c r="A1892" t="s">
        <v>10376</v>
      </c>
      <c r="B1892">
        <v>17</v>
      </c>
      <c r="C1892" t="s">
        <v>153</v>
      </c>
    </row>
    <row r="1893" spans="1:3" x14ac:dyDescent="0.25">
      <c r="A1893" t="s">
        <v>10377</v>
      </c>
      <c r="B1893">
        <v>18</v>
      </c>
      <c r="C1893" t="s">
        <v>5532</v>
      </c>
    </row>
    <row r="1894" spans="1:3" x14ac:dyDescent="0.25">
      <c r="A1894" t="s">
        <v>10378</v>
      </c>
      <c r="B1894">
        <v>19</v>
      </c>
      <c r="C1894" t="s">
        <v>4871</v>
      </c>
    </row>
    <row r="1895" spans="1:3" x14ac:dyDescent="0.25">
      <c r="A1895" t="s">
        <v>10379</v>
      </c>
      <c r="B1895">
        <v>20</v>
      </c>
      <c r="C1895" t="s">
        <v>4870</v>
      </c>
    </row>
    <row r="1896" spans="1:3" x14ac:dyDescent="0.25">
      <c r="A1896" t="s">
        <v>10380</v>
      </c>
      <c r="B1896">
        <v>21</v>
      </c>
      <c r="C1896" t="s">
        <v>4870</v>
      </c>
    </row>
    <row r="1897" spans="1:3" x14ac:dyDescent="0.25">
      <c r="A1897" t="s">
        <v>10381</v>
      </c>
      <c r="B1897">
        <v>22</v>
      </c>
      <c r="C1897" t="s">
        <v>4848</v>
      </c>
    </row>
    <row r="1898" spans="1:3" x14ac:dyDescent="0.25">
      <c r="A1898" t="s">
        <v>10382</v>
      </c>
      <c r="B1898">
        <v>23</v>
      </c>
      <c r="C1898" t="s">
        <v>160</v>
      </c>
    </row>
    <row r="1899" spans="1:3" x14ac:dyDescent="0.25">
      <c r="A1899" t="s">
        <v>10383</v>
      </c>
      <c r="B1899">
        <v>24</v>
      </c>
      <c r="C1899" t="s">
        <v>3152</v>
      </c>
    </row>
    <row r="1900" spans="1:3" x14ac:dyDescent="0.25">
      <c r="A1900" t="s">
        <v>10384</v>
      </c>
      <c r="B1900">
        <v>25</v>
      </c>
      <c r="C1900" t="s">
        <v>4633</v>
      </c>
    </row>
    <row r="1901" spans="1:3" x14ac:dyDescent="0.25">
      <c r="A1901" t="s">
        <v>10385</v>
      </c>
      <c r="B1901">
        <v>26</v>
      </c>
      <c r="C1901" t="s">
        <v>4634</v>
      </c>
    </row>
    <row r="1902" spans="1:3" x14ac:dyDescent="0.25">
      <c r="A1902" t="s">
        <v>10386</v>
      </c>
      <c r="B1902">
        <v>27</v>
      </c>
      <c r="C1902" t="s">
        <v>4635</v>
      </c>
    </row>
    <row r="1903" spans="1:3" x14ac:dyDescent="0.25">
      <c r="A1903" t="s">
        <v>10387</v>
      </c>
      <c r="B1903">
        <v>28</v>
      </c>
      <c r="C1903" t="s">
        <v>4680</v>
      </c>
    </row>
    <row r="1904" spans="1:3" x14ac:dyDescent="0.25">
      <c r="A1904" t="s">
        <v>10388</v>
      </c>
      <c r="B1904">
        <v>29</v>
      </c>
      <c r="C1904" t="s">
        <v>3870</v>
      </c>
    </row>
    <row r="1905" spans="1:3" x14ac:dyDescent="0.25">
      <c r="A1905" t="s">
        <v>10389</v>
      </c>
      <c r="B1905">
        <v>30</v>
      </c>
      <c r="C1905" t="s">
        <v>4861</v>
      </c>
    </row>
    <row r="1906" spans="1:3" x14ac:dyDescent="0.25">
      <c r="A1906" t="s">
        <v>10390</v>
      </c>
      <c r="B1906">
        <v>31</v>
      </c>
      <c r="C1906" t="s">
        <v>94</v>
      </c>
    </row>
    <row r="1907" spans="1:3" x14ac:dyDescent="0.25">
      <c r="A1907" t="s">
        <v>10391</v>
      </c>
      <c r="B1907">
        <v>32</v>
      </c>
      <c r="C1907" t="s">
        <v>117</v>
      </c>
    </row>
    <row r="1908" spans="1:3" x14ac:dyDescent="0.25">
      <c r="A1908" t="s">
        <v>10392</v>
      </c>
      <c r="B1908">
        <v>33</v>
      </c>
      <c r="C1908" t="s">
        <v>3058</v>
      </c>
    </row>
    <row r="1909" spans="1:3" x14ac:dyDescent="0.25">
      <c r="A1909" t="s">
        <v>10393</v>
      </c>
      <c r="B1909">
        <v>34</v>
      </c>
      <c r="C1909" t="s">
        <v>3049</v>
      </c>
    </row>
    <row r="1910" spans="1:3" x14ac:dyDescent="0.25">
      <c r="A1910" t="s">
        <v>10394</v>
      </c>
      <c r="B1910">
        <v>35</v>
      </c>
      <c r="C1910" t="s">
        <v>3974</v>
      </c>
    </row>
    <row r="1911" spans="1:3" x14ac:dyDescent="0.25">
      <c r="A1911" t="s">
        <v>10395</v>
      </c>
      <c r="B1911">
        <v>36</v>
      </c>
      <c r="C1911" t="s">
        <v>3253</v>
      </c>
    </row>
    <row r="1912" spans="1:3" x14ac:dyDescent="0.25">
      <c r="A1912" t="s">
        <v>10396</v>
      </c>
      <c r="B1912">
        <v>37</v>
      </c>
      <c r="C1912" t="s">
        <v>3257</v>
      </c>
    </row>
    <row r="1913" spans="1:3" x14ac:dyDescent="0.25">
      <c r="A1913" t="s">
        <v>10397</v>
      </c>
      <c r="B1913">
        <v>38</v>
      </c>
      <c r="C1913" t="s">
        <v>3807</v>
      </c>
    </row>
    <row r="1914" spans="1:3" x14ac:dyDescent="0.25">
      <c r="A1914" t="s">
        <v>10398</v>
      </c>
      <c r="B1914">
        <v>39</v>
      </c>
      <c r="C1914" t="s">
        <v>3811</v>
      </c>
    </row>
    <row r="1915" spans="1:3" x14ac:dyDescent="0.25">
      <c r="A1915" t="s">
        <v>10399</v>
      </c>
      <c r="B1915">
        <v>40</v>
      </c>
      <c r="C1915" t="s">
        <v>3076</v>
      </c>
    </row>
    <row r="1916" spans="1:3" x14ac:dyDescent="0.25">
      <c r="A1916" t="s">
        <v>10400</v>
      </c>
      <c r="B1916">
        <v>41</v>
      </c>
      <c r="C1916" t="s">
        <v>3084</v>
      </c>
    </row>
    <row r="1917" spans="1:3" x14ac:dyDescent="0.25">
      <c r="A1917" t="s">
        <v>10401</v>
      </c>
      <c r="B1917">
        <v>42</v>
      </c>
      <c r="C1917" t="s">
        <v>4862</v>
      </c>
    </row>
    <row r="1918" spans="1:3" x14ac:dyDescent="0.25">
      <c r="A1918" t="s">
        <v>10402</v>
      </c>
      <c r="B1918">
        <v>43</v>
      </c>
      <c r="C1918" t="s">
        <v>4863</v>
      </c>
    </row>
    <row r="1919" spans="1:3" x14ac:dyDescent="0.25">
      <c r="A1919" t="s">
        <v>10403</v>
      </c>
      <c r="B1919">
        <v>44</v>
      </c>
      <c r="C1919" t="s">
        <v>3069</v>
      </c>
    </row>
    <row r="1920" spans="1:3" x14ac:dyDescent="0.25">
      <c r="A1920" t="s">
        <v>10404</v>
      </c>
      <c r="B1920">
        <v>45</v>
      </c>
      <c r="C1920" t="s">
        <v>3249</v>
      </c>
    </row>
    <row r="1921" spans="1:3" x14ac:dyDescent="0.25">
      <c r="A1921" t="s">
        <v>10405</v>
      </c>
      <c r="B1921">
        <v>46</v>
      </c>
      <c r="C1921" t="s">
        <v>3262</v>
      </c>
    </row>
    <row r="1922" spans="1:3" x14ac:dyDescent="0.25">
      <c r="A1922" t="s">
        <v>10406</v>
      </c>
      <c r="B1922">
        <v>47</v>
      </c>
      <c r="C1922" t="s">
        <v>3261</v>
      </c>
    </row>
    <row r="1923" spans="1:3" x14ac:dyDescent="0.25">
      <c r="A1923" t="s">
        <v>10407</v>
      </c>
      <c r="B1923">
        <v>48</v>
      </c>
      <c r="C1923" t="s">
        <v>4968</v>
      </c>
    </row>
    <row r="1924" spans="1:3" x14ac:dyDescent="0.25">
      <c r="A1924" t="s">
        <v>10408</v>
      </c>
      <c r="B1924">
        <v>49</v>
      </c>
      <c r="C1924" t="s">
        <v>3813</v>
      </c>
    </row>
    <row r="1925" spans="1:3" x14ac:dyDescent="0.25">
      <c r="A1925" t="s">
        <v>10409</v>
      </c>
      <c r="B1925">
        <v>50</v>
      </c>
      <c r="C1925" t="s">
        <v>4866</v>
      </c>
    </row>
    <row r="1926" spans="1:3" x14ac:dyDescent="0.25">
      <c r="A1926" t="s">
        <v>10410</v>
      </c>
      <c r="B1926">
        <v>51</v>
      </c>
      <c r="C1926" t="s">
        <v>2504</v>
      </c>
    </row>
    <row r="1927" spans="1:3" x14ac:dyDescent="0.25">
      <c r="A1927" t="s">
        <v>10411</v>
      </c>
      <c r="B1927">
        <v>52</v>
      </c>
      <c r="C1927" t="s">
        <v>2503</v>
      </c>
    </row>
    <row r="1928" spans="1:3" x14ac:dyDescent="0.25">
      <c r="A1928" t="s">
        <v>10412</v>
      </c>
      <c r="B1928">
        <v>53</v>
      </c>
      <c r="C1928" t="s">
        <v>1006</v>
      </c>
    </row>
    <row r="1929" spans="1:3" x14ac:dyDescent="0.25">
      <c r="A1929" t="s">
        <v>10413</v>
      </c>
      <c r="B1929">
        <v>54</v>
      </c>
      <c r="C1929" t="s">
        <v>4856</v>
      </c>
    </row>
    <row r="1930" spans="1:3" x14ac:dyDescent="0.25">
      <c r="A1930" t="s">
        <v>10414</v>
      </c>
      <c r="B1930">
        <v>55</v>
      </c>
      <c r="C1930" t="s">
        <v>4860</v>
      </c>
    </row>
    <row r="1931" spans="1:3" x14ac:dyDescent="0.25">
      <c r="A1931" t="s">
        <v>10415</v>
      </c>
      <c r="B1931">
        <v>56</v>
      </c>
      <c r="C1931" t="s">
        <v>4857</v>
      </c>
    </row>
    <row r="1932" spans="1:3" x14ac:dyDescent="0.25">
      <c r="A1932" t="s">
        <v>10416</v>
      </c>
      <c r="B1932">
        <v>57</v>
      </c>
      <c r="C1932" t="s">
        <v>4853</v>
      </c>
    </row>
    <row r="1933" spans="1:3" x14ac:dyDescent="0.25">
      <c r="A1933" t="s">
        <v>10417</v>
      </c>
      <c r="B1933">
        <v>58</v>
      </c>
      <c r="C1933" t="s">
        <v>4858</v>
      </c>
    </row>
    <row r="1934" spans="1:3" x14ac:dyDescent="0.25">
      <c r="A1934" t="s">
        <v>10418</v>
      </c>
      <c r="B1934">
        <v>59</v>
      </c>
      <c r="C1934" t="s">
        <v>4859</v>
      </c>
    </row>
    <row r="1935" spans="1:3" x14ac:dyDescent="0.25">
      <c r="A1935" t="s">
        <v>10419</v>
      </c>
      <c r="B1935">
        <v>60</v>
      </c>
      <c r="C1935" t="s">
        <v>171</v>
      </c>
    </row>
    <row r="1936" spans="1:3" x14ac:dyDescent="0.25">
      <c r="A1936" t="s">
        <v>10420</v>
      </c>
      <c r="B1936">
        <v>61</v>
      </c>
      <c r="C1936" t="s">
        <v>3936</v>
      </c>
    </row>
    <row r="1937" spans="1:3" x14ac:dyDescent="0.25">
      <c r="A1937" t="s">
        <v>10421</v>
      </c>
      <c r="B1937">
        <v>62</v>
      </c>
      <c r="C1937" t="s">
        <v>3937</v>
      </c>
    </row>
    <row r="1938" spans="1:3" x14ac:dyDescent="0.25">
      <c r="A1938" t="s">
        <v>10422</v>
      </c>
      <c r="B1938">
        <v>63</v>
      </c>
      <c r="C1938" t="s">
        <v>3979</v>
      </c>
    </row>
    <row r="1939" spans="1:3" x14ac:dyDescent="0.25">
      <c r="A1939" t="s">
        <v>10423</v>
      </c>
      <c r="B1939">
        <v>64</v>
      </c>
      <c r="C1939" t="s">
        <v>2884</v>
      </c>
    </row>
    <row r="1940" spans="1:3" x14ac:dyDescent="0.25">
      <c r="A1940" t="s">
        <v>10424</v>
      </c>
      <c r="B1940">
        <v>65</v>
      </c>
      <c r="C1940" t="s">
        <v>2851</v>
      </c>
    </row>
    <row r="1941" spans="1:3" x14ac:dyDescent="0.25">
      <c r="A1941" t="s">
        <v>10425</v>
      </c>
      <c r="B1941">
        <v>66</v>
      </c>
      <c r="C1941" t="s">
        <v>2861</v>
      </c>
    </row>
    <row r="1942" spans="1:3" x14ac:dyDescent="0.25">
      <c r="A1942" t="s">
        <v>10426</v>
      </c>
      <c r="B1942">
        <v>67</v>
      </c>
      <c r="C1942" t="s">
        <v>2867</v>
      </c>
    </row>
    <row r="1943" spans="1:3" x14ac:dyDescent="0.25">
      <c r="A1943" t="s">
        <v>10427</v>
      </c>
      <c r="B1943">
        <v>68</v>
      </c>
      <c r="C1943" t="s">
        <v>2866</v>
      </c>
    </row>
    <row r="1944" spans="1:3" x14ac:dyDescent="0.25">
      <c r="A1944" t="s">
        <v>10428</v>
      </c>
      <c r="B1944">
        <v>69</v>
      </c>
      <c r="C1944" t="s">
        <v>3191</v>
      </c>
    </row>
    <row r="1945" spans="1:3" x14ac:dyDescent="0.25">
      <c r="A1945" t="s">
        <v>10429</v>
      </c>
      <c r="B1945">
        <v>70</v>
      </c>
      <c r="C1945" t="s">
        <v>3192</v>
      </c>
    </row>
    <row r="1946" spans="1:3" x14ac:dyDescent="0.25">
      <c r="A1946" t="s">
        <v>10430</v>
      </c>
      <c r="B1946">
        <v>71</v>
      </c>
      <c r="C1946" t="s">
        <v>2936</v>
      </c>
    </row>
    <row r="1947" spans="1:3" x14ac:dyDescent="0.25">
      <c r="A1947" t="s">
        <v>10431</v>
      </c>
      <c r="B1947">
        <v>72</v>
      </c>
      <c r="C1947" t="s">
        <v>2934</v>
      </c>
    </row>
    <row r="1948" spans="1:3" x14ac:dyDescent="0.25">
      <c r="A1948" t="s">
        <v>10432</v>
      </c>
      <c r="B1948">
        <v>73</v>
      </c>
      <c r="C1948" t="s">
        <v>2935</v>
      </c>
    </row>
    <row r="1949" spans="1:3" x14ac:dyDescent="0.25">
      <c r="A1949" t="s">
        <v>10433</v>
      </c>
      <c r="B1949">
        <v>74</v>
      </c>
      <c r="C1949" t="s">
        <v>3195</v>
      </c>
    </row>
    <row r="1950" spans="1:3" x14ac:dyDescent="0.25">
      <c r="A1950" t="s">
        <v>10434</v>
      </c>
      <c r="B1950">
        <v>75</v>
      </c>
      <c r="C1950" t="s">
        <v>3196</v>
      </c>
    </row>
    <row r="1951" spans="1:3" x14ac:dyDescent="0.25">
      <c r="A1951" t="s">
        <v>10435</v>
      </c>
      <c r="B1951">
        <v>76</v>
      </c>
      <c r="C1951" t="s">
        <v>3850</v>
      </c>
    </row>
    <row r="1952" spans="1:3" x14ac:dyDescent="0.25">
      <c r="A1952" t="s">
        <v>10436</v>
      </c>
      <c r="B1952">
        <v>77</v>
      </c>
      <c r="C1952" t="s">
        <v>2862</v>
      </c>
    </row>
    <row r="1953" spans="1:3" x14ac:dyDescent="0.25">
      <c r="A1953" t="s">
        <v>10437</v>
      </c>
      <c r="B1953">
        <v>78</v>
      </c>
      <c r="C1953" t="s">
        <v>2863</v>
      </c>
    </row>
    <row r="1954" spans="1:3" x14ac:dyDescent="0.25">
      <c r="A1954" t="s">
        <v>10438</v>
      </c>
      <c r="B1954">
        <v>79</v>
      </c>
      <c r="C1954" t="s">
        <v>2864</v>
      </c>
    </row>
    <row r="1955" spans="1:3" x14ac:dyDescent="0.25">
      <c r="A1955" t="s">
        <v>10439</v>
      </c>
      <c r="B1955">
        <v>80</v>
      </c>
      <c r="C1955" t="s">
        <v>2865</v>
      </c>
    </row>
    <row r="1956" spans="1:3" x14ac:dyDescent="0.25">
      <c r="A1956" t="s">
        <v>10440</v>
      </c>
      <c r="B1956">
        <v>81</v>
      </c>
      <c r="C1956" t="s">
        <v>5888</v>
      </c>
    </row>
    <row r="1957" spans="1:3" x14ac:dyDescent="0.25">
      <c r="A1957" t="s">
        <v>10441</v>
      </c>
      <c r="B1957">
        <v>82</v>
      </c>
      <c r="C1957" t="s">
        <v>6330</v>
      </c>
    </row>
    <row r="1958" spans="1:3" x14ac:dyDescent="0.25">
      <c r="A1958" t="s">
        <v>10442</v>
      </c>
      <c r="B1958">
        <v>83</v>
      </c>
      <c r="C1958" t="s">
        <v>6331</v>
      </c>
    </row>
    <row r="1959" spans="1:3" x14ac:dyDescent="0.25">
      <c r="A1959" t="s">
        <v>10443</v>
      </c>
      <c r="B1959">
        <v>84</v>
      </c>
      <c r="C1959" t="s">
        <v>6332</v>
      </c>
    </row>
    <row r="1960" spans="1:3" x14ac:dyDescent="0.25">
      <c r="A1960" t="s">
        <v>10444</v>
      </c>
      <c r="B1960">
        <v>85</v>
      </c>
      <c r="C1960" t="s">
        <v>6389</v>
      </c>
    </row>
    <row r="1961" spans="1:3" x14ac:dyDescent="0.25">
      <c r="A1961" t="s">
        <v>10445</v>
      </c>
      <c r="B1961">
        <v>86</v>
      </c>
      <c r="C1961" t="s">
        <v>6397</v>
      </c>
    </row>
    <row r="1962" spans="1:3" x14ac:dyDescent="0.25">
      <c r="A1962" t="s">
        <v>10446</v>
      </c>
      <c r="B1962">
        <v>87</v>
      </c>
      <c r="C1962" t="s">
        <v>6394</v>
      </c>
    </row>
    <row r="1963" spans="1:3" x14ac:dyDescent="0.25">
      <c r="A1963" t="s">
        <v>10447</v>
      </c>
      <c r="B1963">
        <v>88</v>
      </c>
      <c r="C1963" t="s">
        <v>6412</v>
      </c>
    </row>
    <row r="1964" spans="1:3" x14ac:dyDescent="0.25">
      <c r="A1964" t="s">
        <v>10448</v>
      </c>
      <c r="B1964">
        <v>89</v>
      </c>
      <c r="C1964" t="s">
        <v>6413</v>
      </c>
    </row>
    <row r="1965" spans="1:3" x14ac:dyDescent="0.25">
      <c r="A1965" t="s">
        <v>10449</v>
      </c>
      <c r="B1965">
        <v>90</v>
      </c>
      <c r="C1965" t="s">
        <v>6419</v>
      </c>
    </row>
    <row r="1966" spans="1:3" x14ac:dyDescent="0.25">
      <c r="A1966" t="s">
        <v>10450</v>
      </c>
      <c r="B1966">
        <v>91</v>
      </c>
      <c r="C1966" t="s">
        <v>6425</v>
      </c>
    </row>
    <row r="1967" spans="1:3" x14ac:dyDescent="0.25">
      <c r="A1967" t="s">
        <v>10451</v>
      </c>
      <c r="B1967">
        <v>92</v>
      </c>
      <c r="C1967" t="s">
        <v>6431</v>
      </c>
    </row>
    <row r="1968" spans="1:3" x14ac:dyDescent="0.25">
      <c r="A1968" t="s">
        <v>10452</v>
      </c>
      <c r="B1968">
        <v>93</v>
      </c>
      <c r="C1968" t="s">
        <v>6437</v>
      </c>
    </row>
    <row r="1969" spans="1:3" x14ac:dyDescent="0.25">
      <c r="A1969" t="s">
        <v>10453</v>
      </c>
      <c r="B1969">
        <v>94</v>
      </c>
      <c r="C1969" t="s">
        <v>6445</v>
      </c>
    </row>
    <row r="1970" spans="1:3" x14ac:dyDescent="0.25">
      <c r="A1970" t="s">
        <v>10454</v>
      </c>
      <c r="B1970">
        <v>95</v>
      </c>
      <c r="C1970" t="s">
        <v>6692</v>
      </c>
    </row>
    <row r="1971" spans="1:3" x14ac:dyDescent="0.25">
      <c r="A1971" t="s">
        <v>11073</v>
      </c>
      <c r="B1971">
        <v>96</v>
      </c>
      <c r="C1971" t="s">
        <v>10904</v>
      </c>
    </row>
    <row r="1972" spans="1:3" x14ac:dyDescent="0.25">
      <c r="A1972" t="s">
        <v>11074</v>
      </c>
      <c r="B1972">
        <v>97</v>
      </c>
      <c r="C1972" t="s">
        <v>10883</v>
      </c>
    </row>
    <row r="1973" spans="1:3" x14ac:dyDescent="0.25">
      <c r="A1973" t="s">
        <v>11075</v>
      </c>
      <c r="B1973">
        <v>98</v>
      </c>
      <c r="C1973" t="s">
        <v>10886</v>
      </c>
    </row>
    <row r="1974" spans="1:3" x14ac:dyDescent="0.25">
      <c r="A1974" t="s">
        <v>11121</v>
      </c>
      <c r="B1974">
        <v>99</v>
      </c>
      <c r="C1974" t="s">
        <v>10889</v>
      </c>
    </row>
    <row r="1975" spans="1:3" x14ac:dyDescent="0.25">
      <c r="A1975" t="s">
        <v>10455</v>
      </c>
      <c r="B1975">
        <v>1</v>
      </c>
      <c r="C1975" t="s">
        <v>4867</v>
      </c>
    </row>
    <row r="1976" spans="1:3" x14ac:dyDescent="0.25">
      <c r="A1976" t="s">
        <v>10456</v>
      </c>
      <c r="B1976">
        <v>2</v>
      </c>
      <c r="C1976" t="s">
        <v>4868</v>
      </c>
    </row>
    <row r="1977" spans="1:3" x14ac:dyDescent="0.25">
      <c r="A1977" t="s">
        <v>10457</v>
      </c>
      <c r="B1977">
        <v>3</v>
      </c>
      <c r="C1977" t="s">
        <v>5204</v>
      </c>
    </row>
    <row r="1978" spans="1:3" x14ac:dyDescent="0.25">
      <c r="A1978" t="s">
        <v>10458</v>
      </c>
      <c r="B1978">
        <v>4</v>
      </c>
      <c r="C1978" t="s">
        <v>5270</v>
      </c>
    </row>
    <row r="1979" spans="1:3" x14ac:dyDescent="0.25">
      <c r="A1979" t="s">
        <v>10459</v>
      </c>
      <c r="B1979">
        <v>5</v>
      </c>
      <c r="C1979" t="s">
        <v>5271</v>
      </c>
    </row>
    <row r="1980" spans="1:3" x14ac:dyDescent="0.25">
      <c r="A1980" t="s">
        <v>10460</v>
      </c>
      <c r="B1980">
        <v>6</v>
      </c>
      <c r="C1980" t="s">
        <v>110</v>
      </c>
    </row>
    <row r="1981" spans="1:3" x14ac:dyDescent="0.25">
      <c r="A1981" t="s">
        <v>10461</v>
      </c>
      <c r="B1981">
        <v>7</v>
      </c>
      <c r="C1981" t="s">
        <v>115</v>
      </c>
    </row>
    <row r="1982" spans="1:3" x14ac:dyDescent="0.25">
      <c r="A1982" t="s">
        <v>10462</v>
      </c>
      <c r="B1982">
        <v>8</v>
      </c>
      <c r="C1982" t="s">
        <v>5205</v>
      </c>
    </row>
    <row r="1983" spans="1:3" x14ac:dyDescent="0.25">
      <c r="A1983" t="s">
        <v>10463</v>
      </c>
      <c r="B1983">
        <v>9</v>
      </c>
      <c r="C1983" t="s">
        <v>5263</v>
      </c>
    </row>
    <row r="1984" spans="1:3" x14ac:dyDescent="0.25">
      <c r="A1984" t="s">
        <v>10464</v>
      </c>
      <c r="B1984">
        <v>10</v>
      </c>
      <c r="C1984" t="s">
        <v>5264</v>
      </c>
    </row>
    <row r="1985" spans="1:3" x14ac:dyDescent="0.25">
      <c r="A1985" t="s">
        <v>10465</v>
      </c>
      <c r="B1985">
        <v>11</v>
      </c>
      <c r="C1985" t="s">
        <v>4865</v>
      </c>
    </row>
    <row r="1986" spans="1:3" x14ac:dyDescent="0.25">
      <c r="A1986" t="s">
        <v>10466</v>
      </c>
      <c r="B1986">
        <v>12</v>
      </c>
      <c r="C1986" t="s">
        <v>4864</v>
      </c>
    </row>
    <row r="1987" spans="1:3" x14ac:dyDescent="0.25">
      <c r="A1987" t="s">
        <v>10467</v>
      </c>
      <c r="B1987">
        <v>13</v>
      </c>
      <c r="C1987" t="s">
        <v>5193</v>
      </c>
    </row>
    <row r="1988" spans="1:3" x14ac:dyDescent="0.25">
      <c r="A1988" t="s">
        <v>10468</v>
      </c>
      <c r="B1988">
        <v>14</v>
      </c>
      <c r="C1988" t="s">
        <v>5272</v>
      </c>
    </row>
    <row r="1989" spans="1:3" x14ac:dyDescent="0.25">
      <c r="A1989" t="s">
        <v>10469</v>
      </c>
      <c r="B1989">
        <v>15</v>
      </c>
      <c r="C1989" t="s">
        <v>5273</v>
      </c>
    </row>
    <row r="1990" spans="1:3" x14ac:dyDescent="0.25">
      <c r="A1990" t="s">
        <v>10470</v>
      </c>
      <c r="B1990">
        <v>16</v>
      </c>
      <c r="C1990" t="s">
        <v>108</v>
      </c>
    </row>
    <row r="1991" spans="1:3" x14ac:dyDescent="0.25">
      <c r="A1991" t="s">
        <v>10471</v>
      </c>
      <c r="B1991">
        <v>17</v>
      </c>
      <c r="C1991" t="s">
        <v>112</v>
      </c>
    </row>
    <row r="1992" spans="1:3" x14ac:dyDescent="0.25">
      <c r="A1992" t="s">
        <v>10472</v>
      </c>
      <c r="B1992">
        <v>18</v>
      </c>
      <c r="C1992" t="s">
        <v>5088</v>
      </c>
    </row>
    <row r="1993" spans="1:3" x14ac:dyDescent="0.25">
      <c r="A1993" t="s">
        <v>10473</v>
      </c>
      <c r="B1993">
        <v>19</v>
      </c>
      <c r="C1993" t="s">
        <v>5119</v>
      </c>
    </row>
    <row r="1994" spans="1:3" x14ac:dyDescent="0.25">
      <c r="A1994" t="s">
        <v>10474</v>
      </c>
      <c r="B1994">
        <v>20</v>
      </c>
      <c r="C1994" t="s">
        <v>5194</v>
      </c>
    </row>
    <row r="1995" spans="1:3" x14ac:dyDescent="0.25">
      <c r="A1995" t="s">
        <v>10475</v>
      </c>
      <c r="B1995">
        <v>21</v>
      </c>
      <c r="C1995" t="s">
        <v>5259</v>
      </c>
    </row>
    <row r="1996" spans="1:3" x14ac:dyDescent="0.25">
      <c r="A1996" t="s">
        <v>10476</v>
      </c>
      <c r="B1996">
        <v>22</v>
      </c>
      <c r="C1996" t="s">
        <v>5260</v>
      </c>
    </row>
    <row r="1997" spans="1:3" x14ac:dyDescent="0.25">
      <c r="A1997" t="s">
        <v>10477</v>
      </c>
      <c r="B1997">
        <v>23</v>
      </c>
      <c r="C1997" t="s">
        <v>4869</v>
      </c>
    </row>
    <row r="1998" spans="1:3" x14ac:dyDescent="0.25">
      <c r="A1998" t="s">
        <v>10478</v>
      </c>
      <c r="B1998">
        <v>24</v>
      </c>
      <c r="C1998" t="s">
        <v>4869</v>
      </c>
    </row>
    <row r="1999" spans="1:3" x14ac:dyDescent="0.25">
      <c r="A1999" t="s">
        <v>10479</v>
      </c>
      <c r="B1999">
        <v>25</v>
      </c>
      <c r="C1999" t="s">
        <v>4877</v>
      </c>
    </row>
    <row r="2000" spans="1:3" x14ac:dyDescent="0.25">
      <c r="A2000" t="s">
        <v>10480</v>
      </c>
      <c r="B2000">
        <v>26</v>
      </c>
      <c r="C2000" t="s">
        <v>4878</v>
      </c>
    </row>
    <row r="2001" spans="1:3" x14ac:dyDescent="0.25">
      <c r="A2001" t="s">
        <v>10481</v>
      </c>
      <c r="B2001">
        <v>27</v>
      </c>
      <c r="C2001" t="s">
        <v>4879</v>
      </c>
    </row>
    <row r="2002" spans="1:3" x14ac:dyDescent="0.25">
      <c r="A2002" t="s">
        <v>10482</v>
      </c>
      <c r="B2002">
        <v>28</v>
      </c>
      <c r="C2002" t="s">
        <v>4941</v>
      </c>
    </row>
    <row r="2003" spans="1:3" x14ac:dyDescent="0.25">
      <c r="A2003" t="s">
        <v>10483</v>
      </c>
      <c r="B2003">
        <v>29</v>
      </c>
      <c r="C2003" t="s">
        <v>4875</v>
      </c>
    </row>
    <row r="2004" spans="1:3" x14ac:dyDescent="0.25">
      <c r="A2004" t="s">
        <v>10484</v>
      </c>
      <c r="B2004">
        <v>30</v>
      </c>
      <c r="C2004" t="s">
        <v>3050</v>
      </c>
    </row>
    <row r="2005" spans="1:3" x14ac:dyDescent="0.25">
      <c r="A2005" t="s">
        <v>10485</v>
      </c>
      <c r="B2005">
        <v>31</v>
      </c>
      <c r="C2005" t="s">
        <v>4942</v>
      </c>
    </row>
    <row r="2006" spans="1:3" x14ac:dyDescent="0.25">
      <c r="A2006" t="s">
        <v>10486</v>
      </c>
      <c r="B2006">
        <v>32</v>
      </c>
      <c r="C2006" t="s">
        <v>4944</v>
      </c>
    </row>
    <row r="2007" spans="1:3" x14ac:dyDescent="0.25">
      <c r="A2007" t="s">
        <v>10487</v>
      </c>
      <c r="B2007">
        <v>33</v>
      </c>
      <c r="C2007" t="s">
        <v>121</v>
      </c>
    </row>
    <row r="2008" spans="1:3" x14ac:dyDescent="0.25">
      <c r="A2008" t="s">
        <v>10488</v>
      </c>
      <c r="B2008">
        <v>34</v>
      </c>
      <c r="C2008" t="s">
        <v>4979</v>
      </c>
    </row>
    <row r="2009" spans="1:3" x14ac:dyDescent="0.25">
      <c r="A2009" t="s">
        <v>10489</v>
      </c>
      <c r="B2009">
        <v>35</v>
      </c>
      <c r="C2009" t="s">
        <v>4847</v>
      </c>
    </row>
    <row r="2010" spans="1:3" x14ac:dyDescent="0.25">
      <c r="A2010" t="s">
        <v>10490</v>
      </c>
      <c r="B2010">
        <v>36</v>
      </c>
      <c r="C2010" t="s">
        <v>48</v>
      </c>
    </row>
    <row r="2011" spans="1:3" x14ac:dyDescent="0.25">
      <c r="A2011" t="s">
        <v>10491</v>
      </c>
      <c r="B2011">
        <v>37</v>
      </c>
      <c r="C2011" t="s">
        <v>4838</v>
      </c>
    </row>
    <row r="2012" spans="1:3" x14ac:dyDescent="0.25">
      <c r="A2012" t="s">
        <v>10492</v>
      </c>
      <c r="B2012">
        <v>38</v>
      </c>
      <c r="C2012" t="s">
        <v>4839</v>
      </c>
    </row>
    <row r="2013" spans="1:3" x14ac:dyDescent="0.25">
      <c r="A2013" t="s">
        <v>10493</v>
      </c>
      <c r="B2013">
        <v>39</v>
      </c>
      <c r="C2013" t="s">
        <v>4839</v>
      </c>
    </row>
    <row r="2014" spans="1:3" x14ac:dyDescent="0.25">
      <c r="A2014" t="s">
        <v>10494</v>
      </c>
      <c r="B2014">
        <v>40</v>
      </c>
      <c r="C2014" t="s">
        <v>4839</v>
      </c>
    </row>
    <row r="2015" spans="1:3" x14ac:dyDescent="0.25">
      <c r="A2015" t="s">
        <v>10495</v>
      </c>
      <c r="B2015">
        <v>41</v>
      </c>
      <c r="C2015" t="s">
        <v>4840</v>
      </c>
    </row>
    <row r="2016" spans="1:3" x14ac:dyDescent="0.25">
      <c r="A2016" t="s">
        <v>10496</v>
      </c>
      <c r="B2016">
        <v>42</v>
      </c>
      <c r="C2016" t="s">
        <v>4840</v>
      </c>
    </row>
    <row r="2017" spans="1:3" x14ac:dyDescent="0.25">
      <c r="A2017" t="s">
        <v>10497</v>
      </c>
      <c r="B2017">
        <v>43</v>
      </c>
      <c r="C2017" t="s">
        <v>4840</v>
      </c>
    </row>
    <row r="2018" spans="1:3" x14ac:dyDescent="0.25">
      <c r="A2018" t="s">
        <v>10498</v>
      </c>
      <c r="B2018">
        <v>44</v>
      </c>
      <c r="C2018" t="s">
        <v>4841</v>
      </c>
    </row>
    <row r="2019" spans="1:3" x14ac:dyDescent="0.25">
      <c r="A2019" t="s">
        <v>10499</v>
      </c>
      <c r="B2019">
        <v>45</v>
      </c>
      <c r="C2019" t="s">
        <v>4842</v>
      </c>
    </row>
    <row r="2020" spans="1:3" x14ac:dyDescent="0.25">
      <c r="A2020" t="s">
        <v>10500</v>
      </c>
      <c r="B2020">
        <v>46</v>
      </c>
      <c r="C2020" t="s">
        <v>4843</v>
      </c>
    </row>
    <row r="2021" spans="1:3" x14ac:dyDescent="0.25">
      <c r="A2021" t="s">
        <v>10501</v>
      </c>
      <c r="B2021">
        <v>47</v>
      </c>
      <c r="C2021" t="s">
        <v>4844</v>
      </c>
    </row>
    <row r="2022" spans="1:3" x14ac:dyDescent="0.25">
      <c r="A2022" t="s">
        <v>10502</v>
      </c>
      <c r="B2022">
        <v>48</v>
      </c>
      <c r="C2022" t="s">
        <v>7094</v>
      </c>
    </row>
    <row r="2023" spans="1:3" x14ac:dyDescent="0.25">
      <c r="A2023" t="s">
        <v>10503</v>
      </c>
      <c r="B2023">
        <v>49</v>
      </c>
      <c r="C2023" t="s">
        <v>4845</v>
      </c>
    </row>
    <row r="2024" spans="1:3" x14ac:dyDescent="0.25">
      <c r="A2024" t="s">
        <v>10504</v>
      </c>
      <c r="B2024">
        <v>50</v>
      </c>
      <c r="C2024" t="s">
        <v>4846</v>
      </c>
    </row>
    <row r="2025" spans="1:3" x14ac:dyDescent="0.25">
      <c r="A2025" t="s">
        <v>10505</v>
      </c>
      <c r="B2025">
        <v>51</v>
      </c>
      <c r="C2025" t="s">
        <v>4981</v>
      </c>
    </row>
    <row r="2026" spans="1:3" x14ac:dyDescent="0.25">
      <c r="A2026" t="s">
        <v>10506</v>
      </c>
      <c r="B2026">
        <v>52</v>
      </c>
      <c r="C2026" t="s">
        <v>4995</v>
      </c>
    </row>
    <row r="2027" spans="1:3" x14ac:dyDescent="0.25">
      <c r="A2027" t="s">
        <v>10507</v>
      </c>
      <c r="B2027">
        <v>53</v>
      </c>
      <c r="C2027" t="s">
        <v>4850</v>
      </c>
    </row>
    <row r="2028" spans="1:3" x14ac:dyDescent="0.25">
      <c r="A2028" t="s">
        <v>10508</v>
      </c>
      <c r="B2028">
        <v>54</v>
      </c>
      <c r="C2028" t="s">
        <v>4852</v>
      </c>
    </row>
    <row r="2029" spans="1:3" x14ac:dyDescent="0.25">
      <c r="A2029" t="s">
        <v>10509</v>
      </c>
      <c r="B2029">
        <v>55</v>
      </c>
      <c r="C2029" t="s">
        <v>87</v>
      </c>
    </row>
    <row r="2030" spans="1:3" x14ac:dyDescent="0.25">
      <c r="A2030" t="s">
        <v>10510</v>
      </c>
      <c r="B2030">
        <v>56</v>
      </c>
      <c r="C2030" t="s">
        <v>4851</v>
      </c>
    </row>
    <row r="2031" spans="1:3" x14ac:dyDescent="0.25">
      <c r="A2031" t="s">
        <v>10511</v>
      </c>
      <c r="B2031">
        <v>57</v>
      </c>
      <c r="C2031" t="s">
        <v>4849</v>
      </c>
    </row>
    <row r="2032" spans="1:3" x14ac:dyDescent="0.25">
      <c r="A2032" t="s">
        <v>10512</v>
      </c>
      <c r="B2032">
        <v>58</v>
      </c>
      <c r="C2032" t="s">
        <v>1007</v>
      </c>
    </row>
    <row r="2033" spans="1:3" x14ac:dyDescent="0.25">
      <c r="A2033" t="s">
        <v>10513</v>
      </c>
      <c r="B2033">
        <v>59</v>
      </c>
      <c r="C2033" t="s">
        <v>69</v>
      </c>
    </row>
    <row r="2034" spans="1:3" x14ac:dyDescent="0.25">
      <c r="A2034" t="s">
        <v>10514</v>
      </c>
      <c r="B2034">
        <v>60</v>
      </c>
      <c r="C2034" t="s">
        <v>71</v>
      </c>
    </row>
    <row r="2035" spans="1:3" x14ac:dyDescent="0.25">
      <c r="A2035" t="s">
        <v>10515</v>
      </c>
      <c r="B2035">
        <v>61</v>
      </c>
      <c r="C2035" t="s">
        <v>4854</v>
      </c>
    </row>
    <row r="2036" spans="1:3" x14ac:dyDescent="0.25">
      <c r="A2036" t="s">
        <v>10516</v>
      </c>
      <c r="B2036">
        <v>62</v>
      </c>
      <c r="C2036" t="s">
        <v>4855</v>
      </c>
    </row>
    <row r="2037" spans="1:3" x14ac:dyDescent="0.25">
      <c r="A2037" t="s">
        <v>10517</v>
      </c>
      <c r="B2037">
        <v>63</v>
      </c>
      <c r="C2037" t="s">
        <v>1008</v>
      </c>
    </row>
    <row r="2038" spans="1:3" x14ac:dyDescent="0.25">
      <c r="A2038" t="s">
        <v>10518</v>
      </c>
      <c r="B2038">
        <v>64</v>
      </c>
      <c r="C2038" t="s">
        <v>2846</v>
      </c>
    </row>
    <row r="2039" spans="1:3" x14ac:dyDescent="0.25">
      <c r="A2039" t="s">
        <v>10519</v>
      </c>
      <c r="B2039">
        <v>65</v>
      </c>
      <c r="C2039" t="s">
        <v>2847</v>
      </c>
    </row>
    <row r="2040" spans="1:3" x14ac:dyDescent="0.25">
      <c r="A2040" t="s">
        <v>10520</v>
      </c>
      <c r="B2040">
        <v>66</v>
      </c>
      <c r="C2040" t="s">
        <v>2852</v>
      </c>
    </row>
    <row r="2041" spans="1:3" x14ac:dyDescent="0.25">
      <c r="A2041" t="s">
        <v>10521</v>
      </c>
      <c r="B2041">
        <v>67</v>
      </c>
      <c r="C2041" t="s">
        <v>3188</v>
      </c>
    </row>
    <row r="2042" spans="1:3" x14ac:dyDescent="0.25">
      <c r="A2042" t="s">
        <v>10522</v>
      </c>
      <c r="B2042">
        <v>68</v>
      </c>
      <c r="C2042" t="s">
        <v>3189</v>
      </c>
    </row>
    <row r="2043" spans="1:3" x14ac:dyDescent="0.25">
      <c r="A2043" t="s">
        <v>10523</v>
      </c>
      <c r="B2043">
        <v>69</v>
      </c>
      <c r="C2043" t="s">
        <v>2933</v>
      </c>
    </row>
    <row r="2044" spans="1:3" x14ac:dyDescent="0.25">
      <c r="A2044" t="s">
        <v>10524</v>
      </c>
      <c r="B2044">
        <v>70</v>
      </c>
      <c r="C2044" t="s">
        <v>2931</v>
      </c>
    </row>
    <row r="2045" spans="1:3" x14ac:dyDescent="0.25">
      <c r="A2045" t="s">
        <v>10525</v>
      </c>
      <c r="B2045">
        <v>71</v>
      </c>
      <c r="C2045" t="s">
        <v>2932</v>
      </c>
    </row>
    <row r="2046" spans="1:3" x14ac:dyDescent="0.25">
      <c r="A2046" t="s">
        <v>10526</v>
      </c>
      <c r="B2046">
        <v>72</v>
      </c>
      <c r="C2046" t="s">
        <v>3201</v>
      </c>
    </row>
    <row r="2047" spans="1:3" x14ac:dyDescent="0.25">
      <c r="A2047" t="s">
        <v>10527</v>
      </c>
      <c r="B2047">
        <v>73</v>
      </c>
      <c r="C2047" t="s">
        <v>3202</v>
      </c>
    </row>
    <row r="2048" spans="1:3" x14ac:dyDescent="0.25">
      <c r="A2048" t="s">
        <v>10528</v>
      </c>
      <c r="B2048">
        <v>74</v>
      </c>
      <c r="C2048" t="s">
        <v>3843</v>
      </c>
    </row>
    <row r="2049" spans="1:3" x14ac:dyDescent="0.25">
      <c r="A2049" t="s">
        <v>10529</v>
      </c>
      <c r="B2049">
        <v>75</v>
      </c>
      <c r="C2049" t="s">
        <v>2848</v>
      </c>
    </row>
    <row r="2050" spans="1:3" x14ac:dyDescent="0.25">
      <c r="A2050" t="s">
        <v>10530</v>
      </c>
      <c r="B2050">
        <v>76</v>
      </c>
      <c r="C2050" t="s">
        <v>2849</v>
      </c>
    </row>
    <row r="2051" spans="1:3" x14ac:dyDescent="0.25">
      <c r="A2051" t="s">
        <v>10531</v>
      </c>
      <c r="B2051">
        <v>77</v>
      </c>
      <c r="C2051" t="s">
        <v>2850</v>
      </c>
    </row>
    <row r="2052" spans="1:3" x14ac:dyDescent="0.25">
      <c r="A2052" t="s">
        <v>10532</v>
      </c>
      <c r="B2052">
        <v>78</v>
      </c>
      <c r="C2052" t="s">
        <v>2879</v>
      </c>
    </row>
    <row r="2053" spans="1:3" x14ac:dyDescent="0.25">
      <c r="A2053" t="s">
        <v>10533</v>
      </c>
      <c r="B2053">
        <v>79</v>
      </c>
      <c r="C2053" t="s">
        <v>2880</v>
      </c>
    </row>
    <row r="2054" spans="1:3" x14ac:dyDescent="0.25">
      <c r="A2054" t="s">
        <v>10534</v>
      </c>
      <c r="B2054">
        <v>80</v>
      </c>
      <c r="C2054" t="s">
        <v>2885</v>
      </c>
    </row>
    <row r="2055" spans="1:3" x14ac:dyDescent="0.25">
      <c r="A2055" t="s">
        <v>10535</v>
      </c>
      <c r="B2055">
        <v>81</v>
      </c>
      <c r="C2055" t="s">
        <v>3186</v>
      </c>
    </row>
    <row r="2056" spans="1:3" x14ac:dyDescent="0.25">
      <c r="A2056" t="s">
        <v>10536</v>
      </c>
      <c r="B2056">
        <v>82</v>
      </c>
      <c r="C2056" t="s">
        <v>3185</v>
      </c>
    </row>
    <row r="2057" spans="1:3" x14ac:dyDescent="0.25">
      <c r="A2057" t="s">
        <v>10537</v>
      </c>
      <c r="B2057">
        <v>83</v>
      </c>
      <c r="C2057" t="s">
        <v>2926</v>
      </c>
    </row>
    <row r="2058" spans="1:3" x14ac:dyDescent="0.25">
      <c r="A2058" t="s">
        <v>10538</v>
      </c>
      <c r="B2058">
        <v>84</v>
      </c>
      <c r="C2058" t="s">
        <v>2927</v>
      </c>
    </row>
    <row r="2059" spans="1:3" x14ac:dyDescent="0.25">
      <c r="A2059" t="s">
        <v>10539</v>
      </c>
      <c r="B2059">
        <v>85</v>
      </c>
      <c r="C2059" t="s">
        <v>2928</v>
      </c>
    </row>
    <row r="2060" spans="1:3" x14ac:dyDescent="0.25">
      <c r="A2060" t="s">
        <v>10540</v>
      </c>
      <c r="B2060">
        <v>86</v>
      </c>
      <c r="C2060" t="s">
        <v>3205</v>
      </c>
    </row>
    <row r="2061" spans="1:3" x14ac:dyDescent="0.25">
      <c r="A2061" t="s">
        <v>10541</v>
      </c>
      <c r="B2061">
        <v>87</v>
      </c>
      <c r="C2061" t="s">
        <v>3206</v>
      </c>
    </row>
    <row r="2062" spans="1:3" x14ac:dyDescent="0.25">
      <c r="A2062" t="s">
        <v>10542</v>
      </c>
      <c r="B2062">
        <v>88</v>
      </c>
      <c r="C2062" t="s">
        <v>3846</v>
      </c>
    </row>
    <row r="2063" spans="1:3" x14ac:dyDescent="0.25">
      <c r="A2063" t="s">
        <v>10543</v>
      </c>
      <c r="B2063">
        <v>89</v>
      </c>
      <c r="C2063" t="s">
        <v>2881</v>
      </c>
    </row>
    <row r="2064" spans="1:3" x14ac:dyDescent="0.25">
      <c r="A2064" t="s">
        <v>10544</v>
      </c>
      <c r="B2064">
        <v>90</v>
      </c>
      <c r="C2064" t="s">
        <v>2882</v>
      </c>
    </row>
    <row r="2065" spans="1:3" x14ac:dyDescent="0.25">
      <c r="A2065" t="s">
        <v>10545</v>
      </c>
      <c r="B2065">
        <v>91</v>
      </c>
      <c r="C2065" t="s">
        <v>2883</v>
      </c>
    </row>
    <row r="2066" spans="1:3" x14ac:dyDescent="0.25">
      <c r="A2066" t="s">
        <v>10546</v>
      </c>
      <c r="B2066">
        <v>92</v>
      </c>
      <c r="C2066" t="s">
        <v>2888</v>
      </c>
    </row>
    <row r="2067" spans="1:3" x14ac:dyDescent="0.25">
      <c r="A2067" t="s">
        <v>10547</v>
      </c>
      <c r="B2067">
        <v>93</v>
      </c>
      <c r="C2067" t="s">
        <v>2889</v>
      </c>
    </row>
    <row r="2068" spans="1:3" x14ac:dyDescent="0.25">
      <c r="A2068" t="s">
        <v>10548</v>
      </c>
      <c r="B2068">
        <v>94</v>
      </c>
      <c r="C2068" t="s">
        <v>2894</v>
      </c>
    </row>
    <row r="2069" spans="1:3" x14ac:dyDescent="0.25">
      <c r="A2069" t="s">
        <v>10549</v>
      </c>
      <c r="B2069">
        <v>95</v>
      </c>
      <c r="C2069" t="s">
        <v>3180</v>
      </c>
    </row>
    <row r="2070" spans="1:3" x14ac:dyDescent="0.25">
      <c r="A2070" t="s">
        <v>10550</v>
      </c>
      <c r="B2070">
        <v>96</v>
      </c>
      <c r="C2070" t="s">
        <v>3181</v>
      </c>
    </row>
    <row r="2071" spans="1:3" x14ac:dyDescent="0.25">
      <c r="A2071" t="s">
        <v>10551</v>
      </c>
      <c r="B2071">
        <v>97</v>
      </c>
      <c r="C2071" t="s">
        <v>2918</v>
      </c>
    </row>
    <row r="2072" spans="1:3" x14ac:dyDescent="0.25">
      <c r="A2072" t="s">
        <v>10552</v>
      </c>
      <c r="B2072">
        <v>98</v>
      </c>
      <c r="C2072" t="s">
        <v>2919</v>
      </c>
    </row>
    <row r="2073" spans="1:3" x14ac:dyDescent="0.25">
      <c r="A2073" t="s">
        <v>10553</v>
      </c>
      <c r="B2073">
        <v>99</v>
      </c>
      <c r="C2073" t="s">
        <v>2920</v>
      </c>
    </row>
    <row r="2074" spans="1:3" x14ac:dyDescent="0.25">
      <c r="A2074" t="s">
        <v>10554</v>
      </c>
      <c r="B2074">
        <v>100</v>
      </c>
      <c r="C2074" t="s">
        <v>3209</v>
      </c>
    </row>
    <row r="2075" spans="1:3" x14ac:dyDescent="0.25">
      <c r="A2075" t="s">
        <v>10555</v>
      </c>
      <c r="B2075">
        <v>101</v>
      </c>
      <c r="C2075" t="s">
        <v>3210</v>
      </c>
    </row>
    <row r="2076" spans="1:3" x14ac:dyDescent="0.25">
      <c r="A2076" t="s">
        <v>10556</v>
      </c>
      <c r="B2076">
        <v>102</v>
      </c>
      <c r="C2076" t="s">
        <v>3848</v>
      </c>
    </row>
    <row r="2077" spans="1:3" x14ac:dyDescent="0.25">
      <c r="A2077" t="s">
        <v>10557</v>
      </c>
      <c r="B2077">
        <v>103</v>
      </c>
      <c r="C2077" t="s">
        <v>2890</v>
      </c>
    </row>
    <row r="2078" spans="1:3" x14ac:dyDescent="0.25">
      <c r="A2078" t="s">
        <v>10558</v>
      </c>
      <c r="B2078">
        <v>104</v>
      </c>
      <c r="C2078" t="s">
        <v>2891</v>
      </c>
    </row>
    <row r="2079" spans="1:3" x14ac:dyDescent="0.25">
      <c r="A2079" t="s">
        <v>10559</v>
      </c>
      <c r="B2079">
        <v>105</v>
      </c>
      <c r="C2079" t="s">
        <v>2892</v>
      </c>
    </row>
    <row r="2080" spans="1:3" x14ac:dyDescent="0.25">
      <c r="A2080" t="s">
        <v>10560</v>
      </c>
      <c r="B2080">
        <v>106</v>
      </c>
      <c r="C2080" t="s">
        <v>2893</v>
      </c>
    </row>
    <row r="2081" spans="1:3" x14ac:dyDescent="0.25">
      <c r="A2081" t="s">
        <v>10561</v>
      </c>
      <c r="B2081">
        <v>107</v>
      </c>
      <c r="C2081" t="s">
        <v>5889</v>
      </c>
    </row>
    <row r="2082" spans="1:3" x14ac:dyDescent="0.25">
      <c r="A2082" t="s">
        <v>10562</v>
      </c>
      <c r="B2082">
        <v>108</v>
      </c>
      <c r="C2082" t="s">
        <v>5892</v>
      </c>
    </row>
    <row r="2083" spans="1:3" x14ac:dyDescent="0.25">
      <c r="A2083" t="s">
        <v>10563</v>
      </c>
      <c r="B2083">
        <v>109</v>
      </c>
      <c r="C2083" t="s">
        <v>5914</v>
      </c>
    </row>
    <row r="2084" spans="1:3" x14ac:dyDescent="0.25">
      <c r="A2084" t="s">
        <v>10564</v>
      </c>
      <c r="B2084">
        <v>110</v>
      </c>
      <c r="C2084" t="s">
        <v>6381</v>
      </c>
    </row>
    <row r="2085" spans="1:3" x14ac:dyDescent="0.25">
      <c r="A2085" t="s">
        <v>10565</v>
      </c>
      <c r="B2085">
        <v>111</v>
      </c>
      <c r="C2085" t="s">
        <v>8381</v>
      </c>
    </row>
    <row r="2086" spans="1:3" x14ac:dyDescent="0.25">
      <c r="A2086" t="s">
        <v>11076</v>
      </c>
      <c r="B2086">
        <v>112</v>
      </c>
      <c r="C2086" t="s">
        <v>10905</v>
      </c>
    </row>
    <row r="2087" spans="1:3" x14ac:dyDescent="0.25">
      <c r="A2087" t="s">
        <v>11077</v>
      </c>
      <c r="B2087">
        <v>113</v>
      </c>
      <c r="C2087" t="s">
        <v>10906</v>
      </c>
    </row>
    <row r="2088" spans="1:3" x14ac:dyDescent="0.25">
      <c r="A2088" t="s">
        <v>11078</v>
      </c>
      <c r="B2088">
        <v>114</v>
      </c>
      <c r="C2088" t="s">
        <v>10907</v>
      </c>
    </row>
    <row r="2089" spans="1:3" x14ac:dyDescent="0.25">
      <c r="A2089" t="s">
        <v>11079</v>
      </c>
      <c r="B2089">
        <v>115</v>
      </c>
      <c r="C2089" t="s">
        <v>10908</v>
      </c>
    </row>
    <row r="2090" spans="1:3" x14ac:dyDescent="0.25">
      <c r="A2090" t="s">
        <v>11080</v>
      </c>
      <c r="B2090">
        <v>116</v>
      </c>
      <c r="C2090" t="s">
        <v>10909</v>
      </c>
    </row>
    <row r="2091" spans="1:3" x14ac:dyDescent="0.25">
      <c r="A2091" t="s">
        <v>11081</v>
      </c>
      <c r="B2091">
        <v>117</v>
      </c>
      <c r="C2091" t="s">
        <v>10910</v>
      </c>
    </row>
    <row r="2092" spans="1:3" x14ac:dyDescent="0.25">
      <c r="A2092" t="s">
        <v>11082</v>
      </c>
      <c r="B2092">
        <v>118</v>
      </c>
      <c r="C2092" t="s">
        <v>10911</v>
      </c>
    </row>
    <row r="2093" spans="1:3" x14ac:dyDescent="0.25">
      <c r="A2093" t="s">
        <v>11083</v>
      </c>
      <c r="B2093">
        <v>119</v>
      </c>
      <c r="C2093" t="s">
        <v>10912</v>
      </c>
    </row>
    <row r="2094" spans="1:3" x14ac:dyDescent="0.25">
      <c r="A2094" t="s">
        <v>11084</v>
      </c>
      <c r="B2094">
        <v>120</v>
      </c>
      <c r="C2094" t="s">
        <v>10913</v>
      </c>
    </row>
    <row r="2095" spans="1:3" x14ac:dyDescent="0.25">
      <c r="A2095" t="s">
        <v>11085</v>
      </c>
      <c r="B2095">
        <v>121</v>
      </c>
      <c r="C2095" t="s">
        <v>10914</v>
      </c>
    </row>
    <row r="2096" spans="1:3" x14ac:dyDescent="0.25">
      <c r="A2096" t="s">
        <v>11086</v>
      </c>
      <c r="B2096">
        <v>122</v>
      </c>
      <c r="C2096" t="s">
        <v>10915</v>
      </c>
    </row>
    <row r="2097" spans="1:3" x14ac:dyDescent="0.25">
      <c r="A2097" t="s">
        <v>11087</v>
      </c>
      <c r="B2097">
        <v>123</v>
      </c>
      <c r="C2097" t="s">
        <v>10916</v>
      </c>
    </row>
    <row r="2098" spans="1:3" x14ac:dyDescent="0.25">
      <c r="A2098" t="s">
        <v>10566</v>
      </c>
      <c r="B2098">
        <v>26</v>
      </c>
      <c r="C2098" t="s">
        <v>10567</v>
      </c>
    </row>
    <row r="2099" spans="1:3" x14ac:dyDescent="0.25">
      <c r="A2099" t="s">
        <v>10568</v>
      </c>
      <c r="B2099">
        <v>99</v>
      </c>
      <c r="C2099" t="s">
        <v>10569</v>
      </c>
    </row>
    <row r="2100" spans="1:3" x14ac:dyDescent="0.25">
      <c r="A2100" t="s">
        <v>10570</v>
      </c>
      <c r="B2100">
        <v>123</v>
      </c>
      <c r="C2100" t="s">
        <v>10571</v>
      </c>
    </row>
    <row r="2101" spans="1:3" x14ac:dyDescent="0.25">
      <c r="A2101" t="s">
        <v>1529</v>
      </c>
      <c r="B2101">
        <v>0</v>
      </c>
    </row>
    <row r="2102" spans="1:3" x14ac:dyDescent="0.25">
      <c r="A2102" t="s">
        <v>1530</v>
      </c>
      <c r="B2102">
        <v>1</v>
      </c>
      <c r="C2102" t="s">
        <v>10572</v>
      </c>
    </row>
    <row r="2103" spans="1:3" x14ac:dyDescent="0.25">
      <c r="A2103" t="s">
        <v>1531</v>
      </c>
      <c r="B2103">
        <v>2</v>
      </c>
      <c r="C2103" t="s">
        <v>10573</v>
      </c>
    </row>
    <row r="2104" spans="1:3" x14ac:dyDescent="0.25">
      <c r="A2104" t="s">
        <v>1533</v>
      </c>
      <c r="B2104">
        <v>3</v>
      </c>
      <c r="C2104" t="s">
        <v>10574</v>
      </c>
    </row>
    <row r="2105" spans="1:3" x14ac:dyDescent="0.25">
      <c r="A2105" t="s">
        <v>1532</v>
      </c>
      <c r="B2105">
        <v>4</v>
      </c>
      <c r="C2105" t="s">
        <v>10065</v>
      </c>
    </row>
    <row r="2106" spans="1:3" x14ac:dyDescent="0.25">
      <c r="A2106" t="s">
        <v>1534</v>
      </c>
      <c r="B2106">
        <v>5</v>
      </c>
      <c r="C2106" t="s">
        <v>10575</v>
      </c>
    </row>
    <row r="2107" spans="1:3" x14ac:dyDescent="0.25">
      <c r="A2107" t="s">
        <v>1930</v>
      </c>
      <c r="B2107">
        <v>6</v>
      </c>
      <c r="C2107" t="s">
        <v>1928</v>
      </c>
    </row>
    <row r="2108" spans="1:3" x14ac:dyDescent="0.25">
      <c r="A2108" t="s">
        <v>1536</v>
      </c>
      <c r="B2108">
        <v>7</v>
      </c>
      <c r="C2108" t="s">
        <v>10576</v>
      </c>
    </row>
    <row r="2109" spans="1:3" x14ac:dyDescent="0.25">
      <c r="A2109" t="s">
        <v>2161</v>
      </c>
      <c r="B2109">
        <v>8</v>
      </c>
      <c r="C2109" t="s">
        <v>10101</v>
      </c>
    </row>
    <row r="2110" spans="1:3" x14ac:dyDescent="0.25">
      <c r="A2110" t="s">
        <v>2357</v>
      </c>
      <c r="B2110">
        <v>9</v>
      </c>
      <c r="C2110" t="s">
        <v>10577</v>
      </c>
    </row>
    <row r="2111" spans="1:3" x14ac:dyDescent="0.25">
      <c r="A2111" t="s">
        <v>2358</v>
      </c>
      <c r="B2111">
        <v>10</v>
      </c>
      <c r="C2111" t="s">
        <v>10578</v>
      </c>
    </row>
    <row r="2112" spans="1:3" x14ac:dyDescent="0.25">
      <c r="A2112" t="s">
        <v>2359</v>
      </c>
      <c r="B2112">
        <v>11</v>
      </c>
      <c r="C2112" t="s">
        <v>2361</v>
      </c>
    </row>
    <row r="2113" spans="1:3" x14ac:dyDescent="0.25">
      <c r="A2113" t="s">
        <v>1536</v>
      </c>
      <c r="B2113">
        <v>12</v>
      </c>
      <c r="C2113" t="s">
        <v>10576</v>
      </c>
    </row>
    <row r="2114" spans="1:3" x14ac:dyDescent="0.25">
      <c r="A2114" t="s">
        <v>1535</v>
      </c>
      <c r="B2114">
        <v>13</v>
      </c>
      <c r="C2114" t="s">
        <v>10579</v>
      </c>
    </row>
    <row r="2115" spans="1:3" x14ac:dyDescent="0.25">
      <c r="A2115" t="s">
        <v>2160</v>
      </c>
      <c r="B2115">
        <v>14</v>
      </c>
      <c r="C2115" t="s">
        <v>10102</v>
      </c>
    </row>
    <row r="2116" spans="1:3" x14ac:dyDescent="0.25">
      <c r="A2116" t="s">
        <v>2161</v>
      </c>
      <c r="B2116">
        <v>15</v>
      </c>
      <c r="C2116" t="s">
        <v>10101</v>
      </c>
    </row>
    <row r="2117" spans="1:3" x14ac:dyDescent="0.25">
      <c r="A2117" t="s">
        <v>1537</v>
      </c>
      <c r="B2117">
        <v>16</v>
      </c>
      <c r="C2117" t="s">
        <v>10580</v>
      </c>
    </row>
    <row r="2118" spans="1:3" x14ac:dyDescent="0.25">
      <c r="A2118" t="s">
        <v>1538</v>
      </c>
      <c r="B2118">
        <v>17</v>
      </c>
      <c r="C2118" t="s">
        <v>10581</v>
      </c>
    </row>
    <row r="2119" spans="1:3" x14ac:dyDescent="0.25">
      <c r="A2119" t="s">
        <v>2608</v>
      </c>
      <c r="B2119">
        <v>18</v>
      </c>
      <c r="C2119" t="s">
        <v>10582</v>
      </c>
    </row>
    <row r="2120" spans="1:3" x14ac:dyDescent="0.25">
      <c r="A2120" t="s">
        <v>1539</v>
      </c>
      <c r="B2120">
        <v>19</v>
      </c>
      <c r="C2120" t="s">
        <v>10064</v>
      </c>
    </row>
    <row r="2121" spans="1:3" x14ac:dyDescent="0.25">
      <c r="A2121" t="s">
        <v>1540</v>
      </c>
      <c r="B2121">
        <v>20</v>
      </c>
      <c r="C2121" t="s">
        <v>10583</v>
      </c>
    </row>
    <row r="2122" spans="1:3" x14ac:dyDescent="0.25">
      <c r="A2122" t="s">
        <v>1541</v>
      </c>
      <c r="B2122">
        <v>21</v>
      </c>
      <c r="C2122" t="s">
        <v>10584</v>
      </c>
    </row>
    <row r="2123" spans="1:3" x14ac:dyDescent="0.25">
      <c r="A2123" t="s">
        <v>1577</v>
      </c>
      <c r="B2123">
        <v>22</v>
      </c>
      <c r="C2123" t="s">
        <v>10585</v>
      </c>
    </row>
    <row r="2124" spans="1:3" x14ac:dyDescent="0.25">
      <c r="A2124" t="s">
        <v>1542</v>
      </c>
      <c r="B2124">
        <v>23</v>
      </c>
      <c r="C2124" t="s">
        <v>10586</v>
      </c>
    </row>
    <row r="2125" spans="1:3" x14ac:dyDescent="0.25">
      <c r="A2125" t="s">
        <v>1543</v>
      </c>
      <c r="B2125">
        <v>24</v>
      </c>
      <c r="C2125" t="s">
        <v>10587</v>
      </c>
    </row>
    <row r="2126" spans="1:3" x14ac:dyDescent="0.25">
      <c r="A2126" t="s">
        <v>7862</v>
      </c>
      <c r="B2126">
        <v>25</v>
      </c>
      <c r="C2126" t="s">
        <v>10588</v>
      </c>
    </row>
    <row r="2127" spans="1:3" x14ac:dyDescent="0.25">
      <c r="A2127" t="s">
        <v>7863</v>
      </c>
      <c r="B2127">
        <v>26</v>
      </c>
      <c r="C2127" t="s">
        <v>10589</v>
      </c>
    </row>
    <row r="2128" spans="1:3" x14ac:dyDescent="0.25">
      <c r="A2128" t="s">
        <v>7864</v>
      </c>
      <c r="B2128">
        <v>27</v>
      </c>
      <c r="C2128" t="s">
        <v>10590</v>
      </c>
    </row>
    <row r="2129" spans="1:3" x14ac:dyDescent="0.25">
      <c r="A2129" t="s">
        <v>1620</v>
      </c>
      <c r="B2129">
        <v>28</v>
      </c>
      <c r="C2129" t="s">
        <v>10061</v>
      </c>
    </row>
    <row r="2130" spans="1:3" x14ac:dyDescent="0.25">
      <c r="A2130" t="s">
        <v>1544</v>
      </c>
      <c r="B2130">
        <v>29</v>
      </c>
      <c r="C2130" t="s">
        <v>10591</v>
      </c>
    </row>
    <row r="2131" spans="1:3" x14ac:dyDescent="0.25">
      <c r="A2131" t="s">
        <v>1545</v>
      </c>
      <c r="B2131">
        <v>30</v>
      </c>
      <c r="C2131" t="s">
        <v>10592</v>
      </c>
    </row>
    <row r="2132" spans="1:3" x14ac:dyDescent="0.25">
      <c r="A2132" t="s">
        <v>1546</v>
      </c>
      <c r="B2132">
        <v>31</v>
      </c>
      <c r="C2132" t="s">
        <v>10079</v>
      </c>
    </row>
    <row r="2133" spans="1:3" x14ac:dyDescent="0.25">
      <c r="A2133" t="s">
        <v>1554</v>
      </c>
      <c r="B2133">
        <v>32</v>
      </c>
      <c r="C2133" t="s">
        <v>10593</v>
      </c>
    </row>
    <row r="2134" spans="1:3" x14ac:dyDescent="0.25">
      <c r="A2134" t="s">
        <v>1893</v>
      </c>
      <c r="B2134">
        <v>33</v>
      </c>
      <c r="C2134" t="s">
        <v>10594</v>
      </c>
    </row>
    <row r="2135" spans="1:3" x14ac:dyDescent="0.25">
      <c r="A2135" t="s">
        <v>1894</v>
      </c>
      <c r="B2135">
        <v>34</v>
      </c>
      <c r="C2135" t="s">
        <v>10595</v>
      </c>
    </row>
    <row r="2136" spans="1:3" x14ac:dyDescent="0.25">
      <c r="A2136" t="s">
        <v>1548</v>
      </c>
      <c r="B2136">
        <v>35</v>
      </c>
      <c r="C2136" t="s">
        <v>10596</v>
      </c>
    </row>
    <row r="2137" spans="1:3" x14ac:dyDescent="0.25">
      <c r="A2137" t="s">
        <v>5165</v>
      </c>
      <c r="B2137">
        <v>36</v>
      </c>
      <c r="C2137" t="s">
        <v>10597</v>
      </c>
    </row>
    <row r="2138" spans="1:3" x14ac:dyDescent="0.25">
      <c r="A2138" t="s">
        <v>1549</v>
      </c>
      <c r="B2138">
        <v>37</v>
      </c>
      <c r="C2138" t="s">
        <v>10598</v>
      </c>
    </row>
    <row r="2139" spans="1:3" x14ac:dyDescent="0.25">
      <c r="A2139" t="s">
        <v>1550</v>
      </c>
      <c r="B2139">
        <v>38</v>
      </c>
      <c r="C2139" t="s">
        <v>10599</v>
      </c>
    </row>
    <row r="2140" spans="1:3" x14ac:dyDescent="0.25">
      <c r="A2140" t="s">
        <v>1551</v>
      </c>
      <c r="B2140">
        <v>39</v>
      </c>
      <c r="C2140" t="s">
        <v>10600</v>
      </c>
    </row>
    <row r="2141" spans="1:3" x14ac:dyDescent="0.25">
      <c r="A2141" t="s">
        <v>1552</v>
      </c>
      <c r="B2141">
        <v>40</v>
      </c>
      <c r="C2141" t="s">
        <v>10601</v>
      </c>
    </row>
    <row r="2142" spans="1:3" x14ac:dyDescent="0.25">
      <c r="A2142" t="s">
        <v>1553</v>
      </c>
      <c r="B2142">
        <v>41</v>
      </c>
      <c r="C2142" t="s">
        <v>10602</v>
      </c>
    </row>
    <row r="2143" spans="1:3" x14ac:dyDescent="0.25">
      <c r="A2143" t="s">
        <v>1547</v>
      </c>
      <c r="B2143">
        <v>42</v>
      </c>
      <c r="C2143" t="s">
        <v>10603</v>
      </c>
    </row>
    <row r="2144" spans="1:3" x14ac:dyDescent="0.25">
      <c r="A2144" t="s">
        <v>1555</v>
      </c>
      <c r="B2144">
        <v>43</v>
      </c>
      <c r="C2144" t="s">
        <v>10604</v>
      </c>
    </row>
    <row r="2145" spans="1:3" x14ac:dyDescent="0.25">
      <c r="A2145" t="s">
        <v>1556</v>
      </c>
      <c r="B2145">
        <v>44</v>
      </c>
      <c r="C2145" t="s">
        <v>10605</v>
      </c>
    </row>
    <row r="2146" spans="1:3" x14ac:dyDescent="0.25">
      <c r="A2146" t="s">
        <v>1557</v>
      </c>
      <c r="B2146">
        <v>45</v>
      </c>
      <c r="C2146" t="s">
        <v>10606</v>
      </c>
    </row>
    <row r="2147" spans="1:3" x14ac:dyDescent="0.25">
      <c r="A2147" t="s">
        <v>6311</v>
      </c>
      <c r="B2147">
        <v>46</v>
      </c>
      <c r="C2147" t="s">
        <v>10607</v>
      </c>
    </row>
    <row r="2148" spans="1:3" x14ac:dyDescent="0.25">
      <c r="A2148" t="s">
        <v>3919</v>
      </c>
      <c r="B2148">
        <v>47</v>
      </c>
      <c r="C2148" t="s">
        <v>10608</v>
      </c>
    </row>
    <row r="2149" spans="1:3" x14ac:dyDescent="0.25">
      <c r="A2149" t="s">
        <v>8140</v>
      </c>
      <c r="B2149">
        <v>48</v>
      </c>
      <c r="C2149" t="s">
        <v>10609</v>
      </c>
    </row>
    <row r="2150" spans="1:3" x14ac:dyDescent="0.25">
      <c r="A2150" t="s">
        <v>1558</v>
      </c>
      <c r="B2150">
        <v>49</v>
      </c>
      <c r="C2150" t="s">
        <v>10610</v>
      </c>
    </row>
    <row r="2151" spans="1:3" x14ac:dyDescent="0.25">
      <c r="A2151" t="s">
        <v>1559</v>
      </c>
      <c r="B2151">
        <v>50</v>
      </c>
      <c r="C2151" t="s">
        <v>10611</v>
      </c>
    </row>
    <row r="2152" spans="1:3" x14ac:dyDescent="0.25">
      <c r="A2152" t="s">
        <v>1560</v>
      </c>
      <c r="B2152">
        <v>51</v>
      </c>
      <c r="C2152" t="s">
        <v>10612</v>
      </c>
    </row>
    <row r="2153" spans="1:3" x14ac:dyDescent="0.25">
      <c r="A2153" t="s">
        <v>1561</v>
      </c>
      <c r="B2153">
        <v>52</v>
      </c>
      <c r="C2153" t="s">
        <v>10613</v>
      </c>
    </row>
    <row r="2154" spans="1:3" x14ac:dyDescent="0.25">
      <c r="A2154" t="s">
        <v>1562</v>
      </c>
      <c r="B2154">
        <v>53</v>
      </c>
      <c r="C2154" t="s">
        <v>10614</v>
      </c>
    </row>
    <row r="2155" spans="1:3" x14ac:dyDescent="0.25">
      <c r="A2155" t="s">
        <v>3951</v>
      </c>
      <c r="B2155">
        <v>54</v>
      </c>
      <c r="C2155" t="s">
        <v>10615</v>
      </c>
    </row>
    <row r="2156" spans="1:3" x14ac:dyDescent="0.25">
      <c r="A2156" t="s">
        <v>2478</v>
      </c>
      <c r="B2156">
        <v>55</v>
      </c>
      <c r="C2156" t="s">
        <v>10084</v>
      </c>
    </row>
    <row r="2157" spans="1:3" x14ac:dyDescent="0.25">
      <c r="A2157" t="s">
        <v>2479</v>
      </c>
      <c r="B2157">
        <v>56</v>
      </c>
      <c r="C2157" t="s">
        <v>10085</v>
      </c>
    </row>
    <row r="2158" spans="1:3" x14ac:dyDescent="0.25">
      <c r="A2158" t="s">
        <v>2480</v>
      </c>
      <c r="B2158">
        <v>57</v>
      </c>
      <c r="C2158" t="s">
        <v>10086</v>
      </c>
    </row>
    <row r="2159" spans="1:3" x14ac:dyDescent="0.25">
      <c r="A2159" t="s">
        <v>5930</v>
      </c>
      <c r="B2159">
        <v>58</v>
      </c>
      <c r="C2159" t="s">
        <v>10592</v>
      </c>
    </row>
    <row r="2160" spans="1:3" x14ac:dyDescent="0.25">
      <c r="A2160" t="s">
        <v>2611</v>
      </c>
      <c r="B2160">
        <v>59</v>
      </c>
      <c r="C2160" t="s">
        <v>10616</v>
      </c>
    </row>
    <row r="2161" spans="1:3" x14ac:dyDescent="0.25">
      <c r="A2161" t="s">
        <v>2511</v>
      </c>
      <c r="B2161">
        <v>60</v>
      </c>
      <c r="C2161" t="s">
        <v>10617</v>
      </c>
    </row>
    <row r="2162" spans="1:3" x14ac:dyDescent="0.25">
      <c r="A2162" t="s">
        <v>2607</v>
      </c>
      <c r="B2162">
        <v>61</v>
      </c>
      <c r="C2162" t="s">
        <v>10618</v>
      </c>
    </row>
    <row r="2163" spans="1:3" x14ac:dyDescent="0.25">
      <c r="A2163" t="s">
        <v>2612</v>
      </c>
      <c r="B2163">
        <v>62</v>
      </c>
      <c r="C2163" t="s">
        <v>10619</v>
      </c>
    </row>
    <row r="2164" spans="1:3" x14ac:dyDescent="0.25">
      <c r="A2164" t="s">
        <v>4887</v>
      </c>
      <c r="B2164">
        <v>63</v>
      </c>
      <c r="C2164" t="s">
        <v>10620</v>
      </c>
    </row>
    <row r="2165" spans="1:3" x14ac:dyDescent="0.25">
      <c r="A2165" t="s">
        <v>4882</v>
      </c>
      <c r="B2165">
        <v>64</v>
      </c>
      <c r="C2165" t="s">
        <v>10621</v>
      </c>
    </row>
    <row r="2166" spans="1:3" x14ac:dyDescent="0.25">
      <c r="A2166" t="s">
        <v>6088</v>
      </c>
      <c r="B2166">
        <v>65</v>
      </c>
      <c r="C2166" t="s">
        <v>10622</v>
      </c>
    </row>
    <row r="2167" spans="1:3" x14ac:dyDescent="0.25">
      <c r="A2167" t="s">
        <v>6084</v>
      </c>
      <c r="B2167">
        <v>66</v>
      </c>
      <c r="C2167" t="s">
        <v>10623</v>
      </c>
    </row>
    <row r="2168" spans="1:3" x14ac:dyDescent="0.25">
      <c r="A2168" t="s">
        <v>6323</v>
      </c>
      <c r="B2168">
        <v>67</v>
      </c>
      <c r="C2168" t="s">
        <v>10624</v>
      </c>
    </row>
    <row r="2169" spans="1:3" x14ac:dyDescent="0.25">
      <c r="A2169" t="s">
        <v>6094</v>
      </c>
      <c r="B2169">
        <v>68</v>
      </c>
      <c r="C2169" t="s">
        <v>10625</v>
      </c>
    </row>
    <row r="2170" spans="1:3" x14ac:dyDescent="0.25">
      <c r="A2170" t="s">
        <v>6095</v>
      </c>
      <c r="B2170">
        <v>69</v>
      </c>
      <c r="C2170" t="s">
        <v>10626</v>
      </c>
    </row>
    <row r="2171" spans="1:3" x14ac:dyDescent="0.25">
      <c r="A2171" t="s">
        <v>6096</v>
      </c>
      <c r="B2171">
        <v>70</v>
      </c>
      <c r="C2171" t="s">
        <v>10627</v>
      </c>
    </row>
    <row r="2172" spans="1:3" x14ac:dyDescent="0.25">
      <c r="A2172" t="s">
        <v>1563</v>
      </c>
      <c r="B2172">
        <v>71</v>
      </c>
      <c r="C2172" t="s">
        <v>10624</v>
      </c>
    </row>
    <row r="2173" spans="1:3" x14ac:dyDescent="0.25">
      <c r="A2173" t="s">
        <v>1564</v>
      </c>
      <c r="B2173">
        <v>72</v>
      </c>
      <c r="C2173" t="s">
        <v>10628</v>
      </c>
    </row>
    <row r="2174" spans="1:3" x14ac:dyDescent="0.25">
      <c r="A2174" t="s">
        <v>1565</v>
      </c>
      <c r="B2174">
        <v>73</v>
      </c>
      <c r="C2174" t="s">
        <v>10629</v>
      </c>
    </row>
    <row r="2175" spans="1:3" x14ac:dyDescent="0.25">
      <c r="A2175" t="s">
        <v>1566</v>
      </c>
      <c r="B2175">
        <v>74</v>
      </c>
      <c r="C2175" t="s">
        <v>10630</v>
      </c>
    </row>
    <row r="2176" spans="1:3" x14ac:dyDescent="0.25">
      <c r="A2176" t="s">
        <v>1567</v>
      </c>
      <c r="B2176">
        <v>75</v>
      </c>
      <c r="C2176" t="s">
        <v>10631</v>
      </c>
    </row>
    <row r="2177" spans="1:3" x14ac:dyDescent="0.25">
      <c r="A2177" t="s">
        <v>1568</v>
      </c>
      <c r="B2177">
        <v>76</v>
      </c>
      <c r="C2177" t="s">
        <v>10632</v>
      </c>
    </row>
    <row r="2178" spans="1:3" x14ac:dyDescent="0.25">
      <c r="A2178" t="s">
        <v>1569</v>
      </c>
      <c r="B2178">
        <v>77</v>
      </c>
      <c r="C2178" t="s">
        <v>10633</v>
      </c>
    </row>
    <row r="2179" spans="1:3" x14ac:dyDescent="0.25">
      <c r="A2179" t="s">
        <v>7272</v>
      </c>
      <c r="B2179">
        <v>78</v>
      </c>
      <c r="C2179" t="s">
        <v>10634</v>
      </c>
    </row>
    <row r="2180" spans="1:3" x14ac:dyDescent="0.25">
      <c r="A2180" t="s">
        <v>7273</v>
      </c>
      <c r="B2180">
        <v>79</v>
      </c>
      <c r="C2180" t="s">
        <v>10635</v>
      </c>
    </row>
    <row r="2181" spans="1:3" x14ac:dyDescent="0.25">
      <c r="A2181" t="s">
        <v>1570</v>
      </c>
      <c r="B2181">
        <v>80</v>
      </c>
      <c r="C2181" t="s">
        <v>10624</v>
      </c>
    </row>
    <row r="2182" spans="1:3" x14ac:dyDescent="0.25">
      <c r="A2182" t="s">
        <v>1571</v>
      </c>
      <c r="B2182">
        <v>81</v>
      </c>
      <c r="C2182" t="s">
        <v>10636</v>
      </c>
    </row>
    <row r="2183" spans="1:3" x14ac:dyDescent="0.25">
      <c r="A2183" t="s">
        <v>1572</v>
      </c>
      <c r="B2183">
        <v>82</v>
      </c>
      <c r="C2183" t="s">
        <v>10637</v>
      </c>
    </row>
    <row r="2184" spans="1:3" x14ac:dyDescent="0.25">
      <c r="A2184" t="s">
        <v>1573</v>
      </c>
      <c r="B2184">
        <v>83</v>
      </c>
      <c r="C2184" t="s">
        <v>10638</v>
      </c>
    </row>
    <row r="2185" spans="1:3" x14ac:dyDescent="0.25">
      <c r="A2185" t="s">
        <v>1575</v>
      </c>
      <c r="B2185">
        <v>84</v>
      </c>
      <c r="C2185" t="s">
        <v>10624</v>
      </c>
    </row>
    <row r="2186" spans="1:3" x14ac:dyDescent="0.25">
      <c r="A2186" t="s">
        <v>1574</v>
      </c>
      <c r="B2186">
        <v>85</v>
      </c>
      <c r="C2186" t="s">
        <v>10639</v>
      </c>
    </row>
    <row r="2187" spans="1:3" x14ac:dyDescent="0.25">
      <c r="A2187" t="s">
        <v>1576</v>
      </c>
      <c r="B2187">
        <v>86</v>
      </c>
      <c r="C2187" t="s">
        <v>10640</v>
      </c>
    </row>
    <row r="2188" spans="1:3" x14ac:dyDescent="0.25">
      <c r="A2188" t="s">
        <v>3246</v>
      </c>
      <c r="B2188">
        <v>87</v>
      </c>
      <c r="C2188" t="s">
        <v>10641</v>
      </c>
    </row>
    <row r="2189" spans="1:3" x14ac:dyDescent="0.25">
      <c r="A2189" t="s">
        <v>3247</v>
      </c>
      <c r="B2189">
        <v>88</v>
      </c>
      <c r="C2189" t="s">
        <v>10642</v>
      </c>
    </row>
    <row r="2190" spans="1:3" x14ac:dyDescent="0.25">
      <c r="A2190" t="s">
        <v>1578</v>
      </c>
      <c r="B2190">
        <v>89</v>
      </c>
      <c r="C2190" t="s">
        <v>10624</v>
      </c>
    </row>
    <row r="2191" spans="1:3" x14ac:dyDescent="0.25">
      <c r="A2191" t="s">
        <v>1579</v>
      </c>
      <c r="B2191">
        <v>90</v>
      </c>
      <c r="C2191" t="s">
        <v>10643</v>
      </c>
    </row>
    <row r="2192" spans="1:3" x14ac:dyDescent="0.25">
      <c r="A2192" t="s">
        <v>1580</v>
      </c>
      <c r="B2192">
        <v>91</v>
      </c>
      <c r="C2192" t="s">
        <v>10644</v>
      </c>
    </row>
    <row r="2193" spans="1:3" x14ac:dyDescent="0.25">
      <c r="A2193" t="s">
        <v>1581</v>
      </c>
      <c r="B2193">
        <v>92</v>
      </c>
      <c r="C2193" t="s">
        <v>10645</v>
      </c>
    </row>
    <row r="2194" spans="1:3" x14ac:dyDescent="0.25">
      <c r="A2194" t="s">
        <v>1582</v>
      </c>
      <c r="B2194">
        <v>93</v>
      </c>
      <c r="C2194" t="s">
        <v>10646</v>
      </c>
    </row>
    <row r="2195" spans="1:3" x14ac:dyDescent="0.25">
      <c r="A2195" t="s">
        <v>1583</v>
      </c>
      <c r="B2195">
        <v>94</v>
      </c>
      <c r="C2195" t="s">
        <v>10647</v>
      </c>
    </row>
    <row r="2196" spans="1:3" x14ac:dyDescent="0.25">
      <c r="A2196" t="s">
        <v>1584</v>
      </c>
      <c r="B2196">
        <v>95</v>
      </c>
      <c r="C2196" t="s">
        <v>10648</v>
      </c>
    </row>
    <row r="2197" spans="1:3" x14ac:dyDescent="0.25">
      <c r="A2197" t="s">
        <v>1585</v>
      </c>
      <c r="B2197">
        <v>96</v>
      </c>
      <c r="C2197" t="s">
        <v>10649</v>
      </c>
    </row>
    <row r="2198" spans="1:3" x14ac:dyDescent="0.25">
      <c r="A2198" t="s">
        <v>1586</v>
      </c>
      <c r="B2198">
        <v>97</v>
      </c>
      <c r="C2198" t="s">
        <v>10650</v>
      </c>
    </row>
    <row r="2199" spans="1:3" x14ac:dyDescent="0.25">
      <c r="A2199" t="s">
        <v>1587</v>
      </c>
      <c r="B2199">
        <v>98</v>
      </c>
      <c r="C2199" t="s">
        <v>10651</v>
      </c>
    </row>
    <row r="2200" spans="1:3" x14ac:dyDescent="0.25">
      <c r="A2200" t="s">
        <v>1588</v>
      </c>
      <c r="B2200">
        <v>99</v>
      </c>
      <c r="C2200" t="s">
        <v>10652</v>
      </c>
    </row>
    <row r="2201" spans="1:3" x14ac:dyDescent="0.25">
      <c r="A2201" t="s">
        <v>1589</v>
      </c>
      <c r="B2201">
        <v>100</v>
      </c>
      <c r="C2201" t="s">
        <v>10653</v>
      </c>
    </row>
    <row r="2202" spans="1:3" x14ac:dyDescent="0.25">
      <c r="A2202" t="s">
        <v>1590</v>
      </c>
      <c r="B2202">
        <v>101</v>
      </c>
      <c r="C2202" t="s">
        <v>10654</v>
      </c>
    </row>
    <row r="2203" spans="1:3" x14ac:dyDescent="0.25">
      <c r="A2203" t="s">
        <v>1591</v>
      </c>
      <c r="B2203">
        <v>102</v>
      </c>
      <c r="C2203" t="s">
        <v>10655</v>
      </c>
    </row>
    <row r="2204" spans="1:3" x14ac:dyDescent="0.25">
      <c r="A2204" t="s">
        <v>1592</v>
      </c>
      <c r="B2204">
        <v>103</v>
      </c>
      <c r="C2204" t="s">
        <v>10655</v>
      </c>
    </row>
    <row r="2205" spans="1:3" x14ac:dyDescent="0.25">
      <c r="A2205" t="s">
        <v>1593</v>
      </c>
      <c r="B2205">
        <v>104</v>
      </c>
      <c r="C2205" t="s">
        <v>10655</v>
      </c>
    </row>
    <row r="2206" spans="1:3" x14ac:dyDescent="0.25">
      <c r="A2206" t="s">
        <v>1594</v>
      </c>
      <c r="B2206">
        <v>105</v>
      </c>
      <c r="C2206" t="s">
        <v>10624</v>
      </c>
    </row>
    <row r="2207" spans="1:3" x14ac:dyDescent="0.25">
      <c r="A2207" t="s">
        <v>1595</v>
      </c>
      <c r="B2207">
        <v>106</v>
      </c>
      <c r="C2207" t="s">
        <v>10643</v>
      </c>
    </row>
    <row r="2208" spans="1:3" x14ac:dyDescent="0.25">
      <c r="A2208" t="s">
        <v>1596</v>
      </c>
      <c r="B2208">
        <v>107</v>
      </c>
      <c r="C2208" t="s">
        <v>10644</v>
      </c>
    </row>
    <row r="2209" spans="1:3" x14ac:dyDescent="0.25">
      <c r="A2209" t="s">
        <v>1597</v>
      </c>
      <c r="B2209">
        <v>108</v>
      </c>
      <c r="C2209" t="s">
        <v>10645</v>
      </c>
    </row>
    <row r="2210" spans="1:3" x14ac:dyDescent="0.25">
      <c r="A2210" t="s">
        <v>1598</v>
      </c>
      <c r="B2210">
        <v>109</v>
      </c>
      <c r="C2210" t="s">
        <v>10646</v>
      </c>
    </row>
    <row r="2211" spans="1:3" x14ac:dyDescent="0.25">
      <c r="A2211" t="s">
        <v>1599</v>
      </c>
      <c r="B2211">
        <v>110</v>
      </c>
      <c r="C2211" t="s">
        <v>10647</v>
      </c>
    </row>
    <row r="2212" spans="1:3" x14ac:dyDescent="0.25">
      <c r="A2212" t="s">
        <v>1600</v>
      </c>
      <c r="B2212">
        <v>111</v>
      </c>
      <c r="C2212" t="s">
        <v>10648</v>
      </c>
    </row>
    <row r="2213" spans="1:3" x14ac:dyDescent="0.25">
      <c r="A2213" t="s">
        <v>1601</v>
      </c>
      <c r="B2213">
        <v>112</v>
      </c>
      <c r="C2213" t="s">
        <v>10649</v>
      </c>
    </row>
    <row r="2214" spans="1:3" x14ac:dyDescent="0.25">
      <c r="A2214" t="s">
        <v>1602</v>
      </c>
      <c r="B2214">
        <v>113</v>
      </c>
      <c r="C2214" t="s">
        <v>10650</v>
      </c>
    </row>
    <row r="2215" spans="1:3" x14ac:dyDescent="0.25">
      <c r="A2215" t="s">
        <v>1603</v>
      </c>
      <c r="B2215">
        <v>114</v>
      </c>
      <c r="C2215" t="s">
        <v>10651</v>
      </c>
    </row>
    <row r="2216" spans="1:3" x14ac:dyDescent="0.25">
      <c r="A2216" t="s">
        <v>1604</v>
      </c>
      <c r="B2216">
        <v>115</v>
      </c>
      <c r="C2216" t="s">
        <v>10652</v>
      </c>
    </row>
    <row r="2217" spans="1:3" x14ac:dyDescent="0.25">
      <c r="A2217" t="s">
        <v>1605</v>
      </c>
      <c r="B2217">
        <v>116</v>
      </c>
      <c r="C2217" t="s">
        <v>10653</v>
      </c>
    </row>
    <row r="2218" spans="1:3" x14ac:dyDescent="0.25">
      <c r="A2218" t="s">
        <v>1606</v>
      </c>
      <c r="B2218">
        <v>117</v>
      </c>
      <c r="C2218" t="s">
        <v>10654</v>
      </c>
    </row>
    <row r="2219" spans="1:3" x14ac:dyDescent="0.25">
      <c r="A2219" t="s">
        <v>1607</v>
      </c>
      <c r="B2219">
        <v>118</v>
      </c>
      <c r="C2219" t="s">
        <v>10624</v>
      </c>
    </row>
    <row r="2220" spans="1:3" x14ac:dyDescent="0.25">
      <c r="A2220" t="s">
        <v>1608</v>
      </c>
      <c r="B2220">
        <v>119</v>
      </c>
      <c r="C2220" t="s">
        <v>10643</v>
      </c>
    </row>
    <row r="2221" spans="1:3" x14ac:dyDescent="0.25">
      <c r="A2221" t="s">
        <v>1609</v>
      </c>
      <c r="B2221">
        <v>120</v>
      </c>
      <c r="C2221" t="s">
        <v>10644</v>
      </c>
    </row>
    <row r="2222" spans="1:3" x14ac:dyDescent="0.25">
      <c r="A2222" t="s">
        <v>1610</v>
      </c>
      <c r="B2222">
        <v>121</v>
      </c>
      <c r="C2222" t="s">
        <v>10645</v>
      </c>
    </row>
    <row r="2223" spans="1:3" x14ac:dyDescent="0.25">
      <c r="A2223" t="s">
        <v>1611</v>
      </c>
      <c r="B2223">
        <v>122</v>
      </c>
      <c r="C2223" t="s">
        <v>10646</v>
      </c>
    </row>
    <row r="2224" spans="1:3" x14ac:dyDescent="0.25">
      <c r="A2224" t="s">
        <v>1612</v>
      </c>
      <c r="B2224">
        <v>123</v>
      </c>
      <c r="C2224" t="s">
        <v>10647</v>
      </c>
    </row>
    <row r="2225" spans="1:3" x14ac:dyDescent="0.25">
      <c r="A2225" t="s">
        <v>1613</v>
      </c>
      <c r="B2225">
        <v>124</v>
      </c>
      <c r="C2225" t="s">
        <v>10648</v>
      </c>
    </row>
    <row r="2226" spans="1:3" x14ac:dyDescent="0.25">
      <c r="A2226" t="s">
        <v>1614</v>
      </c>
      <c r="B2226">
        <v>125</v>
      </c>
      <c r="C2226" t="s">
        <v>10649</v>
      </c>
    </row>
    <row r="2227" spans="1:3" x14ac:dyDescent="0.25">
      <c r="A2227" t="s">
        <v>1615</v>
      </c>
      <c r="B2227">
        <v>126</v>
      </c>
      <c r="C2227" t="s">
        <v>10650</v>
      </c>
    </row>
    <row r="2228" spans="1:3" x14ac:dyDescent="0.25">
      <c r="A2228" t="s">
        <v>1616</v>
      </c>
      <c r="B2228">
        <v>127</v>
      </c>
      <c r="C2228" t="s">
        <v>10651</v>
      </c>
    </row>
    <row r="2229" spans="1:3" x14ac:dyDescent="0.25">
      <c r="A2229" t="s">
        <v>1617</v>
      </c>
      <c r="B2229">
        <v>128</v>
      </c>
      <c r="C2229" t="s">
        <v>10652</v>
      </c>
    </row>
    <row r="2230" spans="1:3" x14ac:dyDescent="0.25">
      <c r="A2230" t="s">
        <v>1618</v>
      </c>
      <c r="B2230">
        <v>129</v>
      </c>
      <c r="C2230" t="s">
        <v>10653</v>
      </c>
    </row>
    <row r="2231" spans="1:3" x14ac:dyDescent="0.25">
      <c r="A2231" t="s">
        <v>1619</v>
      </c>
      <c r="B2231">
        <v>130</v>
      </c>
      <c r="C2231" t="s">
        <v>10654</v>
      </c>
    </row>
    <row r="2232" spans="1:3" x14ac:dyDescent="0.25">
      <c r="A2232" t="s">
        <v>1621</v>
      </c>
      <c r="B2232">
        <v>131</v>
      </c>
      <c r="C2232" t="s">
        <v>10624</v>
      </c>
    </row>
    <row r="2233" spans="1:3" x14ac:dyDescent="0.25">
      <c r="A2233" t="s">
        <v>1622</v>
      </c>
      <c r="B2233">
        <v>132</v>
      </c>
      <c r="C2233" t="s">
        <v>10656</v>
      </c>
    </row>
    <row r="2234" spans="1:3" x14ac:dyDescent="0.25">
      <c r="A2234" t="s">
        <v>1623</v>
      </c>
      <c r="B2234">
        <v>133</v>
      </c>
      <c r="C2234" t="s">
        <v>10657</v>
      </c>
    </row>
    <row r="2235" spans="1:3" x14ac:dyDescent="0.25">
      <c r="A2235" t="s">
        <v>1624</v>
      </c>
      <c r="B2235">
        <v>134</v>
      </c>
      <c r="C2235" t="s">
        <v>10658</v>
      </c>
    </row>
    <row r="2236" spans="1:3" x14ac:dyDescent="0.25">
      <c r="A2236" t="s">
        <v>1625</v>
      </c>
      <c r="B2236">
        <v>135</v>
      </c>
      <c r="C2236" t="s">
        <v>10659</v>
      </c>
    </row>
    <row r="2237" spans="1:3" x14ac:dyDescent="0.25">
      <c r="A2237" t="s">
        <v>1626</v>
      </c>
      <c r="B2237">
        <v>136</v>
      </c>
      <c r="C2237" t="s">
        <v>10660</v>
      </c>
    </row>
    <row r="2238" spans="1:3" x14ac:dyDescent="0.25">
      <c r="A2238" t="s">
        <v>3234</v>
      </c>
      <c r="B2238">
        <v>137</v>
      </c>
      <c r="C2238" t="s">
        <v>10661</v>
      </c>
    </row>
    <row r="2239" spans="1:3" x14ac:dyDescent="0.25">
      <c r="A2239" t="s">
        <v>3235</v>
      </c>
      <c r="B2239">
        <v>138</v>
      </c>
      <c r="C2239" t="s">
        <v>10662</v>
      </c>
    </row>
    <row r="2240" spans="1:3" x14ac:dyDescent="0.25">
      <c r="A2240" t="s">
        <v>3236</v>
      </c>
      <c r="B2240">
        <v>139</v>
      </c>
      <c r="C2240" t="s">
        <v>10663</v>
      </c>
    </row>
    <row r="2241" spans="1:3" x14ac:dyDescent="0.25">
      <c r="A2241" t="s">
        <v>5154</v>
      </c>
      <c r="B2241">
        <v>140</v>
      </c>
      <c r="C2241" t="s">
        <v>10664</v>
      </c>
    </row>
    <row r="2242" spans="1:3" x14ac:dyDescent="0.25">
      <c r="A2242" t="s">
        <v>7872</v>
      </c>
      <c r="B2242">
        <v>141</v>
      </c>
      <c r="C2242" t="s">
        <v>10647</v>
      </c>
    </row>
    <row r="2243" spans="1:3" x14ac:dyDescent="0.25">
      <c r="A2243" t="s">
        <v>7873</v>
      </c>
      <c r="B2243">
        <v>142</v>
      </c>
      <c r="C2243" t="s">
        <v>10648</v>
      </c>
    </row>
    <row r="2244" spans="1:3" x14ac:dyDescent="0.25">
      <c r="A2244" t="s">
        <v>7874</v>
      </c>
      <c r="B2244">
        <v>143</v>
      </c>
      <c r="C2244" t="s">
        <v>10649</v>
      </c>
    </row>
    <row r="2245" spans="1:3" x14ac:dyDescent="0.25">
      <c r="A2245" t="s">
        <v>8148</v>
      </c>
      <c r="B2245">
        <v>144</v>
      </c>
      <c r="C2245" t="s">
        <v>10650</v>
      </c>
    </row>
    <row r="2246" spans="1:3" x14ac:dyDescent="0.25">
      <c r="A2246" t="s">
        <v>7883</v>
      </c>
      <c r="B2246">
        <v>145</v>
      </c>
      <c r="C2246" t="s">
        <v>10624</v>
      </c>
    </row>
    <row r="2247" spans="1:3" x14ac:dyDescent="0.25">
      <c r="A2247" t="s">
        <v>7884</v>
      </c>
      <c r="B2247">
        <v>146</v>
      </c>
      <c r="C2247" t="s">
        <v>10643</v>
      </c>
    </row>
    <row r="2248" spans="1:3" x14ac:dyDescent="0.25">
      <c r="A2248" t="s">
        <v>7885</v>
      </c>
      <c r="B2248">
        <v>147</v>
      </c>
      <c r="C2248" t="s">
        <v>10647</v>
      </c>
    </row>
    <row r="2249" spans="1:3" x14ac:dyDescent="0.25">
      <c r="A2249" t="s">
        <v>7886</v>
      </c>
      <c r="B2249">
        <v>148</v>
      </c>
      <c r="C2249" t="s">
        <v>10648</v>
      </c>
    </row>
    <row r="2250" spans="1:3" x14ac:dyDescent="0.25">
      <c r="A2250" t="s">
        <v>7887</v>
      </c>
      <c r="B2250">
        <v>149</v>
      </c>
      <c r="C2250" t="s">
        <v>10649</v>
      </c>
    </row>
    <row r="2251" spans="1:3" x14ac:dyDescent="0.25">
      <c r="A2251" t="s">
        <v>7888</v>
      </c>
      <c r="B2251">
        <v>150</v>
      </c>
      <c r="C2251" t="s">
        <v>10650</v>
      </c>
    </row>
    <row r="2252" spans="1:3" x14ac:dyDescent="0.25">
      <c r="A2252" t="s">
        <v>7889</v>
      </c>
      <c r="B2252">
        <v>151</v>
      </c>
      <c r="C2252" t="s">
        <v>10624</v>
      </c>
    </row>
    <row r="2253" spans="1:3" x14ac:dyDescent="0.25">
      <c r="A2253" t="s">
        <v>7890</v>
      </c>
      <c r="B2253">
        <v>152</v>
      </c>
      <c r="C2253" t="s">
        <v>10643</v>
      </c>
    </row>
    <row r="2254" spans="1:3" x14ac:dyDescent="0.25">
      <c r="A2254" t="s">
        <v>7891</v>
      </c>
      <c r="B2254">
        <v>153</v>
      </c>
      <c r="C2254" t="s">
        <v>10647</v>
      </c>
    </row>
    <row r="2255" spans="1:3" x14ac:dyDescent="0.25">
      <c r="A2255" t="s">
        <v>7892</v>
      </c>
      <c r="B2255">
        <v>154</v>
      </c>
      <c r="C2255" t="s">
        <v>10648</v>
      </c>
    </row>
    <row r="2256" spans="1:3" x14ac:dyDescent="0.25">
      <c r="A2256" t="s">
        <v>7893</v>
      </c>
      <c r="B2256">
        <v>155</v>
      </c>
      <c r="C2256" t="s">
        <v>10649</v>
      </c>
    </row>
    <row r="2257" spans="1:3" x14ac:dyDescent="0.25">
      <c r="A2257" t="s">
        <v>7894</v>
      </c>
      <c r="B2257">
        <v>156</v>
      </c>
      <c r="C2257" t="s">
        <v>10650</v>
      </c>
    </row>
    <row r="2258" spans="1:3" x14ac:dyDescent="0.25">
      <c r="A2258" t="s">
        <v>1627</v>
      </c>
      <c r="B2258">
        <v>157</v>
      </c>
      <c r="C2258" t="s">
        <v>10624</v>
      </c>
    </row>
    <row r="2259" spans="1:3" x14ac:dyDescent="0.25">
      <c r="A2259" t="s">
        <v>1628</v>
      </c>
      <c r="B2259">
        <v>158</v>
      </c>
      <c r="C2259" t="s">
        <v>10665</v>
      </c>
    </row>
    <row r="2260" spans="1:3" x14ac:dyDescent="0.25">
      <c r="A2260" t="s">
        <v>1629</v>
      </c>
      <c r="B2260">
        <v>159</v>
      </c>
      <c r="C2260" t="s">
        <v>10666</v>
      </c>
    </row>
    <row r="2261" spans="1:3" x14ac:dyDescent="0.25">
      <c r="A2261" t="s">
        <v>1630</v>
      </c>
      <c r="B2261">
        <v>160</v>
      </c>
      <c r="C2261" t="s">
        <v>10667</v>
      </c>
    </row>
    <row r="2262" spans="1:3" x14ac:dyDescent="0.25">
      <c r="A2262" t="s">
        <v>7819</v>
      </c>
      <c r="B2262">
        <v>161</v>
      </c>
      <c r="C2262" t="s">
        <v>10668</v>
      </c>
    </row>
    <row r="2263" spans="1:3" x14ac:dyDescent="0.25">
      <c r="A2263" t="s">
        <v>7820</v>
      </c>
      <c r="B2263">
        <v>162</v>
      </c>
      <c r="C2263" t="s">
        <v>10669</v>
      </c>
    </row>
    <row r="2264" spans="1:3" x14ac:dyDescent="0.25">
      <c r="A2264" t="s">
        <v>1631</v>
      </c>
      <c r="B2264">
        <v>163</v>
      </c>
      <c r="C2264" t="s">
        <v>10624</v>
      </c>
    </row>
    <row r="2265" spans="1:3" x14ac:dyDescent="0.25">
      <c r="A2265" t="s">
        <v>1632</v>
      </c>
      <c r="B2265">
        <v>164</v>
      </c>
      <c r="C2265" t="s">
        <v>10670</v>
      </c>
    </row>
    <row r="2266" spans="1:3" x14ac:dyDescent="0.25">
      <c r="A2266" t="s">
        <v>1633</v>
      </c>
      <c r="B2266">
        <v>165</v>
      </c>
      <c r="C2266" t="s">
        <v>10671</v>
      </c>
    </row>
    <row r="2267" spans="1:3" x14ac:dyDescent="0.25">
      <c r="A2267" t="s">
        <v>1634</v>
      </c>
      <c r="B2267">
        <v>166</v>
      </c>
      <c r="C2267" t="s">
        <v>10672</v>
      </c>
    </row>
    <row r="2268" spans="1:3" x14ac:dyDescent="0.25">
      <c r="A2268" t="s">
        <v>6317</v>
      </c>
      <c r="B2268">
        <v>167</v>
      </c>
      <c r="C2268" t="s">
        <v>10673</v>
      </c>
    </row>
    <row r="2269" spans="1:3" x14ac:dyDescent="0.25">
      <c r="A2269" t="s">
        <v>1635</v>
      </c>
      <c r="B2269">
        <v>168</v>
      </c>
      <c r="C2269" t="s">
        <v>10624</v>
      </c>
    </row>
    <row r="2270" spans="1:3" x14ac:dyDescent="0.25">
      <c r="A2270" t="s">
        <v>1636</v>
      </c>
      <c r="B2270">
        <v>169</v>
      </c>
      <c r="C2270" t="s">
        <v>10674</v>
      </c>
    </row>
    <row r="2271" spans="1:3" x14ac:dyDescent="0.25">
      <c r="A2271" t="s">
        <v>1637</v>
      </c>
      <c r="B2271">
        <v>170</v>
      </c>
      <c r="C2271" t="s">
        <v>10675</v>
      </c>
    </row>
    <row r="2272" spans="1:3" x14ac:dyDescent="0.25">
      <c r="A2272" t="s">
        <v>1638</v>
      </c>
      <c r="B2272">
        <v>171</v>
      </c>
      <c r="C2272" t="s">
        <v>10624</v>
      </c>
    </row>
    <row r="2273" spans="1:3" x14ac:dyDescent="0.25">
      <c r="A2273" t="s">
        <v>1639</v>
      </c>
      <c r="B2273">
        <v>172</v>
      </c>
      <c r="C2273" t="s">
        <v>10676</v>
      </c>
    </row>
    <row r="2274" spans="1:3" x14ac:dyDescent="0.25">
      <c r="A2274" t="s">
        <v>1640</v>
      </c>
      <c r="B2274">
        <v>173</v>
      </c>
      <c r="C2274" t="s">
        <v>10677</v>
      </c>
    </row>
    <row r="2275" spans="1:3" x14ac:dyDescent="0.25">
      <c r="A2275" t="s">
        <v>1641</v>
      </c>
      <c r="B2275">
        <v>174</v>
      </c>
      <c r="C2275" t="s">
        <v>10678</v>
      </c>
    </row>
    <row r="2276" spans="1:3" x14ac:dyDescent="0.25">
      <c r="A2276" t="s">
        <v>1642</v>
      </c>
      <c r="B2276">
        <v>175</v>
      </c>
      <c r="C2276" t="s">
        <v>10679</v>
      </c>
    </row>
    <row r="2277" spans="1:3" x14ac:dyDescent="0.25">
      <c r="A2277" t="s">
        <v>1895</v>
      </c>
      <c r="B2277">
        <v>176</v>
      </c>
      <c r="C2277" t="s">
        <v>10624</v>
      </c>
    </row>
    <row r="2278" spans="1:3" x14ac:dyDescent="0.25">
      <c r="A2278" t="s">
        <v>1896</v>
      </c>
      <c r="B2278">
        <v>177</v>
      </c>
      <c r="C2278" t="s">
        <v>10643</v>
      </c>
    </row>
    <row r="2279" spans="1:3" x14ac:dyDescent="0.25">
      <c r="A2279" t="s">
        <v>1897</v>
      </c>
      <c r="B2279">
        <v>178</v>
      </c>
      <c r="C2279" t="s">
        <v>10645</v>
      </c>
    </row>
    <row r="2280" spans="1:3" x14ac:dyDescent="0.25">
      <c r="A2280" t="s">
        <v>1898</v>
      </c>
      <c r="B2280">
        <v>179</v>
      </c>
      <c r="C2280" t="s">
        <v>10646</v>
      </c>
    </row>
    <row r="2281" spans="1:3" x14ac:dyDescent="0.25">
      <c r="A2281" t="s">
        <v>1899</v>
      </c>
      <c r="B2281">
        <v>180</v>
      </c>
      <c r="C2281" t="s">
        <v>10647</v>
      </c>
    </row>
    <row r="2282" spans="1:3" x14ac:dyDescent="0.25">
      <c r="A2282" t="s">
        <v>1900</v>
      </c>
      <c r="B2282">
        <v>181</v>
      </c>
      <c r="C2282" t="s">
        <v>10648</v>
      </c>
    </row>
    <row r="2283" spans="1:3" x14ac:dyDescent="0.25">
      <c r="A2283" t="s">
        <v>1901</v>
      </c>
      <c r="B2283">
        <v>182</v>
      </c>
      <c r="C2283" t="s">
        <v>10649</v>
      </c>
    </row>
    <row r="2284" spans="1:3" x14ac:dyDescent="0.25">
      <c r="A2284" t="s">
        <v>1902</v>
      </c>
      <c r="B2284">
        <v>183</v>
      </c>
      <c r="C2284" t="s">
        <v>10650</v>
      </c>
    </row>
    <row r="2285" spans="1:3" x14ac:dyDescent="0.25">
      <c r="A2285" t="s">
        <v>3894</v>
      </c>
      <c r="B2285">
        <v>184</v>
      </c>
      <c r="C2285" t="s">
        <v>10651</v>
      </c>
    </row>
    <row r="2286" spans="1:3" x14ac:dyDescent="0.25">
      <c r="A2286" t="s">
        <v>3895</v>
      </c>
      <c r="B2286">
        <v>185</v>
      </c>
      <c r="C2286" t="s">
        <v>10652</v>
      </c>
    </row>
    <row r="2287" spans="1:3" x14ac:dyDescent="0.25">
      <c r="A2287" t="s">
        <v>3896</v>
      </c>
      <c r="B2287">
        <v>186</v>
      </c>
      <c r="C2287" t="s">
        <v>10653</v>
      </c>
    </row>
    <row r="2288" spans="1:3" x14ac:dyDescent="0.25">
      <c r="A2288" t="s">
        <v>3897</v>
      </c>
      <c r="B2288">
        <v>187</v>
      </c>
      <c r="C2288" t="s">
        <v>10654</v>
      </c>
    </row>
    <row r="2289" spans="1:3" x14ac:dyDescent="0.25">
      <c r="A2289" t="s">
        <v>5184</v>
      </c>
      <c r="B2289">
        <v>188</v>
      </c>
      <c r="C2289" t="s">
        <v>10680</v>
      </c>
    </row>
    <row r="2290" spans="1:3" x14ac:dyDescent="0.25">
      <c r="A2290" t="s">
        <v>5185</v>
      </c>
      <c r="B2290">
        <v>189</v>
      </c>
      <c r="C2290" t="s">
        <v>10681</v>
      </c>
    </row>
    <row r="2291" spans="1:3" x14ac:dyDescent="0.25">
      <c r="A2291" t="s">
        <v>5170</v>
      </c>
      <c r="B2291">
        <v>190</v>
      </c>
      <c r="C2291" t="s">
        <v>10682</v>
      </c>
    </row>
    <row r="2292" spans="1:3" x14ac:dyDescent="0.25">
      <c r="A2292" t="s">
        <v>5186</v>
      </c>
      <c r="B2292">
        <v>191</v>
      </c>
      <c r="C2292" t="s">
        <v>10683</v>
      </c>
    </row>
    <row r="2293" spans="1:3" x14ac:dyDescent="0.25">
      <c r="A2293" t="s">
        <v>5187</v>
      </c>
      <c r="B2293">
        <v>192</v>
      </c>
      <c r="C2293" t="s">
        <v>10684</v>
      </c>
    </row>
    <row r="2294" spans="1:3" x14ac:dyDescent="0.25">
      <c r="A2294" t="s">
        <v>7804</v>
      </c>
      <c r="B2294">
        <v>193</v>
      </c>
      <c r="C2294" t="s">
        <v>10685</v>
      </c>
    </row>
    <row r="2295" spans="1:3" x14ac:dyDescent="0.25">
      <c r="A2295" t="s">
        <v>7805</v>
      </c>
      <c r="B2295">
        <v>194</v>
      </c>
      <c r="C2295" t="s">
        <v>10686</v>
      </c>
    </row>
    <row r="2296" spans="1:3" x14ac:dyDescent="0.25">
      <c r="A2296" t="s">
        <v>7806</v>
      </c>
      <c r="B2296">
        <v>195</v>
      </c>
      <c r="C2296" t="s">
        <v>10687</v>
      </c>
    </row>
    <row r="2297" spans="1:3" x14ac:dyDescent="0.25">
      <c r="A2297" t="s">
        <v>1643</v>
      </c>
      <c r="B2297">
        <v>196</v>
      </c>
      <c r="C2297" t="s">
        <v>10688</v>
      </c>
    </row>
    <row r="2298" spans="1:3" x14ac:dyDescent="0.25">
      <c r="A2298" t="s">
        <v>1644</v>
      </c>
      <c r="B2298">
        <v>197</v>
      </c>
      <c r="C2298" t="s">
        <v>10689</v>
      </c>
    </row>
    <row r="2299" spans="1:3" x14ac:dyDescent="0.25">
      <c r="A2299" t="s">
        <v>1645</v>
      </c>
      <c r="B2299">
        <v>198</v>
      </c>
      <c r="C2299" t="s">
        <v>10690</v>
      </c>
    </row>
    <row r="2300" spans="1:3" x14ac:dyDescent="0.25">
      <c r="A2300" t="s">
        <v>1646</v>
      </c>
      <c r="B2300">
        <v>199</v>
      </c>
      <c r="C2300" t="s">
        <v>10691</v>
      </c>
    </row>
    <row r="2301" spans="1:3" x14ac:dyDescent="0.25">
      <c r="A2301" t="s">
        <v>1647</v>
      </c>
      <c r="B2301">
        <v>200</v>
      </c>
      <c r="C2301" t="s">
        <v>10692</v>
      </c>
    </row>
    <row r="2302" spans="1:3" x14ac:dyDescent="0.25">
      <c r="A2302" t="s">
        <v>3916</v>
      </c>
      <c r="B2302">
        <v>201</v>
      </c>
      <c r="C2302" t="s">
        <v>10693</v>
      </c>
    </row>
    <row r="2303" spans="1:3" x14ac:dyDescent="0.25">
      <c r="A2303" t="s">
        <v>1656</v>
      </c>
      <c r="B2303">
        <v>202</v>
      </c>
      <c r="C2303" t="s">
        <v>10694</v>
      </c>
    </row>
    <row r="2304" spans="1:3" x14ac:dyDescent="0.25">
      <c r="A2304" t="s">
        <v>1657</v>
      </c>
      <c r="B2304">
        <v>203</v>
      </c>
      <c r="C2304" t="s">
        <v>10695</v>
      </c>
    </row>
    <row r="2305" spans="1:3" x14ac:dyDescent="0.25">
      <c r="A2305" t="s">
        <v>1658</v>
      </c>
      <c r="B2305">
        <v>204</v>
      </c>
      <c r="C2305" t="s">
        <v>10696</v>
      </c>
    </row>
    <row r="2306" spans="1:3" x14ac:dyDescent="0.25">
      <c r="A2306" t="s">
        <v>1659</v>
      </c>
      <c r="B2306">
        <v>205</v>
      </c>
      <c r="C2306" t="s">
        <v>10697</v>
      </c>
    </row>
    <row r="2307" spans="1:3" x14ac:dyDescent="0.25">
      <c r="A2307" t="s">
        <v>1648</v>
      </c>
      <c r="B2307">
        <v>206</v>
      </c>
      <c r="C2307" t="s">
        <v>10698</v>
      </c>
    </row>
    <row r="2308" spans="1:3" x14ac:dyDescent="0.25">
      <c r="A2308" t="s">
        <v>1649</v>
      </c>
      <c r="B2308">
        <v>207</v>
      </c>
      <c r="C2308" t="s">
        <v>10699</v>
      </c>
    </row>
    <row r="2309" spans="1:3" x14ac:dyDescent="0.25">
      <c r="A2309" t="s">
        <v>1650</v>
      </c>
      <c r="B2309">
        <v>208</v>
      </c>
      <c r="C2309" t="s">
        <v>10700</v>
      </c>
    </row>
    <row r="2310" spans="1:3" x14ac:dyDescent="0.25">
      <c r="A2310" t="s">
        <v>1651</v>
      </c>
      <c r="B2310">
        <v>209</v>
      </c>
      <c r="C2310" t="s">
        <v>10701</v>
      </c>
    </row>
    <row r="2311" spans="1:3" x14ac:dyDescent="0.25">
      <c r="A2311" t="s">
        <v>1652</v>
      </c>
      <c r="B2311">
        <v>210</v>
      </c>
      <c r="C2311" t="s">
        <v>10702</v>
      </c>
    </row>
    <row r="2312" spans="1:3" x14ac:dyDescent="0.25">
      <c r="A2312" t="s">
        <v>1653</v>
      </c>
      <c r="B2312">
        <v>211</v>
      </c>
      <c r="C2312" t="s">
        <v>10703</v>
      </c>
    </row>
    <row r="2313" spans="1:3" x14ac:dyDescent="0.25">
      <c r="A2313" t="s">
        <v>1654</v>
      </c>
      <c r="B2313">
        <v>212</v>
      </c>
      <c r="C2313" t="s">
        <v>10704</v>
      </c>
    </row>
    <row r="2314" spans="1:3" x14ac:dyDescent="0.25">
      <c r="A2314" t="s">
        <v>1655</v>
      </c>
      <c r="B2314">
        <v>213</v>
      </c>
      <c r="C2314" t="s">
        <v>10705</v>
      </c>
    </row>
    <row r="2315" spans="1:3" x14ac:dyDescent="0.25">
      <c r="A2315" t="s">
        <v>2339</v>
      </c>
      <c r="B2315">
        <v>214</v>
      </c>
      <c r="C2315" t="s">
        <v>10706</v>
      </c>
    </row>
    <row r="2316" spans="1:3" x14ac:dyDescent="0.25">
      <c r="A2316" t="s">
        <v>2338</v>
      </c>
      <c r="B2316">
        <v>215</v>
      </c>
      <c r="C2316" t="s">
        <v>10707</v>
      </c>
    </row>
    <row r="2317" spans="1:3" x14ac:dyDescent="0.25">
      <c r="A2317" t="s">
        <v>3010</v>
      </c>
      <c r="B2317">
        <v>216</v>
      </c>
      <c r="C2317">
        <v>1</v>
      </c>
    </row>
    <row r="2318" spans="1:3" x14ac:dyDescent="0.25">
      <c r="A2318" t="s">
        <v>3011</v>
      </c>
      <c r="B2318">
        <v>217</v>
      </c>
      <c r="C2318">
        <v>21</v>
      </c>
    </row>
    <row r="2319" spans="1:3" x14ac:dyDescent="0.25">
      <c r="A2319" t="s">
        <v>3012</v>
      </c>
      <c r="B2319">
        <v>218</v>
      </c>
      <c r="C2319" t="s">
        <v>10708</v>
      </c>
    </row>
    <row r="2320" spans="1:3" x14ac:dyDescent="0.25">
      <c r="A2320" t="s">
        <v>3013</v>
      </c>
      <c r="B2320">
        <v>219</v>
      </c>
      <c r="C2320" t="s">
        <v>10709</v>
      </c>
    </row>
    <row r="2321" spans="1:3" x14ac:dyDescent="0.25">
      <c r="A2321" t="s">
        <v>3014</v>
      </c>
      <c r="B2321">
        <v>220</v>
      </c>
      <c r="C2321" t="s">
        <v>10710</v>
      </c>
    </row>
    <row r="2322" spans="1:3" x14ac:dyDescent="0.25">
      <c r="A2322" t="s">
        <v>3015</v>
      </c>
      <c r="B2322">
        <v>221</v>
      </c>
      <c r="C2322" t="s">
        <v>10711</v>
      </c>
    </row>
    <row r="2323" spans="1:3" x14ac:dyDescent="0.25">
      <c r="A2323" t="s">
        <v>3016</v>
      </c>
      <c r="B2323">
        <v>222</v>
      </c>
      <c r="C2323" t="s">
        <v>10712</v>
      </c>
    </row>
    <row r="2324" spans="1:3" x14ac:dyDescent="0.25">
      <c r="A2324" t="s">
        <v>3017</v>
      </c>
      <c r="B2324">
        <v>223</v>
      </c>
      <c r="C2324" t="s">
        <v>10713</v>
      </c>
    </row>
    <row r="2325" spans="1:3" x14ac:dyDescent="0.25">
      <c r="A2325" t="s">
        <v>3018</v>
      </c>
      <c r="B2325">
        <v>224</v>
      </c>
      <c r="C2325" t="s">
        <v>10714</v>
      </c>
    </row>
    <row r="2326" spans="1:3" x14ac:dyDescent="0.25">
      <c r="A2326" t="s">
        <v>3019</v>
      </c>
      <c r="B2326">
        <v>225</v>
      </c>
      <c r="C2326" t="s">
        <v>10715</v>
      </c>
    </row>
    <row r="2327" spans="1:3" x14ac:dyDescent="0.25">
      <c r="A2327" t="s">
        <v>3020</v>
      </c>
      <c r="B2327">
        <v>226</v>
      </c>
      <c r="C2327" t="s">
        <v>10716</v>
      </c>
    </row>
    <row r="2328" spans="1:3" x14ac:dyDescent="0.25">
      <c r="A2328" t="s">
        <v>3021</v>
      </c>
      <c r="B2328">
        <v>227</v>
      </c>
      <c r="C2328" t="s">
        <v>10717</v>
      </c>
    </row>
    <row r="2329" spans="1:3" x14ac:dyDescent="0.25">
      <c r="A2329" t="s">
        <v>3022</v>
      </c>
      <c r="B2329">
        <v>228</v>
      </c>
      <c r="C2329" t="s">
        <v>10718</v>
      </c>
    </row>
    <row r="2330" spans="1:3" x14ac:dyDescent="0.25">
      <c r="A2330" t="s">
        <v>3023</v>
      </c>
      <c r="B2330">
        <v>229</v>
      </c>
      <c r="C2330" t="s">
        <v>10719</v>
      </c>
    </row>
    <row r="2331" spans="1:3" x14ac:dyDescent="0.25">
      <c r="A2331" t="s">
        <v>3270</v>
      </c>
      <c r="B2331">
        <v>230</v>
      </c>
      <c r="C2331" t="s">
        <v>10720</v>
      </c>
    </row>
    <row r="2332" spans="1:3" x14ac:dyDescent="0.25">
      <c r="A2332" t="s">
        <v>3271</v>
      </c>
      <c r="B2332">
        <v>231</v>
      </c>
      <c r="C2332" t="s">
        <v>10721</v>
      </c>
    </row>
    <row r="2333" spans="1:3" x14ac:dyDescent="0.25">
      <c r="A2333" t="s">
        <v>3272</v>
      </c>
      <c r="B2333">
        <v>232</v>
      </c>
      <c r="C2333" t="s">
        <v>10722</v>
      </c>
    </row>
    <row r="2334" spans="1:3" x14ac:dyDescent="0.25">
      <c r="A2334" t="s">
        <v>5036</v>
      </c>
      <c r="B2334">
        <v>233</v>
      </c>
      <c r="C2334" t="s">
        <v>10723</v>
      </c>
    </row>
    <row r="2335" spans="1:3" x14ac:dyDescent="0.25">
      <c r="A2335" t="s">
        <v>3024</v>
      </c>
      <c r="B2335">
        <v>234</v>
      </c>
      <c r="C2335" t="s">
        <v>10724</v>
      </c>
    </row>
    <row r="2336" spans="1:3" x14ac:dyDescent="0.25">
      <c r="A2336" t="s">
        <v>3025</v>
      </c>
      <c r="B2336">
        <v>235</v>
      </c>
      <c r="C2336" t="s">
        <v>10725</v>
      </c>
    </row>
    <row r="2337" spans="1:3" x14ac:dyDescent="0.25">
      <c r="A2337" t="s">
        <v>3026</v>
      </c>
      <c r="B2337">
        <v>236</v>
      </c>
      <c r="C2337" t="s">
        <v>10726</v>
      </c>
    </row>
    <row r="2338" spans="1:3" x14ac:dyDescent="0.25">
      <c r="A2338" t="s">
        <v>3027</v>
      </c>
      <c r="B2338">
        <v>237</v>
      </c>
      <c r="C2338" t="s">
        <v>10727</v>
      </c>
    </row>
    <row r="2339" spans="1:3" x14ac:dyDescent="0.25">
      <c r="A2339" t="s">
        <v>3881</v>
      </c>
      <c r="B2339">
        <v>238</v>
      </c>
      <c r="C2339" t="s">
        <v>10728</v>
      </c>
    </row>
    <row r="2340" spans="1:3" x14ac:dyDescent="0.25">
      <c r="A2340" t="s">
        <v>3820</v>
      </c>
      <c r="B2340">
        <v>239</v>
      </c>
      <c r="C2340" t="s">
        <v>10729</v>
      </c>
    </row>
    <row r="2341" spans="1:3" x14ac:dyDescent="0.25">
      <c r="A2341" t="s">
        <v>3880</v>
      </c>
      <c r="B2341">
        <v>240</v>
      </c>
      <c r="C2341" t="s">
        <v>10730</v>
      </c>
    </row>
    <row r="2342" spans="1:3" x14ac:dyDescent="0.25">
      <c r="A2342" t="s">
        <v>5046</v>
      </c>
      <c r="B2342">
        <v>241</v>
      </c>
      <c r="C2342" t="s">
        <v>10730</v>
      </c>
    </row>
    <row r="2343" spans="1:3" x14ac:dyDescent="0.25">
      <c r="A2343" t="s">
        <v>3028</v>
      </c>
      <c r="B2343">
        <v>242</v>
      </c>
      <c r="C2343" t="s">
        <v>10727</v>
      </c>
    </row>
    <row r="2344" spans="1:3" x14ac:dyDescent="0.25">
      <c r="A2344" t="s">
        <v>3029</v>
      </c>
      <c r="B2344">
        <v>243</v>
      </c>
      <c r="C2344" t="s">
        <v>10724</v>
      </c>
    </row>
    <row r="2345" spans="1:3" x14ac:dyDescent="0.25">
      <c r="A2345" t="s">
        <v>3030</v>
      </c>
      <c r="B2345">
        <v>244</v>
      </c>
      <c r="C2345" t="s">
        <v>10731</v>
      </c>
    </row>
    <row r="2346" spans="1:3" x14ac:dyDescent="0.25">
      <c r="A2346" t="s">
        <v>3031</v>
      </c>
      <c r="B2346">
        <v>245</v>
      </c>
      <c r="C2346" t="s">
        <v>10725</v>
      </c>
    </row>
    <row r="2347" spans="1:3" x14ac:dyDescent="0.25">
      <c r="A2347" t="s">
        <v>3032</v>
      </c>
      <c r="B2347">
        <v>246</v>
      </c>
      <c r="C2347" t="s">
        <v>10732</v>
      </c>
    </row>
    <row r="2348" spans="1:3" x14ac:dyDescent="0.25">
      <c r="A2348" t="s">
        <v>3033</v>
      </c>
      <c r="B2348">
        <v>247</v>
      </c>
      <c r="C2348" t="s">
        <v>10733</v>
      </c>
    </row>
    <row r="2349" spans="1:3" x14ac:dyDescent="0.25">
      <c r="A2349" t="s">
        <v>3034</v>
      </c>
      <c r="B2349">
        <v>248</v>
      </c>
      <c r="C2349" t="s">
        <v>10734</v>
      </c>
    </row>
    <row r="2350" spans="1:3" x14ac:dyDescent="0.25">
      <c r="A2350" t="s">
        <v>3839</v>
      </c>
      <c r="B2350">
        <v>249</v>
      </c>
      <c r="C2350" t="s">
        <v>10728</v>
      </c>
    </row>
    <row r="2351" spans="1:3" x14ac:dyDescent="0.25">
      <c r="A2351" t="s">
        <v>3840</v>
      </c>
      <c r="B2351">
        <v>250</v>
      </c>
      <c r="C2351" t="s">
        <v>10729</v>
      </c>
    </row>
    <row r="2352" spans="1:3" x14ac:dyDescent="0.25">
      <c r="A2352" t="s">
        <v>4005</v>
      </c>
      <c r="B2352">
        <v>251</v>
      </c>
      <c r="C2352" t="s">
        <v>10735</v>
      </c>
    </row>
    <row r="2353" spans="1:3" x14ac:dyDescent="0.25">
      <c r="A2353" t="s">
        <v>8617</v>
      </c>
      <c r="B2353">
        <v>252</v>
      </c>
      <c r="C2353" t="s">
        <v>10736</v>
      </c>
    </row>
    <row r="2354" spans="1:3" x14ac:dyDescent="0.25">
      <c r="A2354" t="s">
        <v>10782</v>
      </c>
      <c r="B2354">
        <v>253</v>
      </c>
      <c r="C2354" t="s">
        <v>10839</v>
      </c>
    </row>
    <row r="2355" spans="1:3" x14ac:dyDescent="0.25">
      <c r="A2355" t="s">
        <v>10783</v>
      </c>
      <c r="B2355">
        <v>254</v>
      </c>
      <c r="C2355" t="s">
        <v>10840</v>
      </c>
    </row>
    <row r="2356" spans="1:3" x14ac:dyDescent="0.25">
      <c r="A2356" t="s">
        <v>10784</v>
      </c>
      <c r="B2356">
        <v>255</v>
      </c>
      <c r="C2356" t="s">
        <v>10841</v>
      </c>
    </row>
    <row r="2357" spans="1:3" x14ac:dyDescent="0.25">
      <c r="A2357" t="s">
        <v>10785</v>
      </c>
      <c r="B2357">
        <v>256</v>
      </c>
      <c r="C2357" t="s">
        <v>10842</v>
      </c>
    </row>
    <row r="2358" spans="1:3" x14ac:dyDescent="0.25">
      <c r="A2358" t="s">
        <v>10786</v>
      </c>
      <c r="B2358">
        <v>257</v>
      </c>
      <c r="C2358" t="s">
        <v>10843</v>
      </c>
    </row>
    <row r="2359" spans="1:3" x14ac:dyDescent="0.25">
      <c r="A2359" t="s">
        <v>10787</v>
      </c>
      <c r="B2359">
        <v>258</v>
      </c>
      <c r="C2359" t="s">
        <v>10844</v>
      </c>
    </row>
    <row r="2360" spans="1:3" x14ac:dyDescent="0.25">
      <c r="A2360" t="s">
        <v>10788</v>
      </c>
      <c r="B2360">
        <v>259</v>
      </c>
      <c r="C2360" t="s">
        <v>10845</v>
      </c>
    </row>
    <row r="2361" spans="1:3" x14ac:dyDescent="0.25">
      <c r="A2361" t="s">
        <v>10789</v>
      </c>
      <c r="B2361">
        <v>260</v>
      </c>
      <c r="C2361" t="s">
        <v>10846</v>
      </c>
    </row>
    <row r="2362" spans="1:3" x14ac:dyDescent="0.25">
      <c r="A2362" t="s">
        <v>5931</v>
      </c>
      <c r="B2362">
        <v>261</v>
      </c>
      <c r="C2362" t="s">
        <v>10737</v>
      </c>
    </row>
    <row r="2363" spans="1:3" x14ac:dyDescent="0.25">
      <c r="A2363" t="s">
        <v>5932</v>
      </c>
      <c r="B2363">
        <v>262</v>
      </c>
      <c r="C2363" t="s">
        <v>10738</v>
      </c>
    </row>
    <row r="2364" spans="1:3" x14ac:dyDescent="0.25">
      <c r="A2364" t="s">
        <v>10739</v>
      </c>
      <c r="B2364">
        <v>263</v>
      </c>
      <c r="C2364" t="s">
        <v>10740</v>
      </c>
    </row>
    <row r="2365" spans="1:3" x14ac:dyDescent="0.25">
      <c r="A2365" t="s">
        <v>10741</v>
      </c>
      <c r="B2365">
        <v>41</v>
      </c>
      <c r="C2365" t="s">
        <v>10742</v>
      </c>
    </row>
    <row r="2366" spans="1:3" x14ac:dyDescent="0.25">
      <c r="A2366" t="s">
        <v>10743</v>
      </c>
      <c r="B2366">
        <v>179</v>
      </c>
      <c r="C2366" t="s">
        <v>10744</v>
      </c>
    </row>
    <row r="2367" spans="1:3" x14ac:dyDescent="0.25">
      <c r="A2367" t="s">
        <v>9763</v>
      </c>
      <c r="B2367">
        <v>1</v>
      </c>
      <c r="C2367" t="s">
        <v>9764</v>
      </c>
    </row>
    <row r="2368" spans="1:3" x14ac:dyDescent="0.25">
      <c r="A2368" t="s">
        <v>9765</v>
      </c>
      <c r="B2368">
        <v>128</v>
      </c>
      <c r="C2368" t="s">
        <v>9766</v>
      </c>
    </row>
    <row r="2369" spans="1:3" x14ac:dyDescent="0.25">
      <c r="A2369" t="s">
        <v>9767</v>
      </c>
      <c r="B2369">
        <v>129</v>
      </c>
      <c r="C2369" t="s">
        <v>9768</v>
      </c>
    </row>
    <row r="2370" spans="1:3" x14ac:dyDescent="0.25">
      <c r="A2370" t="s">
        <v>9769</v>
      </c>
      <c r="B2370">
        <v>192</v>
      </c>
      <c r="C2370" t="s">
        <v>9770</v>
      </c>
    </row>
    <row r="2371" spans="1:3" x14ac:dyDescent="0.25">
      <c r="A2371" t="s">
        <v>9771</v>
      </c>
      <c r="B2371">
        <v>193</v>
      </c>
      <c r="C2371" t="s">
        <v>9772</v>
      </c>
    </row>
    <row r="2372" spans="1:3" x14ac:dyDescent="0.25">
      <c r="A2372" t="s">
        <v>9773</v>
      </c>
      <c r="B2372">
        <v>320</v>
      </c>
      <c r="C2372" t="s">
        <v>9774</v>
      </c>
    </row>
    <row r="2373" spans="1:3" x14ac:dyDescent="0.25">
      <c r="A2373" t="s">
        <v>9775</v>
      </c>
      <c r="B2373">
        <v>321</v>
      </c>
      <c r="C2373" t="s">
        <v>9776</v>
      </c>
    </row>
    <row r="2374" spans="1:3" x14ac:dyDescent="0.25">
      <c r="A2374" t="s">
        <v>9777</v>
      </c>
      <c r="B2374">
        <v>448</v>
      </c>
      <c r="C2374" t="s">
        <v>9778</v>
      </c>
    </row>
    <row r="2375" spans="1:3" x14ac:dyDescent="0.25">
      <c r="A2375" t="s">
        <v>9779</v>
      </c>
      <c r="B2375">
        <v>448</v>
      </c>
      <c r="C2375" t="s">
        <v>9780</v>
      </c>
    </row>
    <row r="2376" spans="1:3" x14ac:dyDescent="0.25">
      <c r="A2376" t="s">
        <v>9781</v>
      </c>
      <c r="B2376">
        <v>3</v>
      </c>
      <c r="C2376" t="s">
        <v>524</v>
      </c>
    </row>
    <row r="2377" spans="1:3" x14ac:dyDescent="0.25">
      <c r="A2377" t="s">
        <v>9782</v>
      </c>
      <c r="B2377">
        <v>4</v>
      </c>
      <c r="C2377" t="s">
        <v>526</v>
      </c>
    </row>
    <row r="2378" spans="1:3" x14ac:dyDescent="0.25">
      <c r="A2378" t="s">
        <v>9783</v>
      </c>
      <c r="B2378">
        <v>5</v>
      </c>
      <c r="C2378" t="s">
        <v>528</v>
      </c>
    </row>
    <row r="2379" spans="1:3" x14ac:dyDescent="0.25">
      <c r="A2379" t="s">
        <v>9784</v>
      </c>
      <c r="B2379">
        <v>6</v>
      </c>
      <c r="C2379" t="s">
        <v>530</v>
      </c>
    </row>
    <row r="2380" spans="1:3" x14ac:dyDescent="0.25">
      <c r="A2380" t="s">
        <v>9785</v>
      </c>
      <c r="B2380">
        <v>7</v>
      </c>
      <c r="C2380" t="s">
        <v>532</v>
      </c>
    </row>
    <row r="2381" spans="1:3" x14ac:dyDescent="0.25">
      <c r="A2381" t="s">
        <v>9786</v>
      </c>
      <c r="B2381">
        <v>8</v>
      </c>
      <c r="C2381" t="s">
        <v>536</v>
      </c>
    </row>
    <row r="2382" spans="1:3" x14ac:dyDescent="0.25">
      <c r="A2382" t="s">
        <v>9787</v>
      </c>
      <c r="B2382">
        <v>9</v>
      </c>
      <c r="C2382" t="s">
        <v>1339</v>
      </c>
    </row>
    <row r="2383" spans="1:3" x14ac:dyDescent="0.25">
      <c r="A2383" t="s">
        <v>9788</v>
      </c>
      <c r="B2383">
        <v>10</v>
      </c>
      <c r="C2383" t="s">
        <v>1340</v>
      </c>
    </row>
    <row r="2384" spans="1:3" x14ac:dyDescent="0.25">
      <c r="A2384" t="s">
        <v>9789</v>
      </c>
      <c r="B2384">
        <v>11</v>
      </c>
      <c r="C2384" t="s">
        <v>544</v>
      </c>
    </row>
    <row r="2385" spans="1:3" x14ac:dyDescent="0.25">
      <c r="A2385" t="s">
        <v>9790</v>
      </c>
      <c r="B2385">
        <v>12</v>
      </c>
      <c r="C2385" t="s">
        <v>546</v>
      </c>
    </row>
    <row r="2386" spans="1:3" x14ac:dyDescent="0.25">
      <c r="A2386" t="s">
        <v>9791</v>
      </c>
      <c r="B2386">
        <v>13</v>
      </c>
      <c r="C2386" t="s">
        <v>7162</v>
      </c>
    </row>
    <row r="2387" spans="1:3" x14ac:dyDescent="0.25">
      <c r="A2387" t="s">
        <v>9792</v>
      </c>
      <c r="B2387">
        <v>14</v>
      </c>
      <c r="C2387" t="s">
        <v>7166</v>
      </c>
    </row>
    <row r="2388" spans="1:3" x14ac:dyDescent="0.25">
      <c r="A2388" t="s">
        <v>9793</v>
      </c>
      <c r="B2388">
        <v>15</v>
      </c>
      <c r="C2388" t="s">
        <v>7170</v>
      </c>
    </row>
    <row r="2389" spans="1:3" x14ac:dyDescent="0.25">
      <c r="A2389" t="s">
        <v>9794</v>
      </c>
      <c r="B2389">
        <v>16</v>
      </c>
      <c r="C2389" t="s">
        <v>550</v>
      </c>
    </row>
    <row r="2390" spans="1:3" x14ac:dyDescent="0.25">
      <c r="A2390" t="s">
        <v>9795</v>
      </c>
      <c r="B2390">
        <v>17</v>
      </c>
      <c r="C2390" t="s">
        <v>7175</v>
      </c>
    </row>
    <row r="2391" spans="1:3" x14ac:dyDescent="0.25">
      <c r="A2391" t="s">
        <v>9796</v>
      </c>
      <c r="B2391">
        <v>18</v>
      </c>
      <c r="C2391" t="s">
        <v>7177</v>
      </c>
    </row>
    <row r="2392" spans="1:3" x14ac:dyDescent="0.25">
      <c r="A2392" t="s">
        <v>9797</v>
      </c>
      <c r="B2392">
        <v>19</v>
      </c>
      <c r="C2392" t="s">
        <v>555</v>
      </c>
    </row>
    <row r="2393" spans="1:3" x14ac:dyDescent="0.25">
      <c r="A2393" t="s">
        <v>9798</v>
      </c>
      <c r="B2393">
        <v>20</v>
      </c>
      <c r="C2393" t="s">
        <v>7179</v>
      </c>
    </row>
    <row r="2394" spans="1:3" x14ac:dyDescent="0.25">
      <c r="A2394" t="s">
        <v>9799</v>
      </c>
      <c r="B2394">
        <v>21</v>
      </c>
      <c r="C2394" t="s">
        <v>7182</v>
      </c>
    </row>
    <row r="2395" spans="1:3" x14ac:dyDescent="0.25">
      <c r="A2395" t="s">
        <v>9800</v>
      </c>
      <c r="B2395">
        <v>22</v>
      </c>
      <c r="C2395" t="s">
        <v>557</v>
      </c>
    </row>
    <row r="2396" spans="1:3" x14ac:dyDescent="0.25">
      <c r="A2396" t="s">
        <v>9801</v>
      </c>
      <c r="B2396">
        <v>23</v>
      </c>
      <c r="C2396" t="s">
        <v>559</v>
      </c>
    </row>
    <row r="2397" spans="1:3" x14ac:dyDescent="0.25">
      <c r="A2397" t="s">
        <v>9802</v>
      </c>
      <c r="B2397">
        <v>24</v>
      </c>
      <c r="C2397" t="s">
        <v>561</v>
      </c>
    </row>
    <row r="2398" spans="1:3" x14ac:dyDescent="0.25">
      <c r="A2398" t="s">
        <v>9803</v>
      </c>
      <c r="B2398">
        <v>25</v>
      </c>
      <c r="C2398" t="s">
        <v>7189</v>
      </c>
    </row>
    <row r="2399" spans="1:3" x14ac:dyDescent="0.25">
      <c r="A2399" t="s">
        <v>9804</v>
      </c>
      <c r="B2399">
        <v>27</v>
      </c>
      <c r="C2399" t="s">
        <v>563</v>
      </c>
    </row>
    <row r="2400" spans="1:3" x14ac:dyDescent="0.25">
      <c r="A2400" t="s">
        <v>9805</v>
      </c>
      <c r="B2400">
        <v>28</v>
      </c>
      <c r="C2400" t="s">
        <v>565</v>
      </c>
    </row>
    <row r="2401" spans="1:3" x14ac:dyDescent="0.25">
      <c r="A2401" t="s">
        <v>9806</v>
      </c>
      <c r="B2401">
        <v>29</v>
      </c>
      <c r="C2401" t="s">
        <v>567</v>
      </c>
    </row>
    <row r="2402" spans="1:3" x14ac:dyDescent="0.25">
      <c r="A2402" t="s">
        <v>9807</v>
      </c>
      <c r="B2402">
        <v>30</v>
      </c>
      <c r="C2402" t="s">
        <v>569</v>
      </c>
    </row>
    <row r="2403" spans="1:3" x14ac:dyDescent="0.25">
      <c r="A2403" t="s">
        <v>9808</v>
      </c>
      <c r="B2403">
        <v>35</v>
      </c>
      <c r="C2403" t="s">
        <v>1785</v>
      </c>
    </row>
    <row r="2404" spans="1:3" x14ac:dyDescent="0.25">
      <c r="A2404" t="s">
        <v>9809</v>
      </c>
      <c r="B2404">
        <v>36</v>
      </c>
      <c r="C2404" t="s">
        <v>1787</v>
      </c>
    </row>
    <row r="2405" spans="1:3" x14ac:dyDescent="0.25">
      <c r="A2405" t="s">
        <v>9810</v>
      </c>
      <c r="B2405">
        <v>37</v>
      </c>
      <c r="C2405" t="s">
        <v>1789</v>
      </c>
    </row>
    <row r="2406" spans="1:3" x14ac:dyDescent="0.25">
      <c r="A2406" t="s">
        <v>9811</v>
      </c>
      <c r="B2406">
        <v>38</v>
      </c>
      <c r="C2406" t="s">
        <v>1791</v>
      </c>
    </row>
    <row r="2407" spans="1:3" x14ac:dyDescent="0.25">
      <c r="A2407" t="s">
        <v>9812</v>
      </c>
      <c r="B2407">
        <v>39</v>
      </c>
      <c r="C2407" t="s">
        <v>1793</v>
      </c>
    </row>
    <row r="2408" spans="1:3" x14ac:dyDescent="0.25">
      <c r="A2408" t="s">
        <v>9813</v>
      </c>
      <c r="B2408">
        <v>40</v>
      </c>
      <c r="C2408" t="s">
        <v>1795</v>
      </c>
    </row>
    <row r="2409" spans="1:3" x14ac:dyDescent="0.25">
      <c r="A2409" t="s">
        <v>9814</v>
      </c>
      <c r="B2409">
        <v>42</v>
      </c>
      <c r="C2409" t="s">
        <v>571</v>
      </c>
    </row>
    <row r="2410" spans="1:3" x14ac:dyDescent="0.25">
      <c r="A2410" t="s">
        <v>9815</v>
      </c>
      <c r="B2410">
        <v>43</v>
      </c>
      <c r="C2410" t="s">
        <v>573</v>
      </c>
    </row>
    <row r="2411" spans="1:3" x14ac:dyDescent="0.25">
      <c r="A2411" t="s">
        <v>9816</v>
      </c>
      <c r="B2411">
        <v>44</v>
      </c>
      <c r="C2411" t="s">
        <v>575</v>
      </c>
    </row>
    <row r="2412" spans="1:3" x14ac:dyDescent="0.25">
      <c r="A2412" t="s">
        <v>9817</v>
      </c>
      <c r="B2412">
        <v>45</v>
      </c>
      <c r="C2412" t="s">
        <v>1798</v>
      </c>
    </row>
    <row r="2413" spans="1:3" x14ac:dyDescent="0.25">
      <c r="A2413" t="s">
        <v>9818</v>
      </c>
      <c r="B2413">
        <v>46</v>
      </c>
      <c r="C2413" t="s">
        <v>578</v>
      </c>
    </row>
    <row r="2414" spans="1:3" x14ac:dyDescent="0.25">
      <c r="A2414" t="s">
        <v>9819</v>
      </c>
      <c r="B2414">
        <v>47</v>
      </c>
      <c r="C2414" t="s">
        <v>580</v>
      </c>
    </row>
    <row r="2415" spans="1:3" x14ac:dyDescent="0.25">
      <c r="A2415" t="s">
        <v>9820</v>
      </c>
      <c r="B2415">
        <v>49</v>
      </c>
      <c r="C2415" t="s">
        <v>582</v>
      </c>
    </row>
    <row r="2416" spans="1:3" x14ac:dyDescent="0.25">
      <c r="A2416" t="s">
        <v>9821</v>
      </c>
      <c r="B2416">
        <v>50</v>
      </c>
      <c r="C2416" t="s">
        <v>584</v>
      </c>
    </row>
    <row r="2417" spans="1:3" x14ac:dyDescent="0.25">
      <c r="A2417" t="s">
        <v>9822</v>
      </c>
      <c r="B2417">
        <v>51</v>
      </c>
      <c r="C2417" t="s">
        <v>586</v>
      </c>
    </row>
    <row r="2418" spans="1:3" x14ac:dyDescent="0.25">
      <c r="A2418" t="s">
        <v>9823</v>
      </c>
      <c r="B2418">
        <v>52</v>
      </c>
      <c r="C2418" t="s">
        <v>588</v>
      </c>
    </row>
    <row r="2419" spans="1:3" x14ac:dyDescent="0.25">
      <c r="A2419" t="s">
        <v>9824</v>
      </c>
      <c r="B2419">
        <v>53</v>
      </c>
      <c r="C2419" t="s">
        <v>590</v>
      </c>
    </row>
    <row r="2420" spans="1:3" x14ac:dyDescent="0.25">
      <c r="A2420" t="s">
        <v>9825</v>
      </c>
      <c r="B2420">
        <v>55</v>
      </c>
      <c r="C2420" t="s">
        <v>592</v>
      </c>
    </row>
    <row r="2421" spans="1:3" x14ac:dyDescent="0.25">
      <c r="A2421" t="s">
        <v>9826</v>
      </c>
      <c r="B2421">
        <v>56</v>
      </c>
      <c r="C2421" t="s">
        <v>596</v>
      </c>
    </row>
    <row r="2422" spans="1:3" x14ac:dyDescent="0.25">
      <c r="A2422" t="s">
        <v>9827</v>
      </c>
      <c r="B2422">
        <v>57</v>
      </c>
      <c r="C2422" t="s">
        <v>598</v>
      </c>
    </row>
    <row r="2423" spans="1:3" x14ac:dyDescent="0.25">
      <c r="A2423" t="s">
        <v>9828</v>
      </c>
      <c r="B2423">
        <v>58</v>
      </c>
      <c r="C2423" t="s">
        <v>600</v>
      </c>
    </row>
    <row r="2424" spans="1:3" x14ac:dyDescent="0.25">
      <c r="A2424" t="s">
        <v>9829</v>
      </c>
      <c r="B2424">
        <v>59</v>
      </c>
      <c r="C2424" t="s">
        <v>1341</v>
      </c>
    </row>
    <row r="2425" spans="1:3" x14ac:dyDescent="0.25">
      <c r="A2425" t="s">
        <v>9830</v>
      </c>
      <c r="B2425">
        <v>60</v>
      </c>
      <c r="C2425" t="s">
        <v>1342</v>
      </c>
    </row>
    <row r="2426" spans="1:3" x14ac:dyDescent="0.25">
      <c r="A2426" t="s">
        <v>9831</v>
      </c>
      <c r="B2426">
        <v>61</v>
      </c>
      <c r="C2426" t="s">
        <v>1343</v>
      </c>
    </row>
    <row r="2427" spans="1:3" x14ac:dyDescent="0.25">
      <c r="A2427" t="s">
        <v>9832</v>
      </c>
      <c r="B2427">
        <v>67</v>
      </c>
      <c r="C2427" t="s">
        <v>606</v>
      </c>
    </row>
    <row r="2428" spans="1:3" x14ac:dyDescent="0.25">
      <c r="A2428" t="s">
        <v>9833</v>
      </c>
      <c r="B2428">
        <v>68</v>
      </c>
      <c r="C2428" t="s">
        <v>609</v>
      </c>
    </row>
    <row r="2429" spans="1:3" x14ac:dyDescent="0.25">
      <c r="A2429" t="s">
        <v>9834</v>
      </c>
      <c r="B2429">
        <v>69</v>
      </c>
      <c r="C2429" t="s">
        <v>611</v>
      </c>
    </row>
    <row r="2430" spans="1:3" x14ac:dyDescent="0.25">
      <c r="A2430" t="s">
        <v>9835</v>
      </c>
      <c r="B2430">
        <v>72</v>
      </c>
      <c r="C2430" t="s">
        <v>1913</v>
      </c>
    </row>
    <row r="2431" spans="1:3" x14ac:dyDescent="0.25">
      <c r="A2431" t="s">
        <v>9836</v>
      </c>
      <c r="B2431">
        <v>75</v>
      </c>
      <c r="C2431" t="s">
        <v>1799</v>
      </c>
    </row>
    <row r="2432" spans="1:3" x14ac:dyDescent="0.25">
      <c r="A2432" t="s">
        <v>9837</v>
      </c>
      <c r="B2432">
        <v>76</v>
      </c>
      <c r="C2432" t="s">
        <v>1801</v>
      </c>
    </row>
    <row r="2433" spans="1:3" x14ac:dyDescent="0.25">
      <c r="A2433" t="s">
        <v>9838</v>
      </c>
      <c r="B2433">
        <v>77</v>
      </c>
      <c r="C2433" t="s">
        <v>1803</v>
      </c>
    </row>
    <row r="2434" spans="1:3" x14ac:dyDescent="0.25">
      <c r="A2434" t="s">
        <v>9839</v>
      </c>
      <c r="B2434">
        <v>78</v>
      </c>
      <c r="C2434" t="s">
        <v>1805</v>
      </c>
    </row>
    <row r="2435" spans="1:3" x14ac:dyDescent="0.25">
      <c r="A2435" t="s">
        <v>9840</v>
      </c>
      <c r="B2435">
        <v>82</v>
      </c>
      <c r="C2435" t="s">
        <v>616</v>
      </c>
    </row>
    <row r="2436" spans="1:3" x14ac:dyDescent="0.25">
      <c r="A2436" t="s">
        <v>9841</v>
      </c>
      <c r="B2436">
        <v>83</v>
      </c>
      <c r="C2436" t="s">
        <v>619</v>
      </c>
    </row>
    <row r="2437" spans="1:3" x14ac:dyDescent="0.25">
      <c r="A2437" t="s">
        <v>9842</v>
      </c>
      <c r="B2437">
        <v>85</v>
      </c>
      <c r="C2437" t="s">
        <v>353</v>
      </c>
    </row>
    <row r="2438" spans="1:3" x14ac:dyDescent="0.25">
      <c r="A2438" t="s">
        <v>9843</v>
      </c>
      <c r="B2438">
        <v>86</v>
      </c>
      <c r="C2438" t="s">
        <v>354</v>
      </c>
    </row>
    <row r="2439" spans="1:3" x14ac:dyDescent="0.25">
      <c r="A2439" t="s">
        <v>9844</v>
      </c>
      <c r="B2439">
        <v>89</v>
      </c>
      <c r="C2439" t="s">
        <v>624</v>
      </c>
    </row>
    <row r="2440" spans="1:3" x14ac:dyDescent="0.25">
      <c r="A2440" t="s">
        <v>9845</v>
      </c>
      <c r="B2440">
        <v>90</v>
      </c>
      <c r="C2440" t="s">
        <v>626</v>
      </c>
    </row>
    <row r="2441" spans="1:3" x14ac:dyDescent="0.25">
      <c r="A2441" t="s">
        <v>9846</v>
      </c>
      <c r="B2441">
        <v>91</v>
      </c>
      <c r="C2441" t="s">
        <v>628</v>
      </c>
    </row>
    <row r="2442" spans="1:3" x14ac:dyDescent="0.25">
      <c r="A2442" t="s">
        <v>9847</v>
      </c>
      <c r="B2442">
        <v>93</v>
      </c>
      <c r="C2442" t="s">
        <v>630</v>
      </c>
    </row>
    <row r="2443" spans="1:3" x14ac:dyDescent="0.25">
      <c r="A2443" t="s">
        <v>9848</v>
      </c>
      <c r="B2443">
        <v>94</v>
      </c>
      <c r="C2443" t="s">
        <v>5922</v>
      </c>
    </row>
    <row r="2444" spans="1:3" x14ac:dyDescent="0.25">
      <c r="A2444" t="s">
        <v>9849</v>
      </c>
      <c r="B2444">
        <v>97</v>
      </c>
      <c r="C2444" t="s">
        <v>1244</v>
      </c>
    </row>
    <row r="2445" spans="1:3" x14ac:dyDescent="0.25">
      <c r="A2445" t="s">
        <v>9850</v>
      </c>
      <c r="B2445">
        <v>98</v>
      </c>
      <c r="C2445" t="s">
        <v>1248</v>
      </c>
    </row>
    <row r="2446" spans="1:3" x14ac:dyDescent="0.25">
      <c r="A2446" t="s">
        <v>9851</v>
      </c>
      <c r="B2446">
        <v>99</v>
      </c>
      <c r="C2446" t="s">
        <v>1251</v>
      </c>
    </row>
    <row r="2447" spans="1:3" x14ac:dyDescent="0.25">
      <c r="A2447" t="s">
        <v>9852</v>
      </c>
      <c r="B2447">
        <v>100</v>
      </c>
      <c r="C2447" t="s">
        <v>1254</v>
      </c>
    </row>
    <row r="2448" spans="1:3" x14ac:dyDescent="0.25">
      <c r="A2448" t="s">
        <v>9853</v>
      </c>
      <c r="B2448">
        <v>101</v>
      </c>
      <c r="C2448" t="s">
        <v>1256</v>
      </c>
    </row>
    <row r="2449" spans="1:3" x14ac:dyDescent="0.25">
      <c r="A2449" t="s">
        <v>9854</v>
      </c>
      <c r="B2449">
        <v>102</v>
      </c>
      <c r="C2449" t="s">
        <v>1258</v>
      </c>
    </row>
    <row r="2450" spans="1:3" x14ac:dyDescent="0.25">
      <c r="A2450" t="s">
        <v>9855</v>
      </c>
      <c r="B2450">
        <v>103</v>
      </c>
      <c r="C2450" t="s">
        <v>1260</v>
      </c>
    </row>
    <row r="2451" spans="1:3" x14ac:dyDescent="0.25">
      <c r="A2451" t="s">
        <v>9856</v>
      </c>
      <c r="B2451">
        <v>104</v>
      </c>
      <c r="C2451" t="s">
        <v>1263</v>
      </c>
    </row>
    <row r="2452" spans="1:3" x14ac:dyDescent="0.25">
      <c r="A2452" t="s">
        <v>9857</v>
      </c>
      <c r="B2452">
        <v>105</v>
      </c>
      <c r="C2452" t="s">
        <v>1265</v>
      </c>
    </row>
    <row r="2453" spans="1:3" x14ac:dyDescent="0.25">
      <c r="A2453" t="s">
        <v>9858</v>
      </c>
      <c r="B2453">
        <v>106</v>
      </c>
      <c r="C2453" t="s">
        <v>1267</v>
      </c>
    </row>
    <row r="2454" spans="1:3" x14ac:dyDescent="0.25">
      <c r="A2454" t="s">
        <v>9859</v>
      </c>
      <c r="B2454">
        <v>107</v>
      </c>
      <c r="C2454" t="s">
        <v>1269</v>
      </c>
    </row>
    <row r="2455" spans="1:3" x14ac:dyDescent="0.25">
      <c r="A2455" t="s">
        <v>9860</v>
      </c>
      <c r="B2455">
        <v>108</v>
      </c>
      <c r="C2455" t="s">
        <v>1271</v>
      </c>
    </row>
    <row r="2456" spans="1:3" x14ac:dyDescent="0.25">
      <c r="A2456" t="s">
        <v>9861</v>
      </c>
      <c r="B2456">
        <v>109</v>
      </c>
      <c r="C2456" t="s">
        <v>1273</v>
      </c>
    </row>
    <row r="2457" spans="1:3" x14ac:dyDescent="0.25">
      <c r="A2457" t="s">
        <v>9862</v>
      </c>
      <c r="B2457">
        <v>110</v>
      </c>
      <c r="C2457" t="s">
        <v>5129</v>
      </c>
    </row>
    <row r="2458" spans="1:3" x14ac:dyDescent="0.25">
      <c r="A2458" t="s">
        <v>9863</v>
      </c>
      <c r="B2458">
        <v>111</v>
      </c>
      <c r="C2458" t="s">
        <v>5132</v>
      </c>
    </row>
    <row r="2459" spans="1:3" x14ac:dyDescent="0.25">
      <c r="A2459" t="s">
        <v>9864</v>
      </c>
      <c r="B2459">
        <v>112</v>
      </c>
      <c r="C2459" t="s">
        <v>5134</v>
      </c>
    </row>
    <row r="2460" spans="1:3" x14ac:dyDescent="0.25">
      <c r="A2460" t="s">
        <v>9865</v>
      </c>
      <c r="B2460">
        <v>113</v>
      </c>
      <c r="C2460" t="s">
        <v>5136</v>
      </c>
    </row>
    <row r="2461" spans="1:3" x14ac:dyDescent="0.25">
      <c r="A2461" t="s">
        <v>9866</v>
      </c>
      <c r="B2461">
        <v>115</v>
      </c>
      <c r="C2461" t="s">
        <v>8304</v>
      </c>
    </row>
    <row r="2462" spans="1:3" x14ac:dyDescent="0.25">
      <c r="A2462" t="s">
        <v>9867</v>
      </c>
      <c r="B2462">
        <v>116</v>
      </c>
      <c r="C2462" t="s">
        <v>8309</v>
      </c>
    </row>
    <row r="2463" spans="1:3" x14ac:dyDescent="0.25">
      <c r="A2463" t="s">
        <v>9868</v>
      </c>
      <c r="B2463">
        <v>117</v>
      </c>
      <c r="C2463" t="s">
        <v>8313</v>
      </c>
    </row>
    <row r="2464" spans="1:3" x14ac:dyDescent="0.25">
      <c r="A2464" t="s">
        <v>9869</v>
      </c>
      <c r="B2464">
        <v>119</v>
      </c>
      <c r="C2464" t="s">
        <v>8317</v>
      </c>
    </row>
    <row r="2465" spans="1:3" x14ac:dyDescent="0.25">
      <c r="A2465" t="s">
        <v>9870</v>
      </c>
      <c r="B2465">
        <v>120</v>
      </c>
      <c r="C2465" t="s">
        <v>8321</v>
      </c>
    </row>
    <row r="2466" spans="1:3" x14ac:dyDescent="0.25">
      <c r="A2466" t="s">
        <v>9871</v>
      </c>
      <c r="B2466">
        <v>122</v>
      </c>
      <c r="C2466" t="s">
        <v>8325</v>
      </c>
    </row>
    <row r="2467" spans="1:3" x14ac:dyDescent="0.25">
      <c r="A2467" t="s">
        <v>9872</v>
      </c>
      <c r="B2467">
        <v>131</v>
      </c>
      <c r="C2467" t="s">
        <v>633</v>
      </c>
    </row>
    <row r="2468" spans="1:3" x14ac:dyDescent="0.25">
      <c r="A2468" t="s">
        <v>9873</v>
      </c>
      <c r="B2468">
        <v>132</v>
      </c>
      <c r="C2468" t="s">
        <v>635</v>
      </c>
    </row>
    <row r="2469" spans="1:3" x14ac:dyDescent="0.25">
      <c r="A2469" t="s">
        <v>9874</v>
      </c>
      <c r="B2469">
        <v>133</v>
      </c>
      <c r="C2469" t="s">
        <v>637</v>
      </c>
    </row>
    <row r="2470" spans="1:3" x14ac:dyDescent="0.25">
      <c r="A2470" t="s">
        <v>9875</v>
      </c>
      <c r="B2470">
        <v>134</v>
      </c>
      <c r="C2470" t="s">
        <v>639</v>
      </c>
    </row>
    <row r="2471" spans="1:3" x14ac:dyDescent="0.25">
      <c r="A2471" t="s">
        <v>9876</v>
      </c>
      <c r="B2471">
        <v>135</v>
      </c>
      <c r="C2471" t="s">
        <v>1808</v>
      </c>
    </row>
    <row r="2472" spans="1:3" x14ac:dyDescent="0.25">
      <c r="A2472" t="s">
        <v>9877</v>
      </c>
      <c r="B2472">
        <v>136</v>
      </c>
      <c r="C2472" t="s">
        <v>1811</v>
      </c>
    </row>
    <row r="2473" spans="1:3" x14ac:dyDescent="0.25">
      <c r="A2473" t="s">
        <v>9878</v>
      </c>
      <c r="B2473">
        <v>137</v>
      </c>
      <c r="C2473" t="s">
        <v>2329</v>
      </c>
    </row>
    <row r="2474" spans="1:3" x14ac:dyDescent="0.25">
      <c r="A2474" t="s">
        <v>9879</v>
      </c>
      <c r="B2474">
        <v>139</v>
      </c>
      <c r="C2474" t="s">
        <v>1814</v>
      </c>
    </row>
    <row r="2475" spans="1:3" x14ac:dyDescent="0.25">
      <c r="A2475" t="s">
        <v>9880</v>
      </c>
      <c r="B2475">
        <v>140</v>
      </c>
      <c r="C2475" t="s">
        <v>641</v>
      </c>
    </row>
    <row r="2476" spans="1:3" x14ac:dyDescent="0.25">
      <c r="A2476" t="s">
        <v>9881</v>
      </c>
      <c r="B2476">
        <v>141</v>
      </c>
      <c r="C2476" t="s">
        <v>644</v>
      </c>
    </row>
    <row r="2477" spans="1:3" x14ac:dyDescent="0.25">
      <c r="A2477" t="s">
        <v>9882</v>
      </c>
      <c r="B2477">
        <v>142</v>
      </c>
      <c r="C2477" t="s">
        <v>1914</v>
      </c>
    </row>
    <row r="2478" spans="1:3" x14ac:dyDescent="0.25">
      <c r="A2478" t="s">
        <v>9883</v>
      </c>
      <c r="B2478">
        <v>143</v>
      </c>
      <c r="C2478" t="s">
        <v>646</v>
      </c>
    </row>
    <row r="2479" spans="1:3" x14ac:dyDescent="0.25">
      <c r="A2479" t="s">
        <v>9884</v>
      </c>
      <c r="B2479">
        <v>144</v>
      </c>
      <c r="C2479" t="s">
        <v>2578</v>
      </c>
    </row>
    <row r="2480" spans="1:3" x14ac:dyDescent="0.25">
      <c r="A2480" t="s">
        <v>9885</v>
      </c>
      <c r="B2480">
        <v>145</v>
      </c>
      <c r="C2480" t="s">
        <v>1281</v>
      </c>
    </row>
    <row r="2481" spans="1:3" x14ac:dyDescent="0.25">
      <c r="A2481" t="s">
        <v>9886</v>
      </c>
      <c r="B2481">
        <v>146</v>
      </c>
      <c r="C2481" t="s">
        <v>1282</v>
      </c>
    </row>
    <row r="2482" spans="1:3" x14ac:dyDescent="0.25">
      <c r="A2482" t="s">
        <v>9887</v>
      </c>
      <c r="B2482">
        <v>147</v>
      </c>
      <c r="C2482" t="s">
        <v>648</v>
      </c>
    </row>
    <row r="2483" spans="1:3" x14ac:dyDescent="0.25">
      <c r="A2483" t="s">
        <v>9888</v>
      </c>
      <c r="B2483">
        <v>148</v>
      </c>
      <c r="C2483" t="s">
        <v>652</v>
      </c>
    </row>
    <row r="2484" spans="1:3" x14ac:dyDescent="0.25">
      <c r="A2484" t="s">
        <v>9889</v>
      </c>
      <c r="B2484">
        <v>149</v>
      </c>
      <c r="C2484" t="s">
        <v>1916</v>
      </c>
    </row>
    <row r="2485" spans="1:3" x14ac:dyDescent="0.25">
      <c r="A2485" t="s">
        <v>9890</v>
      </c>
      <c r="B2485">
        <v>150</v>
      </c>
      <c r="C2485" t="s">
        <v>1918</v>
      </c>
    </row>
    <row r="2486" spans="1:3" x14ac:dyDescent="0.25">
      <c r="A2486" t="s">
        <v>9891</v>
      </c>
      <c r="B2486">
        <v>151</v>
      </c>
      <c r="C2486" t="s">
        <v>1015</v>
      </c>
    </row>
    <row r="2487" spans="1:3" x14ac:dyDescent="0.25">
      <c r="A2487" t="s">
        <v>9892</v>
      </c>
      <c r="B2487">
        <v>152</v>
      </c>
      <c r="C2487" t="s">
        <v>655</v>
      </c>
    </row>
    <row r="2488" spans="1:3" x14ac:dyDescent="0.25">
      <c r="A2488" t="s">
        <v>9893</v>
      </c>
      <c r="B2488">
        <v>153</v>
      </c>
      <c r="C2488" t="s">
        <v>657</v>
      </c>
    </row>
    <row r="2489" spans="1:3" x14ac:dyDescent="0.25">
      <c r="A2489" t="s">
        <v>9894</v>
      </c>
      <c r="B2489">
        <v>154</v>
      </c>
      <c r="C2489" t="s">
        <v>660</v>
      </c>
    </row>
    <row r="2490" spans="1:3" x14ac:dyDescent="0.25">
      <c r="A2490" t="s">
        <v>9895</v>
      </c>
      <c r="B2490">
        <v>155</v>
      </c>
      <c r="C2490" t="s">
        <v>662</v>
      </c>
    </row>
    <row r="2491" spans="1:3" x14ac:dyDescent="0.25">
      <c r="A2491" t="s">
        <v>9896</v>
      </c>
      <c r="B2491">
        <v>157</v>
      </c>
      <c r="C2491" t="s">
        <v>1125</v>
      </c>
    </row>
    <row r="2492" spans="1:3" x14ac:dyDescent="0.25">
      <c r="A2492" t="s">
        <v>9897</v>
      </c>
      <c r="B2492">
        <v>158</v>
      </c>
      <c r="C2492" t="s">
        <v>1127</v>
      </c>
    </row>
    <row r="2493" spans="1:3" x14ac:dyDescent="0.25">
      <c r="A2493" t="s">
        <v>9898</v>
      </c>
      <c r="B2493">
        <v>159</v>
      </c>
      <c r="C2493" t="s">
        <v>666</v>
      </c>
    </row>
    <row r="2494" spans="1:3" x14ac:dyDescent="0.25">
      <c r="A2494" t="s">
        <v>9899</v>
      </c>
      <c r="B2494">
        <v>160</v>
      </c>
      <c r="C2494" t="s">
        <v>668</v>
      </c>
    </row>
    <row r="2495" spans="1:3" x14ac:dyDescent="0.25">
      <c r="A2495" t="s">
        <v>9900</v>
      </c>
      <c r="B2495">
        <v>161</v>
      </c>
      <c r="C2495" t="s">
        <v>1290</v>
      </c>
    </row>
    <row r="2496" spans="1:3" x14ac:dyDescent="0.25">
      <c r="A2496" t="s">
        <v>9901</v>
      </c>
      <c r="B2496">
        <v>162</v>
      </c>
      <c r="C2496" t="s">
        <v>1294</v>
      </c>
    </row>
    <row r="2497" spans="1:3" x14ac:dyDescent="0.25">
      <c r="A2497" t="s">
        <v>9902</v>
      </c>
      <c r="B2497">
        <v>163</v>
      </c>
      <c r="C2497" t="s">
        <v>1297</v>
      </c>
    </row>
    <row r="2498" spans="1:3" x14ac:dyDescent="0.25">
      <c r="A2498" t="s">
        <v>9903</v>
      </c>
      <c r="B2498">
        <v>164</v>
      </c>
      <c r="C2498" t="s">
        <v>5139</v>
      </c>
    </row>
    <row r="2499" spans="1:3" x14ac:dyDescent="0.25">
      <c r="A2499" t="s">
        <v>9904</v>
      </c>
      <c r="B2499">
        <v>165</v>
      </c>
      <c r="C2499" t="s">
        <v>5252</v>
      </c>
    </row>
    <row r="2500" spans="1:3" x14ac:dyDescent="0.25">
      <c r="A2500" t="s">
        <v>9905</v>
      </c>
      <c r="B2500">
        <v>166</v>
      </c>
      <c r="C2500" t="s">
        <v>5141</v>
      </c>
    </row>
    <row r="2501" spans="1:3" x14ac:dyDescent="0.25">
      <c r="A2501" t="s">
        <v>9906</v>
      </c>
      <c r="B2501">
        <v>168</v>
      </c>
      <c r="C2501" t="s">
        <v>8328</v>
      </c>
    </row>
    <row r="2502" spans="1:3" x14ac:dyDescent="0.25">
      <c r="A2502" t="s">
        <v>9907</v>
      </c>
      <c r="B2502">
        <v>169</v>
      </c>
      <c r="C2502" t="s">
        <v>8331</v>
      </c>
    </row>
    <row r="2503" spans="1:3" x14ac:dyDescent="0.25">
      <c r="A2503" t="s">
        <v>9908</v>
      </c>
      <c r="B2503">
        <v>195</v>
      </c>
      <c r="C2503" t="s">
        <v>670</v>
      </c>
    </row>
    <row r="2504" spans="1:3" x14ac:dyDescent="0.25">
      <c r="A2504" t="s">
        <v>9909</v>
      </c>
      <c r="B2504">
        <v>196</v>
      </c>
      <c r="C2504" t="s">
        <v>674</v>
      </c>
    </row>
    <row r="2505" spans="1:3" x14ac:dyDescent="0.25">
      <c r="A2505" t="s">
        <v>9910</v>
      </c>
      <c r="B2505">
        <v>197</v>
      </c>
      <c r="C2505" t="s">
        <v>677</v>
      </c>
    </row>
    <row r="2506" spans="1:3" x14ac:dyDescent="0.25">
      <c r="A2506" t="s">
        <v>9911</v>
      </c>
      <c r="B2506">
        <v>198</v>
      </c>
      <c r="C2506" t="s">
        <v>680</v>
      </c>
    </row>
    <row r="2507" spans="1:3" x14ac:dyDescent="0.25">
      <c r="A2507" t="s">
        <v>9912</v>
      </c>
      <c r="B2507">
        <v>199</v>
      </c>
      <c r="C2507" t="s">
        <v>683</v>
      </c>
    </row>
    <row r="2508" spans="1:3" x14ac:dyDescent="0.25">
      <c r="A2508" t="s">
        <v>9913</v>
      </c>
      <c r="B2508">
        <v>200</v>
      </c>
      <c r="C2508" t="s">
        <v>1122</v>
      </c>
    </row>
    <row r="2509" spans="1:3" x14ac:dyDescent="0.25">
      <c r="A2509" t="s">
        <v>9914</v>
      </c>
      <c r="B2509">
        <v>201</v>
      </c>
      <c r="C2509" t="s">
        <v>2545</v>
      </c>
    </row>
    <row r="2510" spans="1:3" x14ac:dyDescent="0.25">
      <c r="A2510" t="s">
        <v>9915</v>
      </c>
      <c r="B2510">
        <v>205</v>
      </c>
      <c r="C2510" t="s">
        <v>7216</v>
      </c>
    </row>
    <row r="2511" spans="1:3" x14ac:dyDescent="0.25">
      <c r="A2511" t="s">
        <v>9916</v>
      </c>
      <c r="B2511">
        <v>206</v>
      </c>
      <c r="C2511" t="s">
        <v>7217</v>
      </c>
    </row>
    <row r="2512" spans="1:3" x14ac:dyDescent="0.25">
      <c r="A2512" t="s">
        <v>9917</v>
      </c>
      <c r="B2512">
        <v>207</v>
      </c>
      <c r="C2512" t="s">
        <v>7219</v>
      </c>
    </row>
    <row r="2513" spans="1:3" x14ac:dyDescent="0.25">
      <c r="A2513" t="s">
        <v>9918</v>
      </c>
      <c r="B2513">
        <v>208</v>
      </c>
      <c r="C2513" t="s">
        <v>7220</v>
      </c>
    </row>
    <row r="2514" spans="1:3" x14ac:dyDescent="0.25">
      <c r="A2514" t="s">
        <v>9919</v>
      </c>
      <c r="B2514">
        <v>209</v>
      </c>
      <c r="C2514" t="s">
        <v>694</v>
      </c>
    </row>
    <row r="2515" spans="1:3" x14ac:dyDescent="0.25">
      <c r="A2515" t="s">
        <v>9920</v>
      </c>
      <c r="B2515">
        <v>210</v>
      </c>
      <c r="C2515" t="s">
        <v>697</v>
      </c>
    </row>
    <row r="2516" spans="1:3" x14ac:dyDescent="0.25">
      <c r="A2516" t="s">
        <v>9921</v>
      </c>
      <c r="B2516">
        <v>211</v>
      </c>
      <c r="C2516" t="s">
        <v>699</v>
      </c>
    </row>
    <row r="2517" spans="1:3" x14ac:dyDescent="0.25">
      <c r="A2517" t="s">
        <v>9922</v>
      </c>
      <c r="B2517">
        <v>212</v>
      </c>
      <c r="C2517" t="s">
        <v>7221</v>
      </c>
    </row>
    <row r="2518" spans="1:3" x14ac:dyDescent="0.25">
      <c r="A2518" t="s">
        <v>9923</v>
      </c>
      <c r="B2518">
        <v>213</v>
      </c>
      <c r="C2518" t="s">
        <v>7224</v>
      </c>
    </row>
    <row r="2519" spans="1:3" x14ac:dyDescent="0.25">
      <c r="A2519" t="s">
        <v>9924</v>
      </c>
      <c r="B2519">
        <v>215</v>
      </c>
      <c r="C2519" t="s">
        <v>701</v>
      </c>
    </row>
    <row r="2520" spans="1:3" x14ac:dyDescent="0.25">
      <c r="A2520" t="s">
        <v>9925</v>
      </c>
      <c r="B2520">
        <v>216</v>
      </c>
      <c r="C2520" t="s">
        <v>704</v>
      </c>
    </row>
    <row r="2521" spans="1:3" x14ac:dyDescent="0.25">
      <c r="A2521" t="s">
        <v>9926</v>
      </c>
      <c r="B2521">
        <v>217</v>
      </c>
      <c r="C2521" t="s">
        <v>707</v>
      </c>
    </row>
    <row r="2522" spans="1:3" x14ac:dyDescent="0.25">
      <c r="A2522" t="s">
        <v>9927</v>
      </c>
      <c r="B2522">
        <v>220</v>
      </c>
      <c r="C2522" t="s">
        <v>2582</v>
      </c>
    </row>
    <row r="2523" spans="1:3" x14ac:dyDescent="0.25">
      <c r="A2523" t="s">
        <v>9928</v>
      </c>
      <c r="B2523">
        <v>221</v>
      </c>
      <c r="C2523" t="s">
        <v>2583</v>
      </c>
    </row>
    <row r="2524" spans="1:3" x14ac:dyDescent="0.25">
      <c r="A2524" t="s">
        <v>9929</v>
      </c>
      <c r="B2524">
        <v>222</v>
      </c>
      <c r="C2524" t="s">
        <v>714</v>
      </c>
    </row>
    <row r="2525" spans="1:3" x14ac:dyDescent="0.25">
      <c r="A2525" t="s">
        <v>9930</v>
      </c>
      <c r="B2525">
        <v>223</v>
      </c>
      <c r="C2525" t="s">
        <v>7831</v>
      </c>
    </row>
    <row r="2526" spans="1:3" x14ac:dyDescent="0.25">
      <c r="A2526" t="s">
        <v>9931</v>
      </c>
      <c r="B2526">
        <v>225</v>
      </c>
      <c r="C2526" t="s">
        <v>1817</v>
      </c>
    </row>
    <row r="2527" spans="1:3" x14ac:dyDescent="0.25">
      <c r="A2527" t="s">
        <v>9932</v>
      </c>
      <c r="B2527">
        <v>226</v>
      </c>
      <c r="C2527" t="s">
        <v>1820</v>
      </c>
    </row>
    <row r="2528" spans="1:3" x14ac:dyDescent="0.25">
      <c r="A2528" t="s">
        <v>9933</v>
      </c>
      <c r="B2528">
        <v>227</v>
      </c>
      <c r="C2528" t="s">
        <v>1822</v>
      </c>
    </row>
    <row r="2529" spans="1:3" x14ac:dyDescent="0.25">
      <c r="A2529" t="s">
        <v>9934</v>
      </c>
      <c r="B2529">
        <v>228</v>
      </c>
      <c r="C2529" t="s">
        <v>1825</v>
      </c>
    </row>
    <row r="2530" spans="1:3" x14ac:dyDescent="0.25">
      <c r="A2530" t="s">
        <v>9935</v>
      </c>
      <c r="B2530">
        <v>229</v>
      </c>
      <c r="C2530" t="s">
        <v>1827</v>
      </c>
    </row>
    <row r="2531" spans="1:3" x14ac:dyDescent="0.25">
      <c r="A2531" t="s">
        <v>9936</v>
      </c>
      <c r="B2531">
        <v>230</v>
      </c>
      <c r="C2531" t="s">
        <v>1829</v>
      </c>
    </row>
    <row r="2532" spans="1:3" x14ac:dyDescent="0.25">
      <c r="A2532" t="s">
        <v>9937</v>
      </c>
      <c r="B2532">
        <v>231</v>
      </c>
      <c r="C2532" t="s">
        <v>1831</v>
      </c>
    </row>
    <row r="2533" spans="1:3" x14ac:dyDescent="0.25">
      <c r="A2533" t="s">
        <v>9938</v>
      </c>
      <c r="B2533">
        <v>232</v>
      </c>
      <c r="C2533" t="s">
        <v>1833</v>
      </c>
    </row>
    <row r="2534" spans="1:3" x14ac:dyDescent="0.25">
      <c r="A2534" t="s">
        <v>9939</v>
      </c>
      <c r="B2534">
        <v>233</v>
      </c>
      <c r="C2534" t="s">
        <v>1835</v>
      </c>
    </row>
    <row r="2535" spans="1:3" x14ac:dyDescent="0.25">
      <c r="A2535" t="s">
        <v>9940</v>
      </c>
      <c r="B2535">
        <v>234</v>
      </c>
      <c r="C2535" t="s">
        <v>1837</v>
      </c>
    </row>
    <row r="2536" spans="1:3" x14ac:dyDescent="0.25">
      <c r="A2536" t="s">
        <v>9941</v>
      </c>
      <c r="B2536">
        <v>236</v>
      </c>
      <c r="C2536" t="s">
        <v>715</v>
      </c>
    </row>
    <row r="2537" spans="1:3" x14ac:dyDescent="0.25">
      <c r="A2537" t="s">
        <v>9942</v>
      </c>
      <c r="B2537">
        <v>237</v>
      </c>
      <c r="C2537" t="s">
        <v>717</v>
      </c>
    </row>
    <row r="2538" spans="1:3" x14ac:dyDescent="0.25">
      <c r="A2538" t="s">
        <v>9943</v>
      </c>
      <c r="B2538">
        <v>238</v>
      </c>
      <c r="C2538" t="s">
        <v>719</v>
      </c>
    </row>
    <row r="2539" spans="1:3" x14ac:dyDescent="0.25">
      <c r="A2539" t="s">
        <v>9944</v>
      </c>
      <c r="B2539">
        <v>239</v>
      </c>
      <c r="C2539" t="s">
        <v>721</v>
      </c>
    </row>
    <row r="2540" spans="1:3" x14ac:dyDescent="0.25">
      <c r="A2540" t="s">
        <v>9945</v>
      </c>
      <c r="B2540">
        <v>240</v>
      </c>
      <c r="C2540" t="s">
        <v>723</v>
      </c>
    </row>
    <row r="2541" spans="1:3" x14ac:dyDescent="0.25">
      <c r="A2541" t="s">
        <v>9946</v>
      </c>
      <c r="B2541">
        <v>241</v>
      </c>
      <c r="C2541" t="s">
        <v>725</v>
      </c>
    </row>
    <row r="2542" spans="1:3" x14ac:dyDescent="0.25">
      <c r="A2542" t="s">
        <v>9947</v>
      </c>
      <c r="B2542">
        <v>242</v>
      </c>
      <c r="C2542" t="s">
        <v>728</v>
      </c>
    </row>
    <row r="2543" spans="1:3" x14ac:dyDescent="0.25">
      <c r="A2543" t="s">
        <v>9948</v>
      </c>
      <c r="B2543">
        <v>243</v>
      </c>
      <c r="C2543" t="s">
        <v>730</v>
      </c>
    </row>
    <row r="2544" spans="1:3" x14ac:dyDescent="0.25">
      <c r="A2544" t="s">
        <v>9949</v>
      </c>
      <c r="B2544">
        <v>244</v>
      </c>
      <c r="C2544" t="s">
        <v>732</v>
      </c>
    </row>
    <row r="2545" spans="1:3" x14ac:dyDescent="0.25">
      <c r="A2545" t="s">
        <v>9950</v>
      </c>
      <c r="B2545">
        <v>245</v>
      </c>
      <c r="C2545" t="s">
        <v>734</v>
      </c>
    </row>
    <row r="2546" spans="1:3" x14ac:dyDescent="0.25">
      <c r="A2546" t="s">
        <v>9951</v>
      </c>
      <c r="B2546">
        <v>247</v>
      </c>
      <c r="C2546" t="s">
        <v>736</v>
      </c>
    </row>
    <row r="2547" spans="1:3" x14ac:dyDescent="0.25">
      <c r="A2547" t="s">
        <v>9952</v>
      </c>
      <c r="B2547">
        <v>248</v>
      </c>
      <c r="C2547" t="s">
        <v>738</v>
      </c>
    </row>
    <row r="2548" spans="1:3" x14ac:dyDescent="0.25">
      <c r="A2548" t="s">
        <v>9953</v>
      </c>
      <c r="B2548">
        <v>249</v>
      </c>
      <c r="C2548" t="s">
        <v>740</v>
      </c>
    </row>
    <row r="2549" spans="1:3" x14ac:dyDescent="0.25">
      <c r="A2549" t="s">
        <v>9954</v>
      </c>
      <c r="B2549">
        <v>250</v>
      </c>
      <c r="C2549" t="s">
        <v>742</v>
      </c>
    </row>
    <row r="2550" spans="1:3" x14ac:dyDescent="0.25">
      <c r="A2550" t="s">
        <v>9955</v>
      </c>
      <c r="B2550">
        <v>251</v>
      </c>
      <c r="C2550" t="s">
        <v>744</v>
      </c>
    </row>
    <row r="2551" spans="1:3" x14ac:dyDescent="0.25">
      <c r="A2551" t="s">
        <v>9956</v>
      </c>
      <c r="B2551">
        <v>252</v>
      </c>
      <c r="C2551" t="s">
        <v>746</v>
      </c>
    </row>
    <row r="2552" spans="1:3" x14ac:dyDescent="0.25">
      <c r="A2552" t="s">
        <v>9957</v>
      </c>
      <c r="B2552">
        <v>253</v>
      </c>
      <c r="C2552" t="s">
        <v>748</v>
      </c>
    </row>
    <row r="2553" spans="1:3" x14ac:dyDescent="0.25">
      <c r="A2553" t="s">
        <v>9958</v>
      </c>
      <c r="B2553">
        <v>254</v>
      </c>
      <c r="C2553" t="s">
        <v>750</v>
      </c>
    </row>
    <row r="2554" spans="1:3" x14ac:dyDescent="0.25">
      <c r="A2554" t="s">
        <v>9959</v>
      </c>
      <c r="B2554">
        <v>255</v>
      </c>
      <c r="C2554" t="s">
        <v>752</v>
      </c>
    </row>
    <row r="2555" spans="1:3" x14ac:dyDescent="0.25">
      <c r="A2555" t="s">
        <v>9960</v>
      </c>
      <c r="B2555">
        <v>256</v>
      </c>
      <c r="C2555" t="s">
        <v>754</v>
      </c>
    </row>
    <row r="2556" spans="1:3" x14ac:dyDescent="0.25">
      <c r="A2556" t="s">
        <v>9961</v>
      </c>
      <c r="B2556">
        <v>259</v>
      </c>
      <c r="C2556" t="s">
        <v>756</v>
      </c>
    </row>
    <row r="2557" spans="1:3" x14ac:dyDescent="0.25">
      <c r="A2557" t="s">
        <v>9962</v>
      </c>
      <c r="B2557">
        <v>260</v>
      </c>
      <c r="C2557" t="s">
        <v>758</v>
      </c>
    </row>
    <row r="2558" spans="1:3" x14ac:dyDescent="0.25">
      <c r="A2558" t="s">
        <v>9963</v>
      </c>
      <c r="B2558">
        <v>261</v>
      </c>
      <c r="C2558" t="s">
        <v>761</v>
      </c>
    </row>
    <row r="2559" spans="1:3" x14ac:dyDescent="0.25">
      <c r="A2559" t="s">
        <v>9964</v>
      </c>
      <c r="B2559">
        <v>262</v>
      </c>
      <c r="C2559" t="s">
        <v>763</v>
      </c>
    </row>
    <row r="2560" spans="1:3" x14ac:dyDescent="0.25">
      <c r="A2560" t="s">
        <v>9965</v>
      </c>
      <c r="B2560">
        <v>263</v>
      </c>
      <c r="C2560" t="s">
        <v>765</v>
      </c>
    </row>
    <row r="2561" spans="1:3" x14ac:dyDescent="0.25">
      <c r="A2561" t="s">
        <v>9966</v>
      </c>
      <c r="B2561">
        <v>266</v>
      </c>
      <c r="C2561" t="s">
        <v>1920</v>
      </c>
    </row>
    <row r="2562" spans="1:3" x14ac:dyDescent="0.25">
      <c r="A2562" t="s">
        <v>9967</v>
      </c>
      <c r="B2562">
        <v>267</v>
      </c>
      <c r="C2562" t="s">
        <v>768</v>
      </c>
    </row>
    <row r="2563" spans="1:3" x14ac:dyDescent="0.25">
      <c r="A2563" t="s">
        <v>9968</v>
      </c>
      <c r="B2563">
        <v>268</v>
      </c>
      <c r="C2563" t="s">
        <v>771</v>
      </c>
    </row>
    <row r="2564" spans="1:3" x14ac:dyDescent="0.25">
      <c r="A2564" t="s">
        <v>9969</v>
      </c>
      <c r="B2564">
        <v>271</v>
      </c>
      <c r="C2564" t="s">
        <v>773</v>
      </c>
    </row>
    <row r="2565" spans="1:3" x14ac:dyDescent="0.25">
      <c r="A2565" t="s">
        <v>9970</v>
      </c>
      <c r="B2565">
        <v>272</v>
      </c>
      <c r="C2565" t="s">
        <v>11119</v>
      </c>
    </row>
    <row r="2566" spans="1:3" x14ac:dyDescent="0.25">
      <c r="A2566" t="s">
        <v>9971</v>
      </c>
      <c r="B2566">
        <v>275</v>
      </c>
      <c r="C2566" t="s">
        <v>355</v>
      </c>
    </row>
    <row r="2567" spans="1:3" x14ac:dyDescent="0.25">
      <c r="A2567" t="s">
        <v>9972</v>
      </c>
      <c r="B2567">
        <v>279</v>
      </c>
      <c r="C2567" t="s">
        <v>1129</v>
      </c>
    </row>
    <row r="2568" spans="1:3" x14ac:dyDescent="0.25">
      <c r="A2568" t="s">
        <v>9973</v>
      </c>
      <c r="B2568">
        <v>280</v>
      </c>
      <c r="C2568" t="s">
        <v>3908</v>
      </c>
    </row>
    <row r="2569" spans="1:3" x14ac:dyDescent="0.25">
      <c r="A2569" t="s">
        <v>9974</v>
      </c>
      <c r="B2569">
        <v>281</v>
      </c>
      <c r="C2569" t="s">
        <v>1839</v>
      </c>
    </row>
    <row r="2570" spans="1:3" x14ac:dyDescent="0.25">
      <c r="A2570" t="s">
        <v>9975</v>
      </c>
      <c r="B2570">
        <v>282</v>
      </c>
      <c r="C2570" t="s">
        <v>1841</v>
      </c>
    </row>
    <row r="2571" spans="1:3" x14ac:dyDescent="0.25">
      <c r="A2571" t="s">
        <v>9976</v>
      </c>
      <c r="B2571">
        <v>283</v>
      </c>
      <c r="C2571" t="s">
        <v>1844</v>
      </c>
    </row>
    <row r="2572" spans="1:3" x14ac:dyDescent="0.25">
      <c r="A2572" t="s">
        <v>9977</v>
      </c>
      <c r="B2572">
        <v>284</v>
      </c>
      <c r="C2572" t="s">
        <v>1846</v>
      </c>
    </row>
    <row r="2573" spans="1:3" x14ac:dyDescent="0.25">
      <c r="A2573" t="s">
        <v>9978</v>
      </c>
      <c r="B2573">
        <v>285</v>
      </c>
      <c r="C2573" t="s">
        <v>1848</v>
      </c>
    </row>
    <row r="2574" spans="1:3" x14ac:dyDescent="0.25">
      <c r="A2574" t="s">
        <v>9979</v>
      </c>
      <c r="B2574">
        <v>286</v>
      </c>
      <c r="C2574" t="s">
        <v>3910</v>
      </c>
    </row>
    <row r="2575" spans="1:3" x14ac:dyDescent="0.25">
      <c r="A2575" t="s">
        <v>9980</v>
      </c>
      <c r="B2575">
        <v>287</v>
      </c>
      <c r="C2575" t="s">
        <v>3912</v>
      </c>
    </row>
    <row r="2576" spans="1:3" x14ac:dyDescent="0.25">
      <c r="A2576" t="s">
        <v>9981</v>
      </c>
      <c r="B2576">
        <v>288</v>
      </c>
      <c r="C2576" t="s">
        <v>3914</v>
      </c>
    </row>
    <row r="2577" spans="1:3" x14ac:dyDescent="0.25">
      <c r="A2577" t="s">
        <v>9982</v>
      </c>
      <c r="B2577">
        <v>289</v>
      </c>
      <c r="C2577" t="s">
        <v>1319</v>
      </c>
    </row>
    <row r="2578" spans="1:3" x14ac:dyDescent="0.25">
      <c r="A2578" t="s">
        <v>9983</v>
      </c>
      <c r="B2578">
        <v>290</v>
      </c>
      <c r="C2578" t="s">
        <v>1321</v>
      </c>
    </row>
    <row r="2579" spans="1:3" x14ac:dyDescent="0.25">
      <c r="A2579" t="s">
        <v>9984</v>
      </c>
      <c r="B2579">
        <v>291</v>
      </c>
      <c r="C2579" t="s">
        <v>1323</v>
      </c>
    </row>
    <row r="2580" spans="1:3" x14ac:dyDescent="0.25">
      <c r="A2580" t="s">
        <v>9985</v>
      </c>
      <c r="B2580">
        <v>292</v>
      </c>
      <c r="C2580" t="s">
        <v>1325</v>
      </c>
    </row>
    <row r="2581" spans="1:3" x14ac:dyDescent="0.25">
      <c r="A2581" t="s">
        <v>9986</v>
      </c>
      <c r="B2581">
        <v>293</v>
      </c>
      <c r="C2581" t="s">
        <v>1327</v>
      </c>
    </row>
    <row r="2582" spans="1:3" x14ac:dyDescent="0.25">
      <c r="A2582" t="s">
        <v>9987</v>
      </c>
      <c r="B2582">
        <v>294</v>
      </c>
      <c r="C2582" t="s">
        <v>1330</v>
      </c>
    </row>
    <row r="2583" spans="1:3" x14ac:dyDescent="0.25">
      <c r="A2583" t="s">
        <v>9988</v>
      </c>
      <c r="B2583">
        <v>295</v>
      </c>
      <c r="C2583" t="s">
        <v>1333</v>
      </c>
    </row>
    <row r="2584" spans="1:3" x14ac:dyDescent="0.25">
      <c r="A2584" t="s">
        <v>9989</v>
      </c>
      <c r="B2584">
        <v>296</v>
      </c>
      <c r="C2584" t="s">
        <v>5928</v>
      </c>
    </row>
    <row r="2585" spans="1:3" x14ac:dyDescent="0.25">
      <c r="A2585" t="s">
        <v>9990</v>
      </c>
      <c r="B2585">
        <v>297</v>
      </c>
      <c r="C2585" t="s">
        <v>2584</v>
      </c>
    </row>
    <row r="2586" spans="1:3" x14ac:dyDescent="0.25">
      <c r="A2586" t="s">
        <v>9991</v>
      </c>
      <c r="B2586">
        <v>298</v>
      </c>
      <c r="C2586" t="s">
        <v>2587</v>
      </c>
    </row>
    <row r="2587" spans="1:3" x14ac:dyDescent="0.25">
      <c r="A2587" t="s">
        <v>9992</v>
      </c>
      <c r="B2587">
        <v>299</v>
      </c>
      <c r="C2587" t="s">
        <v>2588</v>
      </c>
    </row>
    <row r="2588" spans="1:3" x14ac:dyDescent="0.25">
      <c r="A2588" t="s">
        <v>9993</v>
      </c>
      <c r="B2588">
        <v>300</v>
      </c>
      <c r="C2588" t="s">
        <v>5143</v>
      </c>
    </row>
    <row r="2589" spans="1:3" x14ac:dyDescent="0.25">
      <c r="A2589" t="s">
        <v>9994</v>
      </c>
      <c r="B2589">
        <v>301</v>
      </c>
      <c r="C2589" t="s">
        <v>5146</v>
      </c>
    </row>
    <row r="2590" spans="1:3" x14ac:dyDescent="0.25">
      <c r="A2590" t="s">
        <v>9995</v>
      </c>
      <c r="B2590">
        <v>302</v>
      </c>
      <c r="C2590" t="s">
        <v>5149</v>
      </c>
    </row>
    <row r="2591" spans="1:3" x14ac:dyDescent="0.25">
      <c r="A2591" t="s">
        <v>9996</v>
      </c>
      <c r="B2591">
        <v>303</v>
      </c>
      <c r="C2591" t="s">
        <v>5188</v>
      </c>
    </row>
    <row r="2592" spans="1:3" x14ac:dyDescent="0.25">
      <c r="A2592" t="s">
        <v>9997</v>
      </c>
      <c r="B2592">
        <v>304</v>
      </c>
      <c r="C2592" t="s">
        <v>5521</v>
      </c>
    </row>
    <row r="2593" spans="1:3" x14ac:dyDescent="0.25">
      <c r="A2593" t="s">
        <v>9998</v>
      </c>
      <c r="B2593">
        <v>305</v>
      </c>
      <c r="C2593" t="s">
        <v>5687</v>
      </c>
    </row>
    <row r="2594" spans="1:3" x14ac:dyDescent="0.25">
      <c r="A2594" t="s">
        <v>9999</v>
      </c>
      <c r="B2594">
        <v>306</v>
      </c>
      <c r="C2594" t="s">
        <v>8334</v>
      </c>
    </row>
    <row r="2595" spans="1:3" x14ac:dyDescent="0.25">
      <c r="A2595" t="s">
        <v>10000</v>
      </c>
      <c r="B2595">
        <v>307</v>
      </c>
      <c r="C2595" t="s">
        <v>8336</v>
      </c>
    </row>
    <row r="2596" spans="1:3" x14ac:dyDescent="0.25">
      <c r="A2596" t="s">
        <v>10001</v>
      </c>
      <c r="B2596">
        <v>308</v>
      </c>
      <c r="C2596" t="s">
        <v>8339</v>
      </c>
    </row>
    <row r="2597" spans="1:3" x14ac:dyDescent="0.25">
      <c r="A2597" t="s">
        <v>10002</v>
      </c>
      <c r="B2597">
        <v>309</v>
      </c>
      <c r="C2597" t="s">
        <v>8342</v>
      </c>
    </row>
    <row r="2598" spans="1:3" x14ac:dyDescent="0.25">
      <c r="A2598" t="s">
        <v>10003</v>
      </c>
      <c r="B2598">
        <v>310</v>
      </c>
      <c r="C2598" t="s">
        <v>8344</v>
      </c>
    </row>
    <row r="2599" spans="1:3" x14ac:dyDescent="0.25">
      <c r="A2599" t="s">
        <v>10004</v>
      </c>
      <c r="B2599">
        <v>311</v>
      </c>
      <c r="C2599" t="s">
        <v>8346</v>
      </c>
    </row>
    <row r="2600" spans="1:3" x14ac:dyDescent="0.25">
      <c r="A2600" t="s">
        <v>10005</v>
      </c>
      <c r="B2600">
        <v>312</v>
      </c>
      <c r="C2600" t="s">
        <v>8348</v>
      </c>
    </row>
    <row r="2601" spans="1:3" x14ac:dyDescent="0.25">
      <c r="A2601" t="s">
        <v>10006</v>
      </c>
      <c r="B2601">
        <v>313</v>
      </c>
      <c r="C2601" t="s">
        <v>8350</v>
      </c>
    </row>
    <row r="2602" spans="1:3" x14ac:dyDescent="0.25">
      <c r="A2602" t="s">
        <v>10007</v>
      </c>
      <c r="B2602">
        <v>314</v>
      </c>
      <c r="C2602" t="s">
        <v>8353</v>
      </c>
    </row>
    <row r="2603" spans="1:3" x14ac:dyDescent="0.25">
      <c r="A2603" t="s">
        <v>10008</v>
      </c>
      <c r="B2603">
        <v>315</v>
      </c>
      <c r="C2603" t="s">
        <v>8355</v>
      </c>
    </row>
    <row r="2604" spans="1:3" x14ac:dyDescent="0.25">
      <c r="A2604" t="s">
        <v>10009</v>
      </c>
      <c r="B2604">
        <v>316</v>
      </c>
      <c r="C2604" t="s">
        <v>8357</v>
      </c>
    </row>
    <row r="2605" spans="1:3" x14ac:dyDescent="0.25">
      <c r="A2605" t="s">
        <v>10010</v>
      </c>
      <c r="B2605">
        <v>317</v>
      </c>
      <c r="C2605" t="s">
        <v>8359</v>
      </c>
    </row>
    <row r="2606" spans="1:3" x14ac:dyDescent="0.25">
      <c r="A2606" t="s">
        <v>10011</v>
      </c>
      <c r="B2606">
        <v>318</v>
      </c>
      <c r="C2606" t="s">
        <v>8362</v>
      </c>
    </row>
    <row r="2607" spans="1:3" x14ac:dyDescent="0.25">
      <c r="A2607" t="s">
        <v>10012</v>
      </c>
      <c r="B2607">
        <v>319</v>
      </c>
      <c r="C2607" t="s">
        <v>8364</v>
      </c>
    </row>
    <row r="2608" spans="1:3" x14ac:dyDescent="0.25">
      <c r="A2608" t="s">
        <v>10013</v>
      </c>
      <c r="B2608">
        <v>320</v>
      </c>
      <c r="C2608" t="s">
        <v>8366</v>
      </c>
    </row>
    <row r="2609" spans="1:3" x14ac:dyDescent="0.25">
      <c r="A2609" t="s">
        <v>10014</v>
      </c>
      <c r="B2609">
        <v>321</v>
      </c>
      <c r="C2609" t="s">
        <v>7228</v>
      </c>
    </row>
    <row r="2610" spans="1:3" x14ac:dyDescent="0.25">
      <c r="A2610" t="s">
        <v>10015</v>
      </c>
      <c r="B2610">
        <v>322</v>
      </c>
      <c r="C2610" t="s">
        <v>7230</v>
      </c>
    </row>
    <row r="2611" spans="1:3" x14ac:dyDescent="0.25">
      <c r="A2611" t="s">
        <v>10016</v>
      </c>
      <c r="B2611">
        <v>323</v>
      </c>
      <c r="C2611" t="s">
        <v>7232</v>
      </c>
    </row>
    <row r="2612" spans="1:3" x14ac:dyDescent="0.25">
      <c r="A2612" t="s">
        <v>10017</v>
      </c>
      <c r="B2612">
        <v>324</v>
      </c>
      <c r="C2612" t="s">
        <v>7233</v>
      </c>
    </row>
    <row r="2613" spans="1:3" x14ac:dyDescent="0.25">
      <c r="A2613" t="s">
        <v>10018</v>
      </c>
      <c r="B2613">
        <v>325</v>
      </c>
      <c r="C2613" t="s">
        <v>7234</v>
      </c>
    </row>
    <row r="2614" spans="1:3" x14ac:dyDescent="0.25">
      <c r="A2614" t="s">
        <v>10019</v>
      </c>
      <c r="B2614">
        <v>326</v>
      </c>
      <c r="C2614" t="s">
        <v>7237</v>
      </c>
    </row>
    <row r="2615" spans="1:3" x14ac:dyDescent="0.25">
      <c r="A2615" t="s">
        <v>10020</v>
      </c>
      <c r="B2615">
        <v>327</v>
      </c>
      <c r="C2615" t="s">
        <v>786</v>
      </c>
    </row>
    <row r="2616" spans="1:3" x14ac:dyDescent="0.25">
      <c r="A2616" t="s">
        <v>10021</v>
      </c>
      <c r="B2616">
        <v>328</v>
      </c>
      <c r="C2616" t="s">
        <v>788</v>
      </c>
    </row>
    <row r="2617" spans="1:3" x14ac:dyDescent="0.25">
      <c r="A2617" t="s">
        <v>10022</v>
      </c>
      <c r="B2617">
        <v>329</v>
      </c>
      <c r="C2617" t="s">
        <v>790</v>
      </c>
    </row>
    <row r="2618" spans="1:3" x14ac:dyDescent="0.25">
      <c r="A2618" t="s">
        <v>10023</v>
      </c>
      <c r="B2618">
        <v>332</v>
      </c>
      <c r="C2618" t="s">
        <v>792</v>
      </c>
    </row>
    <row r="2619" spans="1:3" x14ac:dyDescent="0.25">
      <c r="A2619" t="s">
        <v>10024</v>
      </c>
      <c r="B2619">
        <v>333</v>
      </c>
      <c r="C2619" t="s">
        <v>795</v>
      </c>
    </row>
    <row r="2620" spans="1:3" x14ac:dyDescent="0.25">
      <c r="A2620" t="s">
        <v>10025</v>
      </c>
      <c r="B2620">
        <v>334</v>
      </c>
      <c r="C2620" t="s">
        <v>797</v>
      </c>
    </row>
    <row r="2621" spans="1:3" x14ac:dyDescent="0.25">
      <c r="A2621" t="s">
        <v>10026</v>
      </c>
      <c r="B2621">
        <v>335</v>
      </c>
      <c r="C2621" t="s">
        <v>7840</v>
      </c>
    </row>
    <row r="2622" spans="1:3" x14ac:dyDescent="0.25">
      <c r="A2622" t="s">
        <v>10027</v>
      </c>
      <c r="B2622">
        <v>336</v>
      </c>
      <c r="C2622" t="s">
        <v>7843</v>
      </c>
    </row>
    <row r="2623" spans="1:3" x14ac:dyDescent="0.25">
      <c r="A2623" t="s">
        <v>10028</v>
      </c>
      <c r="B2623">
        <v>341</v>
      </c>
      <c r="C2623" t="s">
        <v>1850</v>
      </c>
    </row>
    <row r="2624" spans="1:3" x14ac:dyDescent="0.25">
      <c r="A2624" t="s">
        <v>10029</v>
      </c>
      <c r="B2624">
        <v>342</v>
      </c>
      <c r="C2624" t="s">
        <v>1853</v>
      </c>
    </row>
    <row r="2625" spans="1:3" x14ac:dyDescent="0.25">
      <c r="A2625" t="s">
        <v>10030</v>
      </c>
      <c r="B2625">
        <v>343</v>
      </c>
      <c r="C2625" t="s">
        <v>1856</v>
      </c>
    </row>
    <row r="2626" spans="1:3" x14ac:dyDescent="0.25">
      <c r="A2626" t="s">
        <v>10031</v>
      </c>
      <c r="B2626">
        <v>345</v>
      </c>
      <c r="C2626" t="s">
        <v>800</v>
      </c>
    </row>
    <row r="2627" spans="1:3" x14ac:dyDescent="0.25">
      <c r="A2627" t="s">
        <v>10032</v>
      </c>
      <c r="B2627">
        <v>346</v>
      </c>
      <c r="C2627" t="s">
        <v>804</v>
      </c>
    </row>
    <row r="2628" spans="1:3" x14ac:dyDescent="0.25">
      <c r="A2628" t="s">
        <v>10033</v>
      </c>
      <c r="B2628">
        <v>347</v>
      </c>
      <c r="C2628" t="s">
        <v>808</v>
      </c>
    </row>
    <row r="2629" spans="1:3" x14ac:dyDescent="0.25">
      <c r="A2629" t="s">
        <v>10034</v>
      </c>
      <c r="B2629">
        <v>349</v>
      </c>
      <c r="C2629" t="s">
        <v>810</v>
      </c>
    </row>
    <row r="2630" spans="1:3" x14ac:dyDescent="0.25">
      <c r="A2630" t="s">
        <v>10035</v>
      </c>
      <c r="B2630">
        <v>350</v>
      </c>
      <c r="C2630" t="s">
        <v>813</v>
      </c>
    </row>
    <row r="2631" spans="1:3" x14ac:dyDescent="0.25">
      <c r="A2631" t="s">
        <v>10036</v>
      </c>
      <c r="B2631">
        <v>351</v>
      </c>
      <c r="C2631" t="s">
        <v>816</v>
      </c>
    </row>
    <row r="2632" spans="1:3" x14ac:dyDescent="0.25">
      <c r="A2632" t="s">
        <v>10037</v>
      </c>
      <c r="B2632">
        <v>355</v>
      </c>
      <c r="C2632" t="s">
        <v>818</v>
      </c>
    </row>
    <row r="2633" spans="1:3" x14ac:dyDescent="0.25">
      <c r="A2633" t="s">
        <v>10038</v>
      </c>
      <c r="B2633">
        <v>359</v>
      </c>
      <c r="C2633" t="s">
        <v>821</v>
      </c>
    </row>
    <row r="2634" spans="1:3" x14ac:dyDescent="0.25">
      <c r="A2634" t="s">
        <v>10039</v>
      </c>
      <c r="B2634">
        <v>360</v>
      </c>
      <c r="C2634" t="s">
        <v>824</v>
      </c>
    </row>
    <row r="2635" spans="1:3" x14ac:dyDescent="0.25">
      <c r="A2635" t="s">
        <v>10040</v>
      </c>
      <c r="B2635">
        <v>361</v>
      </c>
      <c r="C2635" t="s">
        <v>771</v>
      </c>
    </row>
    <row r="2636" spans="1:3" x14ac:dyDescent="0.25">
      <c r="A2636" t="s">
        <v>10041</v>
      </c>
      <c r="B2636">
        <v>365</v>
      </c>
      <c r="C2636" t="s">
        <v>828</v>
      </c>
    </row>
    <row r="2637" spans="1:3" x14ac:dyDescent="0.25">
      <c r="A2637" t="s">
        <v>10042</v>
      </c>
      <c r="B2637">
        <v>367</v>
      </c>
      <c r="C2637" t="s">
        <v>831</v>
      </c>
    </row>
    <row r="2638" spans="1:3" x14ac:dyDescent="0.25">
      <c r="A2638" t="s">
        <v>10043</v>
      </c>
      <c r="B2638">
        <v>369</v>
      </c>
      <c r="C2638" t="s">
        <v>1858</v>
      </c>
    </row>
    <row r="2639" spans="1:3" x14ac:dyDescent="0.25">
      <c r="A2639" t="s">
        <v>10044</v>
      </c>
      <c r="B2639">
        <v>370</v>
      </c>
      <c r="C2639" t="s">
        <v>1860</v>
      </c>
    </row>
    <row r="2640" spans="1:3" x14ac:dyDescent="0.25">
      <c r="A2640" t="s">
        <v>10045</v>
      </c>
      <c r="B2640">
        <v>371</v>
      </c>
      <c r="C2640" t="s">
        <v>1862</v>
      </c>
    </row>
    <row r="2641" spans="1:3" x14ac:dyDescent="0.25">
      <c r="A2641" t="s">
        <v>10046</v>
      </c>
      <c r="B2641">
        <v>373</v>
      </c>
      <c r="C2641" t="s">
        <v>8368</v>
      </c>
    </row>
    <row r="2642" spans="1:3" x14ac:dyDescent="0.25">
      <c r="A2642" t="s">
        <v>10047</v>
      </c>
      <c r="B2642">
        <v>374</v>
      </c>
      <c r="C2642" t="s">
        <v>8371</v>
      </c>
    </row>
    <row r="2643" spans="1:3" x14ac:dyDescent="0.25">
      <c r="A2643" t="s">
        <v>10048</v>
      </c>
      <c r="B2643">
        <v>377</v>
      </c>
      <c r="C2643" t="s">
        <v>356</v>
      </c>
    </row>
    <row r="2644" spans="1:3" x14ac:dyDescent="0.25">
      <c r="A2644" t="s">
        <v>10049</v>
      </c>
      <c r="B2644">
        <v>253</v>
      </c>
      <c r="C2644" t="s">
        <v>10050</v>
      </c>
    </row>
    <row r="2645" spans="1:3" x14ac:dyDescent="0.25">
      <c r="A2645" t="s">
        <v>1660</v>
      </c>
      <c r="B2645">
        <v>0</v>
      </c>
    </row>
    <row r="2646" spans="1:3" x14ac:dyDescent="0.25">
      <c r="A2646" t="s">
        <v>2911</v>
      </c>
      <c r="B2646">
        <v>1</v>
      </c>
      <c r="C2646" t="s">
        <v>10051</v>
      </c>
    </row>
    <row r="2647" spans="1:3" x14ac:dyDescent="0.25">
      <c r="A2647" t="s">
        <v>1671</v>
      </c>
      <c r="B2647">
        <v>2</v>
      </c>
      <c r="C2647" t="s">
        <v>10052</v>
      </c>
    </row>
    <row r="2648" spans="1:3" x14ac:dyDescent="0.25">
      <c r="A2648" t="s">
        <v>5793</v>
      </c>
      <c r="B2648">
        <v>3</v>
      </c>
      <c r="C2648" t="s">
        <v>10053</v>
      </c>
    </row>
    <row r="2649" spans="1:3" x14ac:dyDescent="0.25">
      <c r="A2649" t="s">
        <v>1663</v>
      </c>
      <c r="B2649">
        <v>4</v>
      </c>
      <c r="C2649" t="s">
        <v>10054</v>
      </c>
    </row>
    <row r="2650" spans="1:3" x14ac:dyDescent="0.25">
      <c r="A2650" t="s">
        <v>1664</v>
      </c>
      <c r="B2650">
        <v>5</v>
      </c>
      <c r="C2650" t="s">
        <v>10055</v>
      </c>
    </row>
    <row r="2651" spans="1:3" x14ac:dyDescent="0.25">
      <c r="A2651" t="s">
        <v>1665</v>
      </c>
      <c r="B2651">
        <v>6</v>
      </c>
      <c r="C2651" t="s">
        <v>10056</v>
      </c>
    </row>
    <row r="2652" spans="1:3" x14ac:dyDescent="0.25">
      <c r="A2652" t="s">
        <v>1666</v>
      </c>
      <c r="B2652">
        <v>7</v>
      </c>
      <c r="C2652" t="s">
        <v>10057</v>
      </c>
    </row>
    <row r="2653" spans="1:3" x14ac:dyDescent="0.25">
      <c r="A2653" t="s">
        <v>1667</v>
      </c>
      <c r="B2653">
        <v>8</v>
      </c>
      <c r="C2653" t="s">
        <v>10058</v>
      </c>
    </row>
    <row r="2654" spans="1:3" x14ac:dyDescent="0.25">
      <c r="A2654" t="s">
        <v>1668</v>
      </c>
      <c r="B2654">
        <v>9</v>
      </c>
      <c r="C2654" t="s">
        <v>10059</v>
      </c>
    </row>
    <row r="2655" spans="1:3" x14ac:dyDescent="0.25">
      <c r="A2655" t="s">
        <v>1669</v>
      </c>
      <c r="B2655">
        <v>10</v>
      </c>
      <c r="C2655" t="s">
        <v>10060</v>
      </c>
    </row>
    <row r="2656" spans="1:3" x14ac:dyDescent="0.25">
      <c r="A2656" t="s">
        <v>1662</v>
      </c>
      <c r="B2656">
        <v>11</v>
      </c>
      <c r="C2656" t="s">
        <v>10061</v>
      </c>
    </row>
    <row r="2657" spans="1:3" x14ac:dyDescent="0.25">
      <c r="A2657" t="s">
        <v>1670</v>
      </c>
      <c r="B2657">
        <v>12</v>
      </c>
      <c r="C2657" t="s">
        <v>10062</v>
      </c>
    </row>
    <row r="2658" spans="1:3" x14ac:dyDescent="0.25">
      <c r="A2658" t="s">
        <v>1672</v>
      </c>
      <c r="B2658">
        <v>13</v>
      </c>
      <c r="C2658" t="s">
        <v>10063</v>
      </c>
    </row>
    <row r="2659" spans="1:3" x14ac:dyDescent="0.25">
      <c r="A2659" t="s">
        <v>1661</v>
      </c>
      <c r="B2659">
        <v>14</v>
      </c>
      <c r="C2659" t="s">
        <v>10064</v>
      </c>
    </row>
    <row r="2660" spans="1:3" x14ac:dyDescent="0.25">
      <c r="A2660" t="s">
        <v>3851</v>
      </c>
      <c r="B2660">
        <v>15</v>
      </c>
      <c r="C2660" t="s">
        <v>10065</v>
      </c>
    </row>
    <row r="2661" spans="1:3" x14ac:dyDescent="0.25">
      <c r="A2661" t="s">
        <v>1729</v>
      </c>
      <c r="B2661">
        <v>16</v>
      </c>
      <c r="C2661" t="s">
        <v>10066</v>
      </c>
    </row>
    <row r="2662" spans="1:3" x14ac:dyDescent="0.25">
      <c r="A2662" t="s">
        <v>1730</v>
      </c>
      <c r="B2662">
        <v>17</v>
      </c>
      <c r="C2662" t="s">
        <v>10067</v>
      </c>
    </row>
    <row r="2663" spans="1:3" x14ac:dyDescent="0.25">
      <c r="A2663" t="s">
        <v>5949</v>
      </c>
      <c r="B2663">
        <v>18</v>
      </c>
      <c r="C2663" t="s">
        <v>10067</v>
      </c>
    </row>
    <row r="2664" spans="1:3" x14ac:dyDescent="0.25">
      <c r="A2664" t="s">
        <v>5948</v>
      </c>
      <c r="B2664">
        <v>19</v>
      </c>
      <c r="C2664" t="s">
        <v>10068</v>
      </c>
    </row>
    <row r="2665" spans="1:3" x14ac:dyDescent="0.25">
      <c r="A2665" t="s">
        <v>5947</v>
      </c>
      <c r="B2665">
        <v>20</v>
      </c>
      <c r="C2665" t="s">
        <v>10069</v>
      </c>
    </row>
    <row r="2666" spans="1:3" x14ac:dyDescent="0.25">
      <c r="A2666" t="s">
        <v>1673</v>
      </c>
      <c r="B2666">
        <v>21</v>
      </c>
      <c r="C2666" t="s">
        <v>10070</v>
      </c>
    </row>
    <row r="2667" spans="1:3" x14ac:dyDescent="0.25">
      <c r="A2667" t="s">
        <v>1674</v>
      </c>
      <c r="B2667">
        <v>22</v>
      </c>
      <c r="C2667" t="s">
        <v>10071</v>
      </c>
    </row>
    <row r="2668" spans="1:3" x14ac:dyDescent="0.25">
      <c r="A2668" t="s">
        <v>1675</v>
      </c>
      <c r="B2668">
        <v>23</v>
      </c>
      <c r="C2668" t="s">
        <v>1396</v>
      </c>
    </row>
    <row r="2669" spans="1:3" x14ac:dyDescent="0.25">
      <c r="A2669" t="s">
        <v>1676</v>
      </c>
      <c r="B2669">
        <v>24</v>
      </c>
      <c r="C2669" t="s">
        <v>10072</v>
      </c>
    </row>
    <row r="2670" spans="1:3" x14ac:dyDescent="0.25">
      <c r="A2670" t="s">
        <v>1677</v>
      </c>
      <c r="B2670">
        <v>25</v>
      </c>
      <c r="C2670" t="s">
        <v>3450</v>
      </c>
    </row>
    <row r="2671" spans="1:3" x14ac:dyDescent="0.25">
      <c r="A2671" t="s">
        <v>1678</v>
      </c>
      <c r="B2671">
        <v>26</v>
      </c>
      <c r="C2671" t="s">
        <v>1179</v>
      </c>
    </row>
    <row r="2672" spans="1:3" x14ac:dyDescent="0.25">
      <c r="A2672" t="s">
        <v>1679</v>
      </c>
      <c r="B2672">
        <v>27</v>
      </c>
      <c r="C2672" t="s">
        <v>10073</v>
      </c>
    </row>
    <row r="2673" spans="1:3" x14ac:dyDescent="0.25">
      <c r="A2673" t="s">
        <v>1680</v>
      </c>
      <c r="B2673">
        <v>28</v>
      </c>
      <c r="C2673" t="s">
        <v>10074</v>
      </c>
    </row>
    <row r="2674" spans="1:3" x14ac:dyDescent="0.25">
      <c r="A2674" t="s">
        <v>1931</v>
      </c>
      <c r="B2674">
        <v>29</v>
      </c>
      <c r="C2674" t="s">
        <v>10068</v>
      </c>
    </row>
    <row r="2675" spans="1:3" x14ac:dyDescent="0.25">
      <c r="A2675" t="s">
        <v>1682</v>
      </c>
      <c r="B2675">
        <v>30</v>
      </c>
      <c r="C2675" t="s">
        <v>10075</v>
      </c>
    </row>
    <row r="2676" spans="1:3" x14ac:dyDescent="0.25">
      <c r="A2676" t="s">
        <v>1683</v>
      </c>
      <c r="B2676">
        <v>31</v>
      </c>
      <c r="C2676" t="s">
        <v>10076</v>
      </c>
    </row>
    <row r="2677" spans="1:3" x14ac:dyDescent="0.25">
      <c r="A2677" t="s">
        <v>1711</v>
      </c>
      <c r="B2677">
        <v>32</v>
      </c>
      <c r="C2677" t="s">
        <v>10076</v>
      </c>
    </row>
    <row r="2678" spans="1:3" x14ac:dyDescent="0.25">
      <c r="A2678" t="s">
        <v>1684</v>
      </c>
      <c r="B2678">
        <v>33</v>
      </c>
      <c r="C2678" t="s">
        <v>10077</v>
      </c>
    </row>
    <row r="2679" spans="1:3" x14ac:dyDescent="0.25">
      <c r="A2679" t="s">
        <v>2149</v>
      </c>
      <c r="B2679">
        <v>34</v>
      </c>
      <c r="C2679" t="s">
        <v>10078</v>
      </c>
    </row>
    <row r="2680" spans="1:3" x14ac:dyDescent="0.25">
      <c r="A2680" t="s">
        <v>6758</v>
      </c>
      <c r="B2680">
        <v>35</v>
      </c>
      <c r="C2680" t="s">
        <v>10079</v>
      </c>
    </row>
    <row r="2681" spans="1:3" x14ac:dyDescent="0.25">
      <c r="A2681" t="s">
        <v>6838</v>
      </c>
      <c r="B2681">
        <v>36</v>
      </c>
      <c r="C2681" t="s">
        <v>10080</v>
      </c>
    </row>
    <row r="2682" spans="1:3" x14ac:dyDescent="0.25">
      <c r="A2682" t="s">
        <v>1685</v>
      </c>
      <c r="B2682">
        <v>37</v>
      </c>
      <c r="C2682" t="s">
        <v>10081</v>
      </c>
    </row>
    <row r="2683" spans="1:3" x14ac:dyDescent="0.25">
      <c r="A2683" t="s">
        <v>1686</v>
      </c>
      <c r="B2683">
        <v>38</v>
      </c>
      <c r="C2683" t="s">
        <v>10082</v>
      </c>
    </row>
    <row r="2684" spans="1:3" x14ac:dyDescent="0.25">
      <c r="A2684" t="s">
        <v>7564</v>
      </c>
      <c r="B2684">
        <v>39</v>
      </c>
      <c r="C2684" t="s">
        <v>10083</v>
      </c>
    </row>
    <row r="2685" spans="1:3" x14ac:dyDescent="0.25">
      <c r="A2685" t="s">
        <v>3860</v>
      </c>
      <c r="B2685">
        <v>40</v>
      </c>
      <c r="C2685" t="s">
        <v>10084</v>
      </c>
    </row>
    <row r="2686" spans="1:3" x14ac:dyDescent="0.25">
      <c r="A2686" t="s">
        <v>3861</v>
      </c>
      <c r="B2686">
        <v>41</v>
      </c>
      <c r="C2686" t="s">
        <v>10085</v>
      </c>
    </row>
    <row r="2687" spans="1:3" x14ac:dyDescent="0.25">
      <c r="A2687" t="s">
        <v>3862</v>
      </c>
      <c r="B2687">
        <v>42</v>
      </c>
      <c r="C2687" t="s">
        <v>10086</v>
      </c>
    </row>
    <row r="2688" spans="1:3" x14ac:dyDescent="0.25">
      <c r="A2688" t="s">
        <v>3863</v>
      </c>
      <c r="B2688">
        <v>43</v>
      </c>
      <c r="C2688" t="s">
        <v>10087</v>
      </c>
    </row>
    <row r="2689" spans="1:3" x14ac:dyDescent="0.25">
      <c r="A2689" t="s">
        <v>1688</v>
      </c>
      <c r="B2689">
        <v>44</v>
      </c>
      <c r="C2689" t="s">
        <v>10088</v>
      </c>
    </row>
    <row r="2690" spans="1:3" x14ac:dyDescent="0.25">
      <c r="A2690" t="s">
        <v>1687</v>
      </c>
      <c r="B2690">
        <v>45</v>
      </c>
      <c r="C2690" t="s">
        <v>10089</v>
      </c>
    </row>
    <row r="2691" spans="1:3" x14ac:dyDescent="0.25">
      <c r="A2691" t="s">
        <v>1689</v>
      </c>
      <c r="B2691">
        <v>46</v>
      </c>
      <c r="C2691" t="s">
        <v>10090</v>
      </c>
    </row>
    <row r="2692" spans="1:3" x14ac:dyDescent="0.25">
      <c r="A2692" t="s">
        <v>1690</v>
      </c>
      <c r="B2692">
        <v>47</v>
      </c>
      <c r="C2692" t="s">
        <v>10091</v>
      </c>
    </row>
    <row r="2693" spans="1:3" x14ac:dyDescent="0.25">
      <c r="A2693" t="s">
        <v>1691</v>
      </c>
      <c r="B2693">
        <v>48</v>
      </c>
      <c r="C2693" t="s">
        <v>10092</v>
      </c>
    </row>
    <row r="2694" spans="1:3" x14ac:dyDescent="0.25">
      <c r="A2694" t="s">
        <v>1692</v>
      </c>
      <c r="B2694">
        <v>49</v>
      </c>
      <c r="C2694" t="s">
        <v>10093</v>
      </c>
    </row>
    <row r="2695" spans="1:3" x14ac:dyDescent="0.25">
      <c r="A2695" t="s">
        <v>1693</v>
      </c>
      <c r="B2695">
        <v>50</v>
      </c>
      <c r="C2695" t="s">
        <v>10094</v>
      </c>
    </row>
    <row r="2696" spans="1:3" x14ac:dyDescent="0.25">
      <c r="A2696" t="s">
        <v>1694</v>
      </c>
      <c r="B2696">
        <v>51</v>
      </c>
      <c r="C2696" t="s">
        <v>10095</v>
      </c>
    </row>
    <row r="2697" spans="1:3" x14ac:dyDescent="0.25">
      <c r="A2697" t="s">
        <v>1695</v>
      </c>
      <c r="B2697">
        <v>52</v>
      </c>
      <c r="C2697" t="s">
        <v>1166</v>
      </c>
    </row>
    <row r="2698" spans="1:3" x14ac:dyDescent="0.25">
      <c r="A2698" t="s">
        <v>1696</v>
      </c>
      <c r="B2698">
        <v>53</v>
      </c>
      <c r="C2698" t="s">
        <v>10088</v>
      </c>
    </row>
    <row r="2699" spans="1:3" x14ac:dyDescent="0.25">
      <c r="A2699" t="s">
        <v>1681</v>
      </c>
      <c r="B2699">
        <v>54</v>
      </c>
      <c r="C2699" t="s">
        <v>10096</v>
      </c>
    </row>
    <row r="2700" spans="1:3" x14ac:dyDescent="0.25">
      <c r="A2700" t="s">
        <v>2146</v>
      </c>
      <c r="B2700">
        <v>55</v>
      </c>
      <c r="C2700" t="s">
        <v>10097</v>
      </c>
    </row>
    <row r="2701" spans="1:3" x14ac:dyDescent="0.25">
      <c r="A2701" t="s">
        <v>3789</v>
      </c>
      <c r="B2701">
        <v>56</v>
      </c>
      <c r="C2701" t="s">
        <v>3785</v>
      </c>
    </row>
    <row r="2702" spans="1:3" x14ac:dyDescent="0.25">
      <c r="A2702" t="s">
        <v>2158</v>
      </c>
      <c r="B2702">
        <v>57</v>
      </c>
      <c r="C2702" t="s">
        <v>10098</v>
      </c>
    </row>
    <row r="2703" spans="1:3" x14ac:dyDescent="0.25">
      <c r="A2703" t="s">
        <v>2159</v>
      </c>
      <c r="B2703">
        <v>58</v>
      </c>
      <c r="C2703" t="s">
        <v>2154</v>
      </c>
    </row>
    <row r="2704" spans="1:3" x14ac:dyDescent="0.25">
      <c r="A2704" t="s">
        <v>1698</v>
      </c>
      <c r="B2704">
        <v>59</v>
      </c>
      <c r="C2704" t="s">
        <v>10099</v>
      </c>
    </row>
    <row r="2705" spans="1:3" x14ac:dyDescent="0.25">
      <c r="A2705" t="s">
        <v>1699</v>
      </c>
      <c r="B2705">
        <v>60</v>
      </c>
      <c r="C2705" t="s">
        <v>10100</v>
      </c>
    </row>
    <row r="2706" spans="1:3" x14ac:dyDescent="0.25">
      <c r="A2706" t="s">
        <v>2151</v>
      </c>
      <c r="B2706">
        <v>61</v>
      </c>
      <c r="C2706" t="s">
        <v>10101</v>
      </c>
    </row>
    <row r="2707" spans="1:3" x14ac:dyDescent="0.25">
      <c r="A2707" t="s">
        <v>2152</v>
      </c>
      <c r="B2707">
        <v>62</v>
      </c>
      <c r="C2707" t="s">
        <v>10102</v>
      </c>
    </row>
    <row r="2708" spans="1:3" x14ac:dyDescent="0.25">
      <c r="A2708" t="s">
        <v>1697</v>
      </c>
      <c r="B2708">
        <v>63</v>
      </c>
      <c r="C2708" t="s">
        <v>10103</v>
      </c>
    </row>
    <row r="2709" spans="1:3" x14ac:dyDescent="0.25">
      <c r="A2709" t="s">
        <v>6761</v>
      </c>
      <c r="B2709">
        <v>64</v>
      </c>
      <c r="C2709" t="s">
        <v>10104</v>
      </c>
    </row>
    <row r="2710" spans="1:3" x14ac:dyDescent="0.25">
      <c r="A2710" t="s">
        <v>6762</v>
      </c>
      <c r="B2710">
        <v>65</v>
      </c>
      <c r="C2710" t="s">
        <v>10105</v>
      </c>
    </row>
    <row r="2711" spans="1:3" x14ac:dyDescent="0.25">
      <c r="A2711" t="s">
        <v>4728</v>
      </c>
      <c r="B2711">
        <v>66</v>
      </c>
      <c r="C2711" t="s">
        <v>10106</v>
      </c>
    </row>
    <row r="2712" spans="1:3" x14ac:dyDescent="0.25">
      <c r="A2712" t="s">
        <v>4725</v>
      </c>
      <c r="B2712">
        <v>67</v>
      </c>
      <c r="C2712" t="s">
        <v>10107</v>
      </c>
    </row>
    <row r="2713" spans="1:3" x14ac:dyDescent="0.25">
      <c r="A2713" t="s">
        <v>4726</v>
      </c>
      <c r="B2713">
        <v>68</v>
      </c>
      <c r="C2713" t="s">
        <v>10108</v>
      </c>
    </row>
    <row r="2714" spans="1:3" x14ac:dyDescent="0.25">
      <c r="A2714" t="s">
        <v>4727</v>
      </c>
      <c r="B2714">
        <v>69</v>
      </c>
      <c r="C2714" t="s">
        <v>10109</v>
      </c>
    </row>
    <row r="2715" spans="1:3" x14ac:dyDescent="0.25">
      <c r="A2715" t="s">
        <v>10110</v>
      </c>
      <c r="B2715">
        <v>70</v>
      </c>
      <c r="C2715" t="s">
        <v>10111</v>
      </c>
    </row>
    <row r="2716" spans="1:3" x14ac:dyDescent="0.25">
      <c r="A2716" t="s">
        <v>1712</v>
      </c>
      <c r="B2716">
        <v>1</v>
      </c>
      <c r="C2716" t="s">
        <v>312</v>
      </c>
    </row>
    <row r="2717" spans="1:3" x14ac:dyDescent="0.25">
      <c r="A2717" t="s">
        <v>1713</v>
      </c>
      <c r="B2717">
        <v>2</v>
      </c>
      <c r="C2717" t="s">
        <v>313</v>
      </c>
    </row>
    <row r="2718" spans="1:3" x14ac:dyDescent="0.25">
      <c r="A2718" t="s">
        <v>1714</v>
      </c>
      <c r="B2718">
        <v>3</v>
      </c>
      <c r="C2718" t="s">
        <v>314</v>
      </c>
    </row>
    <row r="2719" spans="1:3" x14ac:dyDescent="0.25">
      <c r="A2719" t="s">
        <v>1715</v>
      </c>
      <c r="B2719">
        <v>4</v>
      </c>
      <c r="C2719" t="s">
        <v>315</v>
      </c>
    </row>
    <row r="2720" spans="1:3" x14ac:dyDescent="0.25">
      <c r="A2720" t="s">
        <v>1716</v>
      </c>
      <c r="B2720">
        <v>5</v>
      </c>
      <c r="C2720" t="s">
        <v>319</v>
      </c>
    </row>
    <row r="2721" spans="1:3" x14ac:dyDescent="0.25">
      <c r="A2721" t="s">
        <v>1717</v>
      </c>
      <c r="B2721">
        <v>6</v>
      </c>
      <c r="C2721" t="s">
        <v>320</v>
      </c>
    </row>
    <row r="2722" spans="1:3" x14ac:dyDescent="0.25">
      <c r="A2722" t="s">
        <v>1718</v>
      </c>
      <c r="B2722">
        <v>7</v>
      </c>
      <c r="C2722" t="s">
        <v>316</v>
      </c>
    </row>
    <row r="2723" spans="1:3" x14ac:dyDescent="0.25">
      <c r="A2723" t="s">
        <v>1719</v>
      </c>
      <c r="B2723">
        <v>8</v>
      </c>
      <c r="C2723" t="s">
        <v>317</v>
      </c>
    </row>
    <row r="2724" spans="1:3" x14ac:dyDescent="0.25">
      <c r="A2724" t="s">
        <v>1720</v>
      </c>
      <c r="B2724">
        <v>9</v>
      </c>
      <c r="C2724" t="s">
        <v>318</v>
      </c>
    </row>
    <row r="2725" spans="1:3" x14ac:dyDescent="0.25">
      <c r="A2725" t="s">
        <v>1728</v>
      </c>
      <c r="B2725">
        <v>10</v>
      </c>
      <c r="C2725" t="s">
        <v>1387</v>
      </c>
    </row>
    <row r="2726" spans="1:3" x14ac:dyDescent="0.25">
      <c r="A2726" t="s">
        <v>2910</v>
      </c>
      <c r="B2726">
        <v>11</v>
      </c>
      <c r="C2726" t="s">
        <v>844</v>
      </c>
    </row>
    <row r="2727" spans="1:3" x14ac:dyDescent="0.25">
      <c r="A2727" t="s">
        <v>7563</v>
      </c>
      <c r="B2727">
        <v>12</v>
      </c>
      <c r="C2727" t="s">
        <v>7562</v>
      </c>
    </row>
    <row r="2728" spans="1:3" x14ac:dyDescent="0.25">
      <c r="A2728" t="s">
        <v>3856</v>
      </c>
      <c r="B2728">
        <v>13</v>
      </c>
      <c r="C2728" t="s">
        <v>2476</v>
      </c>
    </row>
    <row r="2729" spans="1:3" x14ac:dyDescent="0.25">
      <c r="A2729" t="s">
        <v>3857</v>
      </c>
      <c r="B2729">
        <v>14</v>
      </c>
      <c r="C2729" t="s">
        <v>846</v>
      </c>
    </row>
    <row r="2730" spans="1:3" x14ac:dyDescent="0.25">
      <c r="A2730" t="s">
        <v>3858</v>
      </c>
      <c r="B2730">
        <v>15</v>
      </c>
      <c r="C2730" t="s">
        <v>2477</v>
      </c>
    </row>
    <row r="2731" spans="1:3" x14ac:dyDescent="0.25">
      <c r="A2731" t="s">
        <v>3859</v>
      </c>
      <c r="B2731">
        <v>16</v>
      </c>
      <c r="C2731" t="s">
        <v>3855</v>
      </c>
    </row>
    <row r="2732" spans="1:3" x14ac:dyDescent="0.25">
      <c r="A2732" t="s">
        <v>5952</v>
      </c>
      <c r="B2732">
        <v>17</v>
      </c>
      <c r="C2732" t="s">
        <v>5945</v>
      </c>
    </row>
    <row r="2733" spans="1:3" x14ac:dyDescent="0.25">
      <c r="A2733" t="s">
        <v>4715</v>
      </c>
      <c r="B2733">
        <v>18</v>
      </c>
      <c r="C2733" t="s">
        <v>4713</v>
      </c>
    </row>
    <row r="2734" spans="1:3" x14ac:dyDescent="0.25">
      <c r="A2734" t="s">
        <v>4722</v>
      </c>
      <c r="B2734">
        <v>19</v>
      </c>
      <c r="C2734" t="s">
        <v>4716</v>
      </c>
    </row>
    <row r="2735" spans="1:3" x14ac:dyDescent="0.25">
      <c r="A2735" t="s">
        <v>4723</v>
      </c>
      <c r="B2735">
        <v>20</v>
      </c>
      <c r="C2735" t="s">
        <v>4717</v>
      </c>
    </row>
    <row r="2736" spans="1:3" x14ac:dyDescent="0.25">
      <c r="A2736" t="s">
        <v>4724</v>
      </c>
      <c r="B2736">
        <v>21</v>
      </c>
      <c r="C2736" t="s">
        <v>4718</v>
      </c>
    </row>
    <row r="2737" spans="1:3" x14ac:dyDescent="0.25">
      <c r="A2737" t="s">
        <v>5951</v>
      </c>
      <c r="B2737">
        <v>22</v>
      </c>
      <c r="C2737" t="s">
        <v>1393</v>
      </c>
    </row>
    <row r="2738" spans="1:3" x14ac:dyDescent="0.25">
      <c r="A2738" t="s">
        <v>5950</v>
      </c>
      <c r="B2738">
        <v>23</v>
      </c>
      <c r="C2738" t="s">
        <v>1932</v>
      </c>
    </row>
    <row r="2739" spans="1:3" x14ac:dyDescent="0.25">
      <c r="A2739" t="s">
        <v>6668</v>
      </c>
      <c r="B2739">
        <v>24</v>
      </c>
      <c r="C2739" t="s">
        <v>848</v>
      </c>
    </row>
    <row r="2740" spans="1:3" x14ac:dyDescent="0.25">
      <c r="A2740" t="s">
        <v>10112</v>
      </c>
      <c r="B2740">
        <v>25</v>
      </c>
      <c r="C2740" t="s">
        <v>4621</v>
      </c>
    </row>
    <row r="2741" spans="1:3" x14ac:dyDescent="0.25">
      <c r="A2741" t="s">
        <v>10113</v>
      </c>
      <c r="B2741">
        <v>26</v>
      </c>
      <c r="C2741" t="s">
        <v>4622</v>
      </c>
    </row>
    <row r="2742" spans="1:3" x14ac:dyDescent="0.25">
      <c r="A2742" t="s">
        <v>10114</v>
      </c>
      <c r="B2742">
        <v>27</v>
      </c>
      <c r="C2742" t="s">
        <v>4623</v>
      </c>
    </row>
    <row r="2743" spans="1:3" x14ac:dyDescent="0.25">
      <c r="A2743" t="s">
        <v>10115</v>
      </c>
      <c r="B2743">
        <v>28</v>
      </c>
      <c r="C2743" t="s">
        <v>4677</v>
      </c>
    </row>
    <row r="2744" spans="1:3" x14ac:dyDescent="0.25">
      <c r="A2744" t="s">
        <v>10116</v>
      </c>
      <c r="B2744">
        <v>29</v>
      </c>
      <c r="C2744" t="s">
        <v>47</v>
      </c>
    </row>
    <row r="2745" spans="1:3" x14ac:dyDescent="0.25">
      <c r="A2745" t="s">
        <v>10117</v>
      </c>
      <c r="B2745">
        <v>30</v>
      </c>
      <c r="C2745" t="s">
        <v>3799</v>
      </c>
    </row>
    <row r="2746" spans="1:3" x14ac:dyDescent="0.25">
      <c r="A2746" t="s">
        <v>10118</v>
      </c>
      <c r="B2746">
        <v>31</v>
      </c>
      <c r="C2746" t="s">
        <v>3800</v>
      </c>
    </row>
    <row r="2747" spans="1:3" x14ac:dyDescent="0.25">
      <c r="A2747" t="s">
        <v>10119</v>
      </c>
      <c r="B2747">
        <v>32</v>
      </c>
      <c r="C2747" t="s">
        <v>3798</v>
      </c>
    </row>
    <row r="2748" spans="1:3" x14ac:dyDescent="0.25">
      <c r="A2748" t="s">
        <v>10120</v>
      </c>
      <c r="B2748">
        <v>33</v>
      </c>
      <c r="C2748" t="s">
        <v>4008</v>
      </c>
    </row>
    <row r="2749" spans="1:3" x14ac:dyDescent="0.25">
      <c r="A2749" t="s">
        <v>10121</v>
      </c>
      <c r="B2749">
        <v>34</v>
      </c>
      <c r="C2749" t="s">
        <v>4010</v>
      </c>
    </row>
    <row r="2750" spans="1:3" x14ac:dyDescent="0.25">
      <c r="A2750" t="s">
        <v>10122</v>
      </c>
      <c r="B2750">
        <v>35</v>
      </c>
      <c r="C2750" t="s">
        <v>4009</v>
      </c>
    </row>
    <row r="2751" spans="1:3" x14ac:dyDescent="0.25">
      <c r="A2751" t="s">
        <v>10123</v>
      </c>
      <c r="B2751">
        <v>36</v>
      </c>
      <c r="C2751" t="s">
        <v>91</v>
      </c>
    </row>
    <row r="2752" spans="1:3" x14ac:dyDescent="0.25">
      <c r="A2752" t="s">
        <v>10124</v>
      </c>
      <c r="B2752">
        <v>37</v>
      </c>
      <c r="C2752" t="s">
        <v>25</v>
      </c>
    </row>
    <row r="2753" spans="1:3" x14ac:dyDescent="0.25">
      <c r="A2753" t="s">
        <v>10125</v>
      </c>
      <c r="B2753">
        <v>38</v>
      </c>
      <c r="C2753" t="s">
        <v>20</v>
      </c>
    </row>
    <row r="2754" spans="1:3" x14ac:dyDescent="0.25">
      <c r="A2754" t="s">
        <v>10126</v>
      </c>
      <c r="B2754">
        <v>39</v>
      </c>
      <c r="C2754" t="s">
        <v>26</v>
      </c>
    </row>
    <row r="2755" spans="1:3" x14ac:dyDescent="0.25">
      <c r="A2755" t="s">
        <v>10127</v>
      </c>
      <c r="B2755">
        <v>40</v>
      </c>
      <c r="C2755" t="s">
        <v>53</v>
      </c>
    </row>
    <row r="2756" spans="1:3" x14ac:dyDescent="0.25">
      <c r="A2756" t="s">
        <v>10128</v>
      </c>
      <c r="B2756">
        <v>41</v>
      </c>
      <c r="C2756" t="s">
        <v>58</v>
      </c>
    </row>
    <row r="2757" spans="1:3" x14ac:dyDescent="0.25">
      <c r="A2757" t="s">
        <v>10129</v>
      </c>
      <c r="B2757">
        <v>42</v>
      </c>
      <c r="C2757" t="s">
        <v>56</v>
      </c>
    </row>
    <row r="2758" spans="1:3" x14ac:dyDescent="0.25">
      <c r="A2758" t="s">
        <v>10130</v>
      </c>
      <c r="B2758">
        <v>43</v>
      </c>
      <c r="C2758" t="s">
        <v>60</v>
      </c>
    </row>
    <row r="2759" spans="1:3" x14ac:dyDescent="0.25">
      <c r="A2759" t="s">
        <v>10131</v>
      </c>
      <c r="B2759">
        <v>44</v>
      </c>
      <c r="C2759" t="s">
        <v>2501</v>
      </c>
    </row>
    <row r="2760" spans="1:3" x14ac:dyDescent="0.25">
      <c r="A2760" t="s">
        <v>10132</v>
      </c>
      <c r="B2760">
        <v>45</v>
      </c>
      <c r="C2760" t="s">
        <v>2502</v>
      </c>
    </row>
    <row r="2761" spans="1:3" x14ac:dyDescent="0.25">
      <c r="A2761" t="s">
        <v>10133</v>
      </c>
      <c r="B2761">
        <v>46</v>
      </c>
      <c r="C2761" t="s">
        <v>159</v>
      </c>
    </row>
    <row r="2762" spans="1:3" x14ac:dyDescent="0.25">
      <c r="A2762" t="s">
        <v>10134</v>
      </c>
      <c r="B2762">
        <v>47</v>
      </c>
      <c r="C2762" t="s">
        <v>3088</v>
      </c>
    </row>
    <row r="2763" spans="1:3" x14ac:dyDescent="0.25">
      <c r="A2763" t="s">
        <v>10135</v>
      </c>
      <c r="B2763">
        <v>48</v>
      </c>
      <c r="C2763" t="s">
        <v>4640</v>
      </c>
    </row>
    <row r="2764" spans="1:3" x14ac:dyDescent="0.25">
      <c r="A2764" t="s">
        <v>10136</v>
      </c>
      <c r="B2764">
        <v>49</v>
      </c>
      <c r="C2764" t="s">
        <v>4641</v>
      </c>
    </row>
    <row r="2765" spans="1:3" x14ac:dyDescent="0.25">
      <c r="A2765" t="s">
        <v>10137</v>
      </c>
      <c r="B2765">
        <v>50</v>
      </c>
      <c r="C2765" t="s">
        <v>4642</v>
      </c>
    </row>
    <row r="2766" spans="1:3" x14ac:dyDescent="0.25">
      <c r="A2766" t="s">
        <v>10138</v>
      </c>
      <c r="B2766">
        <v>51</v>
      </c>
      <c r="C2766" t="s">
        <v>4675</v>
      </c>
    </row>
    <row r="2767" spans="1:3" x14ac:dyDescent="0.25">
      <c r="A2767" t="s">
        <v>10139</v>
      </c>
      <c r="B2767">
        <v>52</v>
      </c>
      <c r="C2767" t="s">
        <v>63</v>
      </c>
    </row>
    <row r="2768" spans="1:3" x14ac:dyDescent="0.25">
      <c r="A2768" t="s">
        <v>10140</v>
      </c>
      <c r="B2768">
        <v>53</v>
      </c>
      <c r="C2768" t="s">
        <v>61</v>
      </c>
    </row>
    <row r="2769" spans="1:3" x14ac:dyDescent="0.25">
      <c r="A2769" t="s">
        <v>10141</v>
      </c>
      <c r="B2769">
        <v>54</v>
      </c>
      <c r="C2769" t="s">
        <v>65</v>
      </c>
    </row>
    <row r="2770" spans="1:3" x14ac:dyDescent="0.25">
      <c r="A2770" t="s">
        <v>10142</v>
      </c>
      <c r="B2770">
        <v>55</v>
      </c>
      <c r="C2770" t="s">
        <v>67</v>
      </c>
    </row>
    <row r="2771" spans="1:3" x14ac:dyDescent="0.25">
      <c r="A2771" t="s">
        <v>10143</v>
      </c>
      <c r="B2771">
        <v>56</v>
      </c>
      <c r="C2771" t="s">
        <v>167</v>
      </c>
    </row>
    <row r="2772" spans="1:3" x14ac:dyDescent="0.25">
      <c r="A2772" t="s">
        <v>10144</v>
      </c>
      <c r="B2772">
        <v>57</v>
      </c>
      <c r="C2772" t="s">
        <v>72</v>
      </c>
    </row>
    <row r="2773" spans="1:3" x14ac:dyDescent="0.25">
      <c r="A2773" t="s">
        <v>10145</v>
      </c>
      <c r="B2773">
        <v>58</v>
      </c>
      <c r="C2773" t="s">
        <v>68</v>
      </c>
    </row>
    <row r="2774" spans="1:3" x14ac:dyDescent="0.25">
      <c r="A2774" t="s">
        <v>10146</v>
      </c>
      <c r="B2774">
        <v>59</v>
      </c>
      <c r="C2774" t="s">
        <v>70</v>
      </c>
    </row>
    <row r="2775" spans="1:3" x14ac:dyDescent="0.25">
      <c r="A2775" t="s">
        <v>10147</v>
      </c>
      <c r="B2775">
        <v>60</v>
      </c>
      <c r="C2775" t="s">
        <v>75</v>
      </c>
    </row>
    <row r="2776" spans="1:3" x14ac:dyDescent="0.25">
      <c r="A2776" t="s">
        <v>10148</v>
      </c>
      <c r="B2776">
        <v>61</v>
      </c>
      <c r="C2776" t="s">
        <v>77</v>
      </c>
    </row>
    <row r="2777" spans="1:3" x14ac:dyDescent="0.25">
      <c r="A2777" t="s">
        <v>10149</v>
      </c>
      <c r="B2777">
        <v>62</v>
      </c>
      <c r="C2777" t="s">
        <v>76</v>
      </c>
    </row>
    <row r="2778" spans="1:3" x14ac:dyDescent="0.25">
      <c r="A2778" t="s">
        <v>10150</v>
      </c>
      <c r="B2778">
        <v>63</v>
      </c>
      <c r="C2778" t="s">
        <v>164</v>
      </c>
    </row>
    <row r="2779" spans="1:3" x14ac:dyDescent="0.25">
      <c r="A2779" t="s">
        <v>10151</v>
      </c>
      <c r="B2779">
        <v>64</v>
      </c>
      <c r="C2779" t="s">
        <v>166</v>
      </c>
    </row>
    <row r="2780" spans="1:3" x14ac:dyDescent="0.25">
      <c r="A2780" t="s">
        <v>10152</v>
      </c>
      <c r="B2780">
        <v>65</v>
      </c>
      <c r="C2780" t="s">
        <v>168</v>
      </c>
    </row>
    <row r="2781" spans="1:3" x14ac:dyDescent="0.25">
      <c r="A2781" t="s">
        <v>10153</v>
      </c>
      <c r="B2781">
        <v>66</v>
      </c>
      <c r="C2781" t="s">
        <v>86</v>
      </c>
    </row>
    <row r="2782" spans="1:3" x14ac:dyDescent="0.25">
      <c r="A2782" t="s">
        <v>10154</v>
      </c>
      <c r="B2782">
        <v>67</v>
      </c>
      <c r="C2782" t="s">
        <v>165</v>
      </c>
    </row>
    <row r="2783" spans="1:3" x14ac:dyDescent="0.25">
      <c r="A2783" t="s">
        <v>10155</v>
      </c>
      <c r="B2783">
        <v>68</v>
      </c>
      <c r="C2783" t="s">
        <v>170</v>
      </c>
    </row>
    <row r="2784" spans="1:3" x14ac:dyDescent="0.25">
      <c r="A2784" t="s">
        <v>10156</v>
      </c>
      <c r="B2784">
        <v>69</v>
      </c>
      <c r="C2784" t="s">
        <v>169</v>
      </c>
    </row>
    <row r="2785" spans="1:3" x14ac:dyDescent="0.25">
      <c r="A2785" t="s">
        <v>10157</v>
      </c>
      <c r="B2785">
        <v>70</v>
      </c>
      <c r="C2785" t="s">
        <v>3930</v>
      </c>
    </row>
    <row r="2786" spans="1:3" x14ac:dyDescent="0.25">
      <c r="A2786" t="s">
        <v>10158</v>
      </c>
      <c r="B2786">
        <v>71</v>
      </c>
      <c r="C2786" t="s">
        <v>3933</v>
      </c>
    </row>
    <row r="2787" spans="1:3" x14ac:dyDescent="0.25">
      <c r="A2787" t="s">
        <v>10159</v>
      </c>
      <c r="B2787">
        <v>72</v>
      </c>
      <c r="C2787" t="s">
        <v>3934</v>
      </c>
    </row>
    <row r="2788" spans="1:3" x14ac:dyDescent="0.25">
      <c r="A2788" t="s">
        <v>10160</v>
      </c>
      <c r="B2788">
        <v>73</v>
      </c>
      <c r="C2788" t="s">
        <v>3935</v>
      </c>
    </row>
    <row r="2789" spans="1:3" x14ac:dyDescent="0.25">
      <c r="A2789" t="s">
        <v>10161</v>
      </c>
      <c r="B2789">
        <v>74</v>
      </c>
      <c r="C2789" t="s">
        <v>28</v>
      </c>
    </row>
    <row r="2790" spans="1:3" x14ac:dyDescent="0.25">
      <c r="A2790" t="s">
        <v>10162</v>
      </c>
      <c r="B2790">
        <v>75</v>
      </c>
      <c r="C2790" t="s">
        <v>154</v>
      </c>
    </row>
    <row r="2791" spans="1:3" x14ac:dyDescent="0.25">
      <c r="A2791" t="s">
        <v>10163</v>
      </c>
      <c r="B2791">
        <v>76</v>
      </c>
      <c r="C2791" t="s">
        <v>4980</v>
      </c>
    </row>
    <row r="2792" spans="1:3" x14ac:dyDescent="0.25">
      <c r="A2792" t="s">
        <v>10164</v>
      </c>
      <c r="B2792">
        <v>77</v>
      </c>
      <c r="C2792" t="s">
        <v>4994</v>
      </c>
    </row>
    <row r="2793" spans="1:3" x14ac:dyDescent="0.25">
      <c r="A2793" t="s">
        <v>11061</v>
      </c>
      <c r="B2793">
        <v>78</v>
      </c>
      <c r="C2793" t="s">
        <v>10895</v>
      </c>
    </row>
    <row r="2794" spans="1:3" x14ac:dyDescent="0.25">
      <c r="A2794" t="s">
        <v>11062</v>
      </c>
      <c r="B2794">
        <v>79</v>
      </c>
      <c r="C2794" t="s">
        <v>10881</v>
      </c>
    </row>
    <row r="2795" spans="1:3" x14ac:dyDescent="0.25">
      <c r="A2795" t="s">
        <v>11063</v>
      </c>
      <c r="B2795">
        <v>80</v>
      </c>
      <c r="C2795" t="s">
        <v>10896</v>
      </c>
    </row>
    <row r="2796" spans="1:3" x14ac:dyDescent="0.25">
      <c r="A2796" t="s">
        <v>11064</v>
      </c>
      <c r="B2796">
        <v>81</v>
      </c>
      <c r="C2796" t="s">
        <v>10897</v>
      </c>
    </row>
    <row r="2797" spans="1:3" x14ac:dyDescent="0.25">
      <c r="A2797" t="s">
        <v>11065</v>
      </c>
      <c r="B2797">
        <v>82</v>
      </c>
      <c r="C2797" t="s">
        <v>10898</v>
      </c>
    </row>
    <row r="2798" spans="1:3" x14ac:dyDescent="0.25">
      <c r="A2798" t="s">
        <v>11066</v>
      </c>
      <c r="B2798">
        <v>83</v>
      </c>
      <c r="C2798" t="s">
        <v>10882</v>
      </c>
    </row>
    <row r="2799" spans="1:3" x14ac:dyDescent="0.25">
      <c r="A2799" t="s">
        <v>11067</v>
      </c>
      <c r="B2799">
        <v>84</v>
      </c>
      <c r="C2799" t="s">
        <v>10899</v>
      </c>
    </row>
    <row r="2800" spans="1:3" x14ac:dyDescent="0.25">
      <c r="A2800" t="s">
        <v>11068</v>
      </c>
      <c r="B2800">
        <v>85</v>
      </c>
      <c r="C2800" t="s">
        <v>10900</v>
      </c>
    </row>
    <row r="2801" spans="1:3" x14ac:dyDescent="0.25">
      <c r="A2801" t="s">
        <v>11069</v>
      </c>
      <c r="B2801">
        <v>86</v>
      </c>
      <c r="C2801" t="s">
        <v>10901</v>
      </c>
    </row>
    <row r="2802" spans="1:3" x14ac:dyDescent="0.25">
      <c r="A2802" t="s">
        <v>11070</v>
      </c>
      <c r="B2802">
        <v>87</v>
      </c>
      <c r="C2802" t="s">
        <v>10920</v>
      </c>
    </row>
    <row r="2803" spans="1:3" x14ac:dyDescent="0.25">
      <c r="A2803" t="s">
        <v>11071</v>
      </c>
      <c r="B2803">
        <v>88</v>
      </c>
      <c r="C2803" t="s">
        <v>10902</v>
      </c>
    </row>
    <row r="2804" spans="1:3" x14ac:dyDescent="0.25">
      <c r="A2804" t="s">
        <v>11072</v>
      </c>
      <c r="B2804">
        <v>89</v>
      </c>
      <c r="C2804" t="s">
        <v>10903</v>
      </c>
    </row>
    <row r="2805" spans="1:3" x14ac:dyDescent="0.25">
      <c r="A2805" t="s">
        <v>10165</v>
      </c>
      <c r="B2805">
        <v>90</v>
      </c>
      <c r="C2805" t="s">
        <v>35</v>
      </c>
    </row>
    <row r="2806" spans="1:3" x14ac:dyDescent="0.25">
      <c r="A2806" t="s">
        <v>10166</v>
      </c>
      <c r="B2806">
        <v>91</v>
      </c>
      <c r="C2806" t="s">
        <v>93</v>
      </c>
    </row>
    <row r="2807" spans="1:3" x14ac:dyDescent="0.25">
      <c r="A2807" t="s">
        <v>10167</v>
      </c>
      <c r="B2807">
        <v>92</v>
      </c>
      <c r="C2807" t="s">
        <v>3082</v>
      </c>
    </row>
    <row r="2808" spans="1:3" x14ac:dyDescent="0.25">
      <c r="A2808" t="s">
        <v>10168</v>
      </c>
      <c r="B2808">
        <v>93</v>
      </c>
      <c r="C2808" t="s">
        <v>3083</v>
      </c>
    </row>
    <row r="2809" spans="1:3" x14ac:dyDescent="0.25">
      <c r="A2809" t="s">
        <v>10169</v>
      </c>
      <c r="B2809">
        <v>94</v>
      </c>
      <c r="C2809" t="s">
        <v>116</v>
      </c>
    </row>
    <row r="2810" spans="1:3" x14ac:dyDescent="0.25">
      <c r="A2810" t="s">
        <v>10170</v>
      </c>
      <c r="B2810">
        <v>95</v>
      </c>
      <c r="C2810" t="s">
        <v>3046</v>
      </c>
    </row>
    <row r="2811" spans="1:3" x14ac:dyDescent="0.25">
      <c r="A2811" t="s">
        <v>10171</v>
      </c>
      <c r="B2811">
        <v>96</v>
      </c>
      <c r="C2811" t="s">
        <v>3075</v>
      </c>
    </row>
    <row r="2812" spans="1:3" x14ac:dyDescent="0.25">
      <c r="A2812" t="s">
        <v>10172</v>
      </c>
      <c r="B2812">
        <v>97</v>
      </c>
      <c r="C2812" t="s">
        <v>3047</v>
      </c>
    </row>
    <row r="2813" spans="1:3" x14ac:dyDescent="0.25">
      <c r="A2813" t="s">
        <v>10173</v>
      </c>
      <c r="B2813">
        <v>98</v>
      </c>
      <c r="C2813" t="s">
        <v>3048</v>
      </c>
    </row>
    <row r="2814" spans="1:3" x14ac:dyDescent="0.25">
      <c r="A2814" t="s">
        <v>10174</v>
      </c>
      <c r="B2814">
        <v>99</v>
      </c>
      <c r="C2814" t="s">
        <v>3973</v>
      </c>
    </row>
    <row r="2815" spans="1:3" x14ac:dyDescent="0.25">
      <c r="A2815" t="s">
        <v>10175</v>
      </c>
      <c r="B2815">
        <v>100</v>
      </c>
      <c r="C2815" t="s">
        <v>161</v>
      </c>
    </row>
    <row r="2816" spans="1:3" x14ac:dyDescent="0.25">
      <c r="A2816" t="s">
        <v>10176</v>
      </c>
      <c r="B2816">
        <v>101</v>
      </c>
      <c r="C2816" t="s">
        <v>162</v>
      </c>
    </row>
    <row r="2817" spans="1:3" x14ac:dyDescent="0.25">
      <c r="A2817" t="s">
        <v>10177</v>
      </c>
      <c r="B2817">
        <v>102</v>
      </c>
      <c r="C2817" t="s">
        <v>3057</v>
      </c>
    </row>
    <row r="2818" spans="1:3" x14ac:dyDescent="0.25">
      <c r="A2818" t="s">
        <v>10178</v>
      </c>
      <c r="B2818">
        <v>103</v>
      </c>
      <c r="C2818" t="s">
        <v>4630</v>
      </c>
    </row>
    <row r="2819" spans="1:3" x14ac:dyDescent="0.25">
      <c r="A2819" t="s">
        <v>10179</v>
      </c>
      <c r="B2819">
        <v>104</v>
      </c>
      <c r="C2819" t="s">
        <v>4631</v>
      </c>
    </row>
    <row r="2820" spans="1:3" x14ac:dyDescent="0.25">
      <c r="A2820" t="s">
        <v>10180</v>
      </c>
      <c r="B2820">
        <v>105</v>
      </c>
      <c r="C2820" t="s">
        <v>4632</v>
      </c>
    </row>
    <row r="2821" spans="1:3" x14ac:dyDescent="0.25">
      <c r="A2821" t="s">
        <v>10181</v>
      </c>
      <c r="B2821">
        <v>106</v>
      </c>
      <c r="C2821" t="s">
        <v>4679</v>
      </c>
    </row>
    <row r="2822" spans="1:3" x14ac:dyDescent="0.25">
      <c r="A2822" t="s">
        <v>10182</v>
      </c>
      <c r="B2822">
        <v>107</v>
      </c>
      <c r="C2822" t="s">
        <v>8380</v>
      </c>
    </row>
    <row r="2823" spans="1:3" x14ac:dyDescent="0.25">
      <c r="A2823" t="s">
        <v>10183</v>
      </c>
      <c r="B2823">
        <v>108</v>
      </c>
      <c r="C2823" t="s">
        <v>120</v>
      </c>
    </row>
    <row r="2824" spans="1:3" x14ac:dyDescent="0.25">
      <c r="A2824" t="s">
        <v>10184</v>
      </c>
      <c r="B2824">
        <v>109</v>
      </c>
      <c r="C2824" t="s">
        <v>163</v>
      </c>
    </row>
    <row r="2825" spans="1:3" x14ac:dyDescent="0.25">
      <c r="A2825" t="s">
        <v>10185</v>
      </c>
      <c r="B2825">
        <v>110</v>
      </c>
      <c r="C2825" t="s">
        <v>124</v>
      </c>
    </row>
    <row r="2826" spans="1:3" x14ac:dyDescent="0.25">
      <c r="A2826" t="s">
        <v>10186</v>
      </c>
      <c r="B2826">
        <v>111</v>
      </c>
      <c r="C2826" t="s">
        <v>125</v>
      </c>
    </row>
    <row r="2827" spans="1:3" x14ac:dyDescent="0.25">
      <c r="A2827" t="s">
        <v>10187</v>
      </c>
      <c r="B2827">
        <v>112</v>
      </c>
      <c r="C2827" t="s">
        <v>156</v>
      </c>
    </row>
    <row r="2828" spans="1:3" x14ac:dyDescent="0.25">
      <c r="A2828" t="s">
        <v>10188</v>
      </c>
      <c r="B2828">
        <v>113</v>
      </c>
      <c r="C2828" t="s">
        <v>157</v>
      </c>
    </row>
    <row r="2829" spans="1:3" x14ac:dyDescent="0.25">
      <c r="A2829" t="s">
        <v>10189</v>
      </c>
      <c r="B2829">
        <v>114</v>
      </c>
      <c r="C2829" t="s">
        <v>3454</v>
      </c>
    </row>
    <row r="2830" spans="1:3" x14ac:dyDescent="0.25">
      <c r="A2830" t="s">
        <v>10190</v>
      </c>
      <c r="B2830">
        <v>115</v>
      </c>
      <c r="C2830" t="s">
        <v>134</v>
      </c>
    </row>
    <row r="2831" spans="1:3" x14ac:dyDescent="0.25">
      <c r="A2831" t="s">
        <v>10191</v>
      </c>
      <c r="B2831">
        <v>116</v>
      </c>
      <c r="C2831" t="s">
        <v>3983</v>
      </c>
    </row>
    <row r="2832" spans="1:3" x14ac:dyDescent="0.25">
      <c r="A2832" t="s">
        <v>10192</v>
      </c>
      <c r="B2832">
        <v>117</v>
      </c>
      <c r="C2832" t="s">
        <v>4014</v>
      </c>
    </row>
    <row r="2833" spans="1:3" x14ac:dyDescent="0.25">
      <c r="A2833" t="s">
        <v>10193</v>
      </c>
      <c r="B2833">
        <v>118</v>
      </c>
      <c r="C2833" t="s">
        <v>4006</v>
      </c>
    </row>
    <row r="2834" spans="1:3" x14ac:dyDescent="0.25">
      <c r="A2834" t="s">
        <v>10194</v>
      </c>
      <c r="B2834">
        <v>119</v>
      </c>
      <c r="C2834" t="s">
        <v>4018</v>
      </c>
    </row>
    <row r="2835" spans="1:3" x14ac:dyDescent="0.25">
      <c r="A2835" t="s">
        <v>10195</v>
      </c>
      <c r="B2835">
        <v>120</v>
      </c>
      <c r="C2835" t="s">
        <v>4019</v>
      </c>
    </row>
    <row r="2836" spans="1:3" x14ac:dyDescent="0.25">
      <c r="A2836" t="s">
        <v>11138</v>
      </c>
      <c r="B2836">
        <v>121</v>
      </c>
      <c r="C2836" t="s">
        <v>11122</v>
      </c>
    </row>
    <row r="2837" spans="1:3" x14ac:dyDescent="0.25">
      <c r="A2837" t="s">
        <v>11869</v>
      </c>
      <c r="B2837">
        <v>121</v>
      </c>
      <c r="C2837" t="s">
        <v>11358</v>
      </c>
    </row>
    <row r="2838" spans="1:3" x14ac:dyDescent="0.25">
      <c r="A2838" t="s">
        <v>11870</v>
      </c>
      <c r="B2838">
        <v>121</v>
      </c>
      <c r="C2838" t="s">
        <v>11359</v>
      </c>
    </row>
    <row r="2839" spans="1:3" x14ac:dyDescent="0.25">
      <c r="A2839" t="s">
        <v>11871</v>
      </c>
      <c r="B2839">
        <v>121</v>
      </c>
      <c r="C2839" t="s">
        <v>11360</v>
      </c>
    </row>
    <row r="2840" spans="1:3" x14ac:dyDescent="0.25">
      <c r="A2840" t="s">
        <v>11872</v>
      </c>
      <c r="B2840">
        <v>121</v>
      </c>
      <c r="C2840" t="s">
        <v>11361</v>
      </c>
    </row>
    <row r="2841" spans="1:3" x14ac:dyDescent="0.25">
      <c r="A2841" t="s">
        <v>11873</v>
      </c>
      <c r="B2841">
        <v>121</v>
      </c>
      <c r="C2841" t="s">
        <v>11354</v>
      </c>
    </row>
    <row r="2842" spans="1:3" x14ac:dyDescent="0.25">
      <c r="A2842" t="s">
        <v>10196</v>
      </c>
      <c r="B2842">
        <v>127</v>
      </c>
      <c r="C2842" t="s">
        <v>3252</v>
      </c>
    </row>
    <row r="2843" spans="1:3" x14ac:dyDescent="0.25">
      <c r="A2843" t="s">
        <v>10197</v>
      </c>
      <c r="B2843">
        <v>128</v>
      </c>
      <c r="C2843" t="s">
        <v>3248</v>
      </c>
    </row>
    <row r="2844" spans="1:3" x14ac:dyDescent="0.25">
      <c r="A2844" t="s">
        <v>10198</v>
      </c>
      <c r="B2844">
        <v>129</v>
      </c>
      <c r="C2844" t="s">
        <v>3256</v>
      </c>
    </row>
    <row r="2845" spans="1:3" x14ac:dyDescent="0.25">
      <c r="A2845" t="s">
        <v>10199</v>
      </c>
      <c r="B2845">
        <v>130</v>
      </c>
      <c r="C2845" t="s">
        <v>3259</v>
      </c>
    </row>
    <row r="2846" spans="1:3" x14ac:dyDescent="0.25">
      <c r="A2846" t="s">
        <v>10200</v>
      </c>
      <c r="B2846">
        <v>131</v>
      </c>
      <c r="C2846" t="s">
        <v>3260</v>
      </c>
    </row>
    <row r="2847" spans="1:3" x14ac:dyDescent="0.25">
      <c r="A2847" t="s">
        <v>10201</v>
      </c>
      <c r="B2847">
        <v>132</v>
      </c>
      <c r="C2847" t="s">
        <v>4967</v>
      </c>
    </row>
    <row r="2848" spans="1:3" x14ac:dyDescent="0.25">
      <c r="A2848" t="s">
        <v>10202</v>
      </c>
      <c r="B2848">
        <v>133</v>
      </c>
      <c r="C2848" t="s">
        <v>3806</v>
      </c>
    </row>
    <row r="2849" spans="1:3" x14ac:dyDescent="0.25">
      <c r="A2849" t="s">
        <v>10203</v>
      </c>
      <c r="B2849">
        <v>134</v>
      </c>
      <c r="C2849" t="s">
        <v>3810</v>
      </c>
    </row>
    <row r="2850" spans="1:3" x14ac:dyDescent="0.25">
      <c r="A2850" t="s">
        <v>10204</v>
      </c>
      <c r="B2850">
        <v>135</v>
      </c>
      <c r="C2850" t="s">
        <v>3812</v>
      </c>
    </row>
    <row r="2851" spans="1:3" x14ac:dyDescent="0.25">
      <c r="A2851" t="s">
        <v>10205</v>
      </c>
      <c r="B2851">
        <v>136</v>
      </c>
      <c r="C2851" t="s">
        <v>123</v>
      </c>
    </row>
    <row r="2852" spans="1:3" x14ac:dyDescent="0.25">
      <c r="A2852" t="s">
        <v>10206</v>
      </c>
      <c r="B2852">
        <v>137</v>
      </c>
      <c r="C2852" t="s">
        <v>4948</v>
      </c>
    </row>
    <row r="2853" spans="1:3" x14ac:dyDescent="0.25">
      <c r="A2853" t="s">
        <v>10207</v>
      </c>
      <c r="B2853">
        <v>138</v>
      </c>
      <c r="C2853" t="s">
        <v>4949</v>
      </c>
    </row>
    <row r="2854" spans="1:3" x14ac:dyDescent="0.25">
      <c r="A2854" t="s">
        <v>10208</v>
      </c>
      <c r="B2854">
        <v>139</v>
      </c>
      <c r="C2854" t="s">
        <v>85</v>
      </c>
    </row>
    <row r="2855" spans="1:3" x14ac:dyDescent="0.25">
      <c r="A2855" t="s">
        <v>10209</v>
      </c>
      <c r="B2855">
        <v>140</v>
      </c>
      <c r="C2855" t="s">
        <v>84</v>
      </c>
    </row>
    <row r="2856" spans="1:3" x14ac:dyDescent="0.25">
      <c r="A2856" t="s">
        <v>10210</v>
      </c>
      <c r="B2856">
        <v>141</v>
      </c>
      <c r="C2856" t="s">
        <v>80</v>
      </c>
    </row>
    <row r="2857" spans="1:3" x14ac:dyDescent="0.25">
      <c r="A2857" t="s">
        <v>10211</v>
      </c>
      <c r="B2857">
        <v>142</v>
      </c>
      <c r="C2857" t="s">
        <v>82</v>
      </c>
    </row>
    <row r="2858" spans="1:3" x14ac:dyDescent="0.25">
      <c r="A2858" t="s">
        <v>10212</v>
      </c>
      <c r="B2858">
        <v>143</v>
      </c>
      <c r="C2858" t="s">
        <v>4741</v>
      </c>
    </row>
    <row r="2859" spans="1:3" x14ac:dyDescent="0.25">
      <c r="A2859" t="s">
        <v>10213</v>
      </c>
      <c r="B2859">
        <v>144</v>
      </c>
      <c r="C2859" t="s">
        <v>4745</v>
      </c>
    </row>
    <row r="2860" spans="1:3" x14ac:dyDescent="0.25">
      <c r="A2860" t="s">
        <v>10214</v>
      </c>
      <c r="B2860">
        <v>145</v>
      </c>
      <c r="C2860" t="s">
        <v>4747</v>
      </c>
    </row>
    <row r="2861" spans="1:3" x14ac:dyDescent="0.25">
      <c r="A2861" t="s">
        <v>10215</v>
      </c>
      <c r="B2861">
        <v>146</v>
      </c>
      <c r="C2861" t="s">
        <v>39</v>
      </c>
    </row>
    <row r="2862" spans="1:3" x14ac:dyDescent="0.25">
      <c r="A2862" t="s">
        <v>10216</v>
      </c>
      <c r="B2862">
        <v>147</v>
      </c>
      <c r="C2862" t="s">
        <v>43</v>
      </c>
    </row>
    <row r="2863" spans="1:3" x14ac:dyDescent="0.25">
      <c r="A2863" t="s">
        <v>10217</v>
      </c>
      <c r="B2863">
        <v>148</v>
      </c>
      <c r="C2863" t="s">
        <v>135</v>
      </c>
    </row>
    <row r="2864" spans="1:3" x14ac:dyDescent="0.25">
      <c r="A2864" t="s">
        <v>10218</v>
      </c>
      <c r="B2864">
        <v>149</v>
      </c>
      <c r="C2864" t="s">
        <v>137</v>
      </c>
    </row>
    <row r="2865" spans="1:3" x14ac:dyDescent="0.25">
      <c r="A2865" t="s">
        <v>10219</v>
      </c>
      <c r="B2865">
        <v>150</v>
      </c>
      <c r="C2865" t="s">
        <v>105</v>
      </c>
    </row>
    <row r="2866" spans="1:3" x14ac:dyDescent="0.25">
      <c r="A2866" t="s">
        <v>10220</v>
      </c>
      <c r="B2866">
        <v>151</v>
      </c>
      <c r="C2866" t="s">
        <v>139</v>
      </c>
    </row>
    <row r="2867" spans="1:3" x14ac:dyDescent="0.25">
      <c r="A2867" t="s">
        <v>10221</v>
      </c>
      <c r="B2867">
        <v>152</v>
      </c>
      <c r="C2867" t="s">
        <v>106</v>
      </c>
    </row>
    <row r="2868" spans="1:3" x14ac:dyDescent="0.25">
      <c r="A2868" t="s">
        <v>10222</v>
      </c>
      <c r="B2868">
        <v>153</v>
      </c>
      <c r="C2868" t="s">
        <v>5192</v>
      </c>
    </row>
    <row r="2869" spans="1:3" x14ac:dyDescent="0.25">
      <c r="A2869" t="s">
        <v>10223</v>
      </c>
      <c r="B2869">
        <v>154</v>
      </c>
      <c r="C2869" t="s">
        <v>5203</v>
      </c>
    </row>
    <row r="2870" spans="1:3" x14ac:dyDescent="0.25">
      <c r="A2870" t="s">
        <v>10224</v>
      </c>
      <c r="B2870">
        <v>155</v>
      </c>
      <c r="C2870" t="s">
        <v>141</v>
      </c>
    </row>
    <row r="2871" spans="1:3" x14ac:dyDescent="0.25">
      <c r="A2871" t="s">
        <v>10225</v>
      </c>
      <c r="B2871">
        <v>156</v>
      </c>
      <c r="C2871" t="s">
        <v>142</v>
      </c>
    </row>
    <row r="2872" spans="1:3" x14ac:dyDescent="0.25">
      <c r="A2872" t="s">
        <v>10226</v>
      </c>
      <c r="B2872">
        <v>157</v>
      </c>
      <c r="C2872" t="s">
        <v>143</v>
      </c>
    </row>
    <row r="2873" spans="1:3" x14ac:dyDescent="0.25">
      <c r="A2873" t="s">
        <v>10227</v>
      </c>
      <c r="B2873">
        <v>158</v>
      </c>
      <c r="C2873" t="s">
        <v>145</v>
      </c>
    </row>
    <row r="2874" spans="1:3" x14ac:dyDescent="0.25">
      <c r="A2874" t="s">
        <v>10228</v>
      </c>
      <c r="B2874">
        <v>159</v>
      </c>
      <c r="C2874" t="s">
        <v>147</v>
      </c>
    </row>
    <row r="2875" spans="1:3" x14ac:dyDescent="0.25">
      <c r="A2875" t="s">
        <v>10229</v>
      </c>
      <c r="B2875">
        <v>160</v>
      </c>
      <c r="C2875" t="s">
        <v>149</v>
      </c>
    </row>
    <row r="2876" spans="1:3" x14ac:dyDescent="0.25">
      <c r="A2876" t="s">
        <v>10230</v>
      </c>
      <c r="B2876">
        <v>161</v>
      </c>
      <c r="C2876" t="s">
        <v>152</v>
      </c>
    </row>
    <row r="2877" spans="1:3" x14ac:dyDescent="0.25">
      <c r="A2877" t="s">
        <v>10231</v>
      </c>
      <c r="B2877">
        <v>162</v>
      </c>
      <c r="C2877" t="s">
        <v>5531</v>
      </c>
    </row>
    <row r="2878" spans="1:3" x14ac:dyDescent="0.25">
      <c r="A2878" t="s">
        <v>10232</v>
      </c>
      <c r="B2878">
        <v>163</v>
      </c>
      <c r="C2878" t="s">
        <v>96</v>
      </c>
    </row>
    <row r="2879" spans="1:3" x14ac:dyDescent="0.25">
      <c r="A2879" t="s">
        <v>10233</v>
      </c>
      <c r="B2879">
        <v>164</v>
      </c>
      <c r="C2879" t="s">
        <v>99</v>
      </c>
    </row>
    <row r="2880" spans="1:3" x14ac:dyDescent="0.25">
      <c r="A2880" t="s">
        <v>10234</v>
      </c>
      <c r="B2880">
        <v>165</v>
      </c>
      <c r="C2880" t="s">
        <v>102</v>
      </c>
    </row>
    <row r="2881" spans="1:3" x14ac:dyDescent="0.25">
      <c r="A2881" t="s">
        <v>10235</v>
      </c>
      <c r="B2881">
        <v>166</v>
      </c>
      <c r="C2881" t="s">
        <v>104</v>
      </c>
    </row>
    <row r="2882" spans="1:3" x14ac:dyDescent="0.25">
      <c r="A2882" t="s">
        <v>10236</v>
      </c>
      <c r="B2882">
        <v>167</v>
      </c>
      <c r="C2882" t="s">
        <v>5087</v>
      </c>
    </row>
    <row r="2883" spans="1:3" x14ac:dyDescent="0.25">
      <c r="A2883" t="s">
        <v>10237</v>
      </c>
      <c r="B2883">
        <v>168</v>
      </c>
      <c r="C2883" t="s">
        <v>5092</v>
      </c>
    </row>
    <row r="2884" spans="1:3" x14ac:dyDescent="0.25">
      <c r="A2884" t="s">
        <v>10238</v>
      </c>
      <c r="B2884">
        <v>169</v>
      </c>
      <c r="C2884" t="s">
        <v>51</v>
      </c>
    </row>
    <row r="2885" spans="1:3" x14ac:dyDescent="0.25">
      <c r="A2885" t="s">
        <v>10239</v>
      </c>
      <c r="B2885">
        <v>170</v>
      </c>
      <c r="C2885" t="s">
        <v>131</v>
      </c>
    </row>
    <row r="2886" spans="1:3" x14ac:dyDescent="0.25">
      <c r="A2886" t="s">
        <v>10240</v>
      </c>
      <c r="B2886">
        <v>171</v>
      </c>
      <c r="C2886" t="s">
        <v>2830</v>
      </c>
    </row>
    <row r="2887" spans="1:3" x14ac:dyDescent="0.25">
      <c r="A2887" t="s">
        <v>10241</v>
      </c>
      <c r="B2887">
        <v>172</v>
      </c>
      <c r="C2887" t="s">
        <v>2845</v>
      </c>
    </row>
    <row r="2888" spans="1:3" x14ac:dyDescent="0.25">
      <c r="A2888" t="s">
        <v>10242</v>
      </c>
      <c r="B2888">
        <v>173</v>
      </c>
      <c r="C2888" t="s">
        <v>2872</v>
      </c>
    </row>
    <row r="2889" spans="1:3" x14ac:dyDescent="0.25">
      <c r="A2889" t="s">
        <v>10243</v>
      </c>
      <c r="B2889">
        <v>174</v>
      </c>
      <c r="C2889" t="s">
        <v>2895</v>
      </c>
    </row>
    <row r="2890" spans="1:3" x14ac:dyDescent="0.25">
      <c r="A2890" t="s">
        <v>10244</v>
      </c>
      <c r="B2890">
        <v>175</v>
      </c>
      <c r="C2890" t="s">
        <v>2831</v>
      </c>
    </row>
    <row r="2891" spans="1:3" x14ac:dyDescent="0.25">
      <c r="A2891" t="s">
        <v>10245</v>
      </c>
      <c r="B2891">
        <v>176</v>
      </c>
      <c r="C2891" t="s">
        <v>2838</v>
      </c>
    </row>
    <row r="2892" spans="1:3" x14ac:dyDescent="0.25">
      <c r="A2892" t="s">
        <v>10246</v>
      </c>
      <c r="B2892">
        <v>177</v>
      </c>
      <c r="C2892" t="s">
        <v>2873</v>
      </c>
    </row>
    <row r="2893" spans="1:3" x14ac:dyDescent="0.25">
      <c r="A2893" t="s">
        <v>10247</v>
      </c>
      <c r="B2893">
        <v>178</v>
      </c>
      <c r="C2893" t="s">
        <v>2896</v>
      </c>
    </row>
    <row r="2894" spans="1:3" x14ac:dyDescent="0.25">
      <c r="A2894" t="s">
        <v>10248</v>
      </c>
      <c r="B2894">
        <v>179</v>
      </c>
      <c r="C2894" t="s">
        <v>2929</v>
      </c>
    </row>
    <row r="2895" spans="1:3" x14ac:dyDescent="0.25">
      <c r="A2895" t="s">
        <v>10249</v>
      </c>
      <c r="B2895">
        <v>180</v>
      </c>
      <c r="C2895" t="s">
        <v>2937</v>
      </c>
    </row>
    <row r="2896" spans="1:3" x14ac:dyDescent="0.25">
      <c r="A2896" t="s">
        <v>10250</v>
      </c>
      <c r="B2896">
        <v>181</v>
      </c>
      <c r="C2896" t="s">
        <v>2924</v>
      </c>
    </row>
    <row r="2897" spans="1:3" x14ac:dyDescent="0.25">
      <c r="A2897" t="s">
        <v>10251</v>
      </c>
      <c r="B2897">
        <v>182</v>
      </c>
      <c r="C2897" t="s">
        <v>2916</v>
      </c>
    </row>
    <row r="2898" spans="1:3" x14ac:dyDescent="0.25">
      <c r="A2898" t="s">
        <v>10252</v>
      </c>
      <c r="B2898">
        <v>183</v>
      </c>
      <c r="C2898" t="s">
        <v>2930</v>
      </c>
    </row>
    <row r="2899" spans="1:3" x14ac:dyDescent="0.25">
      <c r="A2899" t="s">
        <v>10253</v>
      </c>
      <c r="B2899">
        <v>184</v>
      </c>
      <c r="C2899" t="s">
        <v>2938</v>
      </c>
    </row>
    <row r="2900" spans="1:3" x14ac:dyDescent="0.25">
      <c r="A2900" t="s">
        <v>10254</v>
      </c>
      <c r="B2900">
        <v>185</v>
      </c>
      <c r="C2900" t="s">
        <v>2925</v>
      </c>
    </row>
    <row r="2901" spans="1:3" x14ac:dyDescent="0.25">
      <c r="A2901" t="s">
        <v>10255</v>
      </c>
      <c r="B2901">
        <v>186</v>
      </c>
      <c r="C2901" t="s">
        <v>2917</v>
      </c>
    </row>
    <row r="2902" spans="1:3" x14ac:dyDescent="0.25">
      <c r="A2902" t="s">
        <v>10256</v>
      </c>
      <c r="B2902">
        <v>187</v>
      </c>
      <c r="C2902" t="s">
        <v>2834</v>
      </c>
    </row>
    <row r="2903" spans="1:3" x14ac:dyDescent="0.25">
      <c r="A2903" t="s">
        <v>10257</v>
      </c>
      <c r="B2903">
        <v>188</v>
      </c>
      <c r="C2903" t="s">
        <v>2839</v>
      </c>
    </row>
    <row r="2904" spans="1:3" x14ac:dyDescent="0.25">
      <c r="A2904" t="s">
        <v>10258</v>
      </c>
      <c r="B2904">
        <v>189</v>
      </c>
      <c r="C2904" t="s">
        <v>2874</v>
      </c>
    </row>
    <row r="2905" spans="1:3" x14ac:dyDescent="0.25">
      <c r="A2905" t="s">
        <v>10259</v>
      </c>
      <c r="B2905">
        <v>190</v>
      </c>
      <c r="C2905" t="s">
        <v>2897</v>
      </c>
    </row>
    <row r="2906" spans="1:3" x14ac:dyDescent="0.25">
      <c r="A2906" t="s">
        <v>10260</v>
      </c>
      <c r="B2906">
        <v>191</v>
      </c>
      <c r="C2906" t="s">
        <v>2832</v>
      </c>
    </row>
    <row r="2907" spans="1:3" x14ac:dyDescent="0.25">
      <c r="A2907" t="s">
        <v>10261</v>
      </c>
      <c r="B2907">
        <v>192</v>
      </c>
      <c r="C2907" t="s">
        <v>2843</v>
      </c>
    </row>
    <row r="2908" spans="1:3" x14ac:dyDescent="0.25">
      <c r="A2908" t="s">
        <v>10262</v>
      </c>
      <c r="B2908">
        <v>193</v>
      </c>
      <c r="C2908" t="s">
        <v>2870</v>
      </c>
    </row>
    <row r="2909" spans="1:3" x14ac:dyDescent="0.25">
      <c r="A2909" t="s">
        <v>10263</v>
      </c>
      <c r="B2909">
        <v>194</v>
      </c>
      <c r="C2909" t="s">
        <v>2871</v>
      </c>
    </row>
    <row r="2910" spans="1:3" x14ac:dyDescent="0.25">
      <c r="A2910" t="s">
        <v>10264</v>
      </c>
      <c r="B2910">
        <v>195</v>
      </c>
      <c r="C2910" t="s">
        <v>3199</v>
      </c>
    </row>
    <row r="2911" spans="1:3" x14ac:dyDescent="0.25">
      <c r="A2911" t="s">
        <v>10265</v>
      </c>
      <c r="B2911">
        <v>196</v>
      </c>
      <c r="C2911" t="s">
        <v>3193</v>
      </c>
    </row>
    <row r="2912" spans="1:3" x14ac:dyDescent="0.25">
      <c r="A2912" t="s">
        <v>10266</v>
      </c>
      <c r="B2912">
        <v>197</v>
      </c>
      <c r="C2912" t="s">
        <v>3203</v>
      </c>
    </row>
    <row r="2913" spans="1:3" x14ac:dyDescent="0.25">
      <c r="A2913" t="s">
        <v>10267</v>
      </c>
      <c r="B2913">
        <v>198</v>
      </c>
      <c r="C2913" t="s">
        <v>3207</v>
      </c>
    </row>
    <row r="2914" spans="1:3" x14ac:dyDescent="0.25">
      <c r="A2914" t="s">
        <v>10268</v>
      </c>
      <c r="B2914">
        <v>199</v>
      </c>
      <c r="C2914" t="s">
        <v>2835</v>
      </c>
    </row>
    <row r="2915" spans="1:3" x14ac:dyDescent="0.25">
      <c r="A2915" t="s">
        <v>10269</v>
      </c>
      <c r="B2915">
        <v>200</v>
      </c>
      <c r="C2915" t="s">
        <v>2840</v>
      </c>
    </row>
    <row r="2916" spans="1:3" x14ac:dyDescent="0.25">
      <c r="A2916" t="s">
        <v>10270</v>
      </c>
      <c r="B2916">
        <v>201</v>
      </c>
      <c r="C2916" t="s">
        <v>2875</v>
      </c>
    </row>
    <row r="2917" spans="1:3" x14ac:dyDescent="0.25">
      <c r="A2917" t="s">
        <v>10271</v>
      </c>
      <c r="B2917">
        <v>202</v>
      </c>
      <c r="C2917" t="s">
        <v>2898</v>
      </c>
    </row>
    <row r="2918" spans="1:3" x14ac:dyDescent="0.25">
      <c r="A2918" t="s">
        <v>10272</v>
      </c>
      <c r="B2918">
        <v>203</v>
      </c>
      <c r="C2918" t="s">
        <v>2833</v>
      </c>
    </row>
    <row r="2919" spans="1:3" x14ac:dyDescent="0.25">
      <c r="A2919" t="s">
        <v>10273</v>
      </c>
      <c r="B2919">
        <v>204</v>
      </c>
      <c r="C2919" t="s">
        <v>2844</v>
      </c>
    </row>
    <row r="2920" spans="1:3" x14ac:dyDescent="0.25">
      <c r="A2920" t="s">
        <v>10274</v>
      </c>
      <c r="B2920">
        <v>205</v>
      </c>
      <c r="C2920" t="s">
        <v>2878</v>
      </c>
    </row>
    <row r="2921" spans="1:3" x14ac:dyDescent="0.25">
      <c r="A2921" t="s">
        <v>10275</v>
      </c>
      <c r="B2921">
        <v>206</v>
      </c>
      <c r="C2921" t="s">
        <v>2901</v>
      </c>
    </row>
    <row r="2922" spans="1:3" x14ac:dyDescent="0.25">
      <c r="A2922" t="s">
        <v>10276</v>
      </c>
      <c r="B2922">
        <v>207</v>
      </c>
      <c r="C2922" t="s">
        <v>3200</v>
      </c>
    </row>
    <row r="2923" spans="1:3" x14ac:dyDescent="0.25">
      <c r="A2923" t="s">
        <v>10277</v>
      </c>
      <c r="B2923">
        <v>208</v>
      </c>
      <c r="C2923" t="s">
        <v>3194</v>
      </c>
    </row>
    <row r="2924" spans="1:3" x14ac:dyDescent="0.25">
      <c r="A2924" t="s">
        <v>10278</v>
      </c>
      <c r="B2924">
        <v>209</v>
      </c>
      <c r="C2924" t="s">
        <v>3204</v>
      </c>
    </row>
    <row r="2925" spans="1:3" x14ac:dyDescent="0.25">
      <c r="A2925" t="s">
        <v>10279</v>
      </c>
      <c r="B2925">
        <v>210</v>
      </c>
      <c r="C2925" t="s">
        <v>3208</v>
      </c>
    </row>
    <row r="2926" spans="1:3" x14ac:dyDescent="0.25">
      <c r="A2926" t="s">
        <v>10280</v>
      </c>
      <c r="B2926">
        <v>211</v>
      </c>
      <c r="C2926" t="s">
        <v>2836</v>
      </c>
    </row>
    <row r="2927" spans="1:3" x14ac:dyDescent="0.25">
      <c r="A2927" t="s">
        <v>10281</v>
      </c>
      <c r="B2927">
        <v>212</v>
      </c>
      <c r="C2927" t="s">
        <v>2841</v>
      </c>
    </row>
    <row r="2928" spans="1:3" x14ac:dyDescent="0.25">
      <c r="A2928" t="s">
        <v>10282</v>
      </c>
      <c r="B2928">
        <v>213</v>
      </c>
      <c r="C2928" t="s">
        <v>2876</v>
      </c>
    </row>
    <row r="2929" spans="1:3" x14ac:dyDescent="0.25">
      <c r="A2929" t="s">
        <v>10283</v>
      </c>
      <c r="B2929">
        <v>214</v>
      </c>
      <c r="C2929" t="s">
        <v>2899</v>
      </c>
    </row>
    <row r="2930" spans="1:3" x14ac:dyDescent="0.25">
      <c r="A2930" t="s">
        <v>10284</v>
      </c>
      <c r="B2930">
        <v>215</v>
      </c>
      <c r="C2930" t="s">
        <v>3187</v>
      </c>
    </row>
    <row r="2931" spans="1:3" x14ac:dyDescent="0.25">
      <c r="A2931" t="s">
        <v>10285</v>
      </c>
      <c r="B2931">
        <v>216</v>
      </c>
      <c r="C2931" t="s">
        <v>3190</v>
      </c>
    </row>
    <row r="2932" spans="1:3" x14ac:dyDescent="0.25">
      <c r="A2932" t="s">
        <v>10286</v>
      </c>
      <c r="B2932">
        <v>217</v>
      </c>
      <c r="C2932" t="s">
        <v>3184</v>
      </c>
    </row>
    <row r="2933" spans="1:3" x14ac:dyDescent="0.25">
      <c r="A2933" t="s">
        <v>10287</v>
      </c>
      <c r="B2933">
        <v>218</v>
      </c>
      <c r="C2933" t="s">
        <v>3179</v>
      </c>
    </row>
    <row r="2934" spans="1:3" x14ac:dyDescent="0.25">
      <c r="A2934" t="s">
        <v>10288</v>
      </c>
      <c r="B2934">
        <v>219</v>
      </c>
      <c r="C2934" t="s">
        <v>2912</v>
      </c>
    </row>
    <row r="2935" spans="1:3" x14ac:dyDescent="0.25">
      <c r="A2935" t="s">
        <v>10289</v>
      </c>
      <c r="B2935">
        <v>220</v>
      </c>
      <c r="C2935" t="s">
        <v>2913</v>
      </c>
    </row>
    <row r="2936" spans="1:3" x14ac:dyDescent="0.25">
      <c r="A2936" t="s">
        <v>10290</v>
      </c>
      <c r="B2936">
        <v>221</v>
      </c>
      <c r="C2936" t="s">
        <v>2914</v>
      </c>
    </row>
    <row r="2937" spans="1:3" x14ac:dyDescent="0.25">
      <c r="A2937" t="s">
        <v>10291</v>
      </c>
      <c r="B2937">
        <v>222</v>
      </c>
      <c r="C2937" t="s">
        <v>2915</v>
      </c>
    </row>
    <row r="2938" spans="1:3" x14ac:dyDescent="0.25">
      <c r="A2938" t="s">
        <v>10292</v>
      </c>
      <c r="B2938">
        <v>223</v>
      </c>
      <c r="C2938" t="s">
        <v>3842</v>
      </c>
    </row>
    <row r="2939" spans="1:3" x14ac:dyDescent="0.25">
      <c r="A2939" t="s">
        <v>10293</v>
      </c>
      <c r="B2939">
        <v>224</v>
      </c>
      <c r="C2939" t="s">
        <v>3849</v>
      </c>
    </row>
    <row r="2940" spans="1:3" x14ac:dyDescent="0.25">
      <c r="A2940" t="s">
        <v>10294</v>
      </c>
      <c r="B2940">
        <v>225</v>
      </c>
      <c r="C2940" t="s">
        <v>3845</v>
      </c>
    </row>
    <row r="2941" spans="1:3" x14ac:dyDescent="0.25">
      <c r="A2941" t="s">
        <v>10295</v>
      </c>
      <c r="B2941">
        <v>226</v>
      </c>
      <c r="C2941" t="s">
        <v>3847</v>
      </c>
    </row>
    <row r="2942" spans="1:3" x14ac:dyDescent="0.25">
      <c r="A2942" t="s">
        <v>10296</v>
      </c>
      <c r="B2942">
        <v>227</v>
      </c>
      <c r="C2942" t="s">
        <v>2837</v>
      </c>
    </row>
    <row r="2943" spans="1:3" x14ac:dyDescent="0.25">
      <c r="A2943" t="s">
        <v>10297</v>
      </c>
      <c r="B2943">
        <v>228</v>
      </c>
      <c r="C2943" t="s">
        <v>2842</v>
      </c>
    </row>
    <row r="2944" spans="1:3" x14ac:dyDescent="0.25">
      <c r="A2944" t="s">
        <v>10298</v>
      </c>
      <c r="B2944">
        <v>229</v>
      </c>
      <c r="C2944" t="s">
        <v>2877</v>
      </c>
    </row>
    <row r="2945" spans="1:3" x14ac:dyDescent="0.25">
      <c r="A2945" t="s">
        <v>10299</v>
      </c>
      <c r="B2945">
        <v>230</v>
      </c>
      <c r="C2945" t="s">
        <v>2900</v>
      </c>
    </row>
    <row r="2946" spans="1:3" x14ac:dyDescent="0.25">
      <c r="A2946" t="s">
        <v>10300</v>
      </c>
      <c r="B2946">
        <v>231</v>
      </c>
      <c r="C2946" t="s">
        <v>5883</v>
      </c>
    </row>
    <row r="2947" spans="1:3" x14ac:dyDescent="0.25">
      <c r="A2947" t="s">
        <v>10301</v>
      </c>
      <c r="B2947">
        <v>232</v>
      </c>
      <c r="C2947" t="s">
        <v>5887</v>
      </c>
    </row>
    <row r="2948" spans="1:3" x14ac:dyDescent="0.25">
      <c r="A2948" t="s">
        <v>10302</v>
      </c>
      <c r="B2948">
        <v>233</v>
      </c>
      <c r="C2948" t="s">
        <v>5891</v>
      </c>
    </row>
    <row r="2949" spans="1:3" x14ac:dyDescent="0.25">
      <c r="A2949" t="s">
        <v>10303</v>
      </c>
      <c r="B2949">
        <v>234</v>
      </c>
      <c r="C2949" t="s">
        <v>5882</v>
      </c>
    </row>
    <row r="2950" spans="1:3" x14ac:dyDescent="0.25">
      <c r="A2950" t="s">
        <v>10112</v>
      </c>
      <c r="B2950">
        <v>235</v>
      </c>
      <c r="C2950" t="s">
        <v>4621</v>
      </c>
    </row>
    <row r="2951" spans="1:3" x14ac:dyDescent="0.25">
      <c r="A2951" t="s">
        <v>10135</v>
      </c>
      <c r="B2951">
        <v>236</v>
      </c>
      <c r="C2951" t="s">
        <v>4640</v>
      </c>
    </row>
    <row r="2952" spans="1:3" x14ac:dyDescent="0.25">
      <c r="A2952" t="s">
        <v>10178</v>
      </c>
      <c r="B2952">
        <v>237</v>
      </c>
      <c r="C2952" t="s">
        <v>4630</v>
      </c>
    </row>
    <row r="2953" spans="1:3" x14ac:dyDescent="0.25">
      <c r="A2953" t="s">
        <v>10113</v>
      </c>
      <c r="B2953">
        <v>238</v>
      </c>
      <c r="C2953" t="s">
        <v>4622</v>
      </c>
    </row>
    <row r="2954" spans="1:3" x14ac:dyDescent="0.25">
      <c r="A2954" t="s">
        <v>10136</v>
      </c>
      <c r="B2954">
        <v>239</v>
      </c>
      <c r="C2954" t="s">
        <v>4641</v>
      </c>
    </row>
    <row r="2955" spans="1:3" x14ac:dyDescent="0.25">
      <c r="A2955" t="s">
        <v>10179</v>
      </c>
      <c r="B2955">
        <v>240</v>
      </c>
      <c r="C2955" t="s">
        <v>4631</v>
      </c>
    </row>
    <row r="2956" spans="1:3" x14ac:dyDescent="0.25">
      <c r="A2956" t="s">
        <v>10114</v>
      </c>
      <c r="B2956">
        <v>241</v>
      </c>
      <c r="C2956" t="s">
        <v>4623</v>
      </c>
    </row>
    <row r="2957" spans="1:3" x14ac:dyDescent="0.25">
      <c r="A2957" t="s">
        <v>10137</v>
      </c>
      <c r="B2957">
        <v>242</v>
      </c>
      <c r="C2957" t="s">
        <v>4642</v>
      </c>
    </row>
    <row r="2958" spans="1:3" x14ac:dyDescent="0.25">
      <c r="A2958" t="s">
        <v>10180</v>
      </c>
      <c r="B2958">
        <v>243</v>
      </c>
      <c r="C2958" t="s">
        <v>4632</v>
      </c>
    </row>
    <row r="2959" spans="1:3" x14ac:dyDescent="0.25">
      <c r="A2959" t="s">
        <v>10115</v>
      </c>
      <c r="B2959">
        <v>244</v>
      </c>
      <c r="C2959" t="s">
        <v>4677</v>
      </c>
    </row>
    <row r="2960" spans="1:3" x14ac:dyDescent="0.25">
      <c r="A2960" t="s">
        <v>10138</v>
      </c>
      <c r="B2960">
        <v>245</v>
      </c>
      <c r="C2960" t="s">
        <v>4675</v>
      </c>
    </row>
    <row r="2961" spans="1:3" x14ac:dyDescent="0.25">
      <c r="A2961" t="s">
        <v>10181</v>
      </c>
      <c r="B2961">
        <v>246</v>
      </c>
      <c r="C2961" t="s">
        <v>4679</v>
      </c>
    </row>
    <row r="2962" spans="1:3" x14ac:dyDescent="0.25">
      <c r="A2962" t="s">
        <v>10304</v>
      </c>
      <c r="B2962">
        <v>247</v>
      </c>
      <c r="C2962" t="s">
        <v>6002</v>
      </c>
    </row>
    <row r="2963" spans="1:3" x14ac:dyDescent="0.25">
      <c r="A2963" t="s">
        <v>10305</v>
      </c>
      <c r="B2963">
        <v>248</v>
      </c>
      <c r="C2963" t="s">
        <v>6008</v>
      </c>
    </row>
    <row r="2964" spans="1:3" x14ac:dyDescent="0.25">
      <c r="A2964" t="s">
        <v>10306</v>
      </c>
      <c r="B2964">
        <v>249</v>
      </c>
      <c r="C2964" t="s">
        <v>6012</v>
      </c>
    </row>
    <row r="2965" spans="1:3" x14ac:dyDescent="0.25">
      <c r="A2965" t="s">
        <v>10307</v>
      </c>
      <c r="B2965">
        <v>250</v>
      </c>
      <c r="C2965" t="s">
        <v>6372</v>
      </c>
    </row>
    <row r="2966" spans="1:3" x14ac:dyDescent="0.25">
      <c r="A2966" t="s">
        <v>10308</v>
      </c>
      <c r="B2966">
        <v>251</v>
      </c>
      <c r="C2966" t="s">
        <v>6373</v>
      </c>
    </row>
    <row r="2967" spans="1:3" x14ac:dyDescent="0.25">
      <c r="A2967" t="s">
        <v>10309</v>
      </c>
      <c r="B2967">
        <v>252</v>
      </c>
      <c r="C2967" t="s">
        <v>6374</v>
      </c>
    </row>
    <row r="2968" spans="1:3" x14ac:dyDescent="0.25">
      <c r="A2968" t="s">
        <v>10310</v>
      </c>
      <c r="B2968">
        <v>253</v>
      </c>
      <c r="C2968" t="s">
        <v>6375</v>
      </c>
    </row>
    <row r="2969" spans="1:3" x14ac:dyDescent="0.25">
      <c r="A2969" t="s">
        <v>10311</v>
      </c>
      <c r="B2969">
        <v>254</v>
      </c>
      <c r="C2969" t="s">
        <v>6376</v>
      </c>
    </row>
    <row r="2970" spans="1:3" x14ac:dyDescent="0.25">
      <c r="A2970" t="s">
        <v>10312</v>
      </c>
      <c r="B2970">
        <v>255</v>
      </c>
      <c r="C2970" t="s">
        <v>6377</v>
      </c>
    </row>
    <row r="2971" spans="1:3" x14ac:dyDescent="0.25">
      <c r="A2971" t="s">
        <v>10313</v>
      </c>
      <c r="B2971">
        <v>256</v>
      </c>
      <c r="C2971" t="s">
        <v>6378</v>
      </c>
    </row>
    <row r="2972" spans="1:3" x14ac:dyDescent="0.25">
      <c r="A2972" t="s">
        <v>10314</v>
      </c>
      <c r="B2972">
        <v>257</v>
      </c>
      <c r="C2972" t="s">
        <v>6379</v>
      </c>
    </row>
    <row r="2973" spans="1:3" x14ac:dyDescent="0.25">
      <c r="A2973" t="s">
        <v>10315</v>
      </c>
      <c r="B2973">
        <v>258</v>
      </c>
      <c r="C2973" t="s">
        <v>6424</v>
      </c>
    </row>
    <row r="2974" spans="1:3" x14ac:dyDescent="0.25">
      <c r="A2974" t="s">
        <v>10316</v>
      </c>
      <c r="B2974">
        <v>259</v>
      </c>
      <c r="C2974" t="s">
        <v>6388</v>
      </c>
    </row>
    <row r="2975" spans="1:3" x14ac:dyDescent="0.25">
      <c r="A2975" t="s">
        <v>10317</v>
      </c>
      <c r="B2975">
        <v>260</v>
      </c>
      <c r="C2975" t="s">
        <v>6405</v>
      </c>
    </row>
    <row r="2976" spans="1:3" x14ac:dyDescent="0.25">
      <c r="A2976" t="s">
        <v>10318</v>
      </c>
      <c r="B2976">
        <v>261</v>
      </c>
      <c r="C2976" t="s">
        <v>6393</v>
      </c>
    </row>
    <row r="2977" spans="1:3" x14ac:dyDescent="0.25">
      <c r="A2977" t="s">
        <v>10319</v>
      </c>
      <c r="B2977">
        <v>262</v>
      </c>
      <c r="C2977" t="s">
        <v>6430</v>
      </c>
    </row>
    <row r="2978" spans="1:3" x14ac:dyDescent="0.25">
      <c r="A2978" t="s">
        <v>10320</v>
      </c>
      <c r="B2978">
        <v>263</v>
      </c>
      <c r="C2978" t="s">
        <v>6417</v>
      </c>
    </row>
    <row r="2979" spans="1:3" x14ac:dyDescent="0.25">
      <c r="A2979" t="s">
        <v>10321</v>
      </c>
      <c r="B2979">
        <v>264</v>
      </c>
      <c r="C2979" t="s">
        <v>6418</v>
      </c>
    </row>
    <row r="2980" spans="1:3" x14ac:dyDescent="0.25">
      <c r="A2980" t="s">
        <v>10322</v>
      </c>
      <c r="B2980">
        <v>265</v>
      </c>
      <c r="C2980" t="s">
        <v>6451</v>
      </c>
    </row>
    <row r="2981" spans="1:3" x14ac:dyDescent="0.25">
      <c r="A2981" t="s">
        <v>10323</v>
      </c>
      <c r="B2981">
        <v>266</v>
      </c>
      <c r="C2981" t="s">
        <v>6444</v>
      </c>
    </row>
    <row r="2982" spans="1:3" x14ac:dyDescent="0.25">
      <c r="A2982" t="s">
        <v>10324</v>
      </c>
      <c r="B2982">
        <v>267</v>
      </c>
      <c r="C2982" t="s">
        <v>6436</v>
      </c>
    </row>
    <row r="2983" spans="1:3" x14ac:dyDescent="0.25">
      <c r="A2983" t="s">
        <v>10325</v>
      </c>
      <c r="B2983">
        <v>268</v>
      </c>
      <c r="C2983" t="s">
        <v>5989</v>
      </c>
    </row>
    <row r="2984" spans="1:3" x14ac:dyDescent="0.25">
      <c r="A2984" t="s">
        <v>10326</v>
      </c>
      <c r="B2984">
        <v>269</v>
      </c>
      <c r="C2984" t="s">
        <v>5992</v>
      </c>
    </row>
    <row r="2985" spans="1:3" x14ac:dyDescent="0.25">
      <c r="A2985" t="s">
        <v>10327</v>
      </c>
      <c r="B2985">
        <v>270</v>
      </c>
      <c r="C2985" t="s">
        <v>5997</v>
      </c>
    </row>
    <row r="2986" spans="1:3" x14ac:dyDescent="0.25">
      <c r="A2986" t="s">
        <v>10328</v>
      </c>
      <c r="B2986">
        <v>271</v>
      </c>
      <c r="C2986" t="s">
        <v>6380</v>
      </c>
    </row>
    <row r="2987" spans="1:3" x14ac:dyDescent="0.25">
      <c r="A2987" t="s">
        <v>10329</v>
      </c>
      <c r="B2987">
        <v>272</v>
      </c>
      <c r="C2987" t="s">
        <v>6685</v>
      </c>
    </row>
    <row r="2988" spans="1:3" x14ac:dyDescent="0.25">
      <c r="A2988" t="s">
        <v>10330</v>
      </c>
      <c r="B2988">
        <v>273</v>
      </c>
      <c r="C2988" t="s">
        <v>6690</v>
      </c>
    </row>
    <row r="2989" spans="1:3" x14ac:dyDescent="0.25">
      <c r="A2989" t="s">
        <v>10331</v>
      </c>
      <c r="B2989">
        <v>274</v>
      </c>
      <c r="C2989" t="s">
        <v>6691</v>
      </c>
    </row>
    <row r="2990" spans="1:3" x14ac:dyDescent="0.25">
      <c r="A2990" t="s">
        <v>10332</v>
      </c>
      <c r="B2990">
        <v>275</v>
      </c>
      <c r="C2990" t="s">
        <v>6841</v>
      </c>
    </row>
    <row r="2991" spans="1:3" x14ac:dyDescent="0.25">
      <c r="A2991" t="s">
        <v>10333</v>
      </c>
      <c r="B2991">
        <v>276</v>
      </c>
      <c r="C2991" t="s">
        <v>10334</v>
      </c>
    </row>
    <row r="2992" spans="1:3" x14ac:dyDescent="0.25">
      <c r="A2992" t="s">
        <v>1700</v>
      </c>
      <c r="B2992">
        <v>1</v>
      </c>
      <c r="C2992" t="s">
        <v>1158</v>
      </c>
    </row>
    <row r="2993" spans="1:3" x14ac:dyDescent="0.25">
      <c r="A2993" t="s">
        <v>1703</v>
      </c>
      <c r="B2993">
        <v>2</v>
      </c>
      <c r="C2993" t="s">
        <v>1160</v>
      </c>
    </row>
    <row r="2994" spans="1:3" x14ac:dyDescent="0.25">
      <c r="A2994" t="s">
        <v>1704</v>
      </c>
      <c r="B2994">
        <v>3</v>
      </c>
      <c r="C2994" t="s">
        <v>1161</v>
      </c>
    </row>
    <row r="2995" spans="1:3" x14ac:dyDescent="0.25">
      <c r="A2995" t="s">
        <v>1701</v>
      </c>
      <c r="B2995">
        <v>4</v>
      </c>
      <c r="C2995" t="s">
        <v>1162</v>
      </c>
    </row>
    <row r="2996" spans="1:3" x14ac:dyDescent="0.25">
      <c r="A2996" t="s">
        <v>1935</v>
      </c>
      <c r="B2996">
        <v>5</v>
      </c>
      <c r="C2996" t="s">
        <v>1934</v>
      </c>
    </row>
    <row r="2997" spans="1:3" x14ac:dyDescent="0.25">
      <c r="A2997" t="s">
        <v>3788</v>
      </c>
      <c r="B2997">
        <v>6</v>
      </c>
      <c r="C2997" t="s">
        <v>3785</v>
      </c>
    </row>
    <row r="2998" spans="1:3" x14ac:dyDescent="0.25">
      <c r="A2998" t="s">
        <v>1723</v>
      </c>
      <c r="B2998">
        <v>7</v>
      </c>
      <c r="C2998" t="s">
        <v>1164</v>
      </c>
    </row>
    <row r="2999" spans="1:3" x14ac:dyDescent="0.25">
      <c r="A2999" t="s">
        <v>1708</v>
      </c>
      <c r="B2999">
        <v>8</v>
      </c>
      <c r="C2999" t="s">
        <v>1388</v>
      </c>
    </row>
    <row r="3000" spans="1:3" x14ac:dyDescent="0.25">
      <c r="A3000" t="s">
        <v>2327</v>
      </c>
      <c r="B3000">
        <v>9</v>
      </c>
      <c r="C3000" t="s">
        <v>841</v>
      </c>
    </row>
    <row r="3001" spans="1:3" x14ac:dyDescent="0.25">
      <c r="A3001" t="s">
        <v>1764</v>
      </c>
      <c r="B3001">
        <v>10</v>
      </c>
      <c r="C3001" t="s">
        <v>1166</v>
      </c>
    </row>
    <row r="3002" spans="1:3" x14ac:dyDescent="0.25">
      <c r="A3002" t="s">
        <v>1724</v>
      </c>
      <c r="B3002">
        <v>11</v>
      </c>
      <c r="C3002" t="s">
        <v>1167</v>
      </c>
    </row>
    <row r="3003" spans="1:3" x14ac:dyDescent="0.25">
      <c r="A3003" t="s">
        <v>1725</v>
      </c>
      <c r="B3003">
        <v>12</v>
      </c>
      <c r="C3003" t="s">
        <v>1168</v>
      </c>
    </row>
    <row r="3004" spans="1:3" x14ac:dyDescent="0.25">
      <c r="A3004" t="s">
        <v>1726</v>
      </c>
      <c r="B3004">
        <v>13</v>
      </c>
      <c r="C3004" t="s">
        <v>1169</v>
      </c>
    </row>
    <row r="3005" spans="1:3" x14ac:dyDescent="0.25">
      <c r="A3005" t="s">
        <v>1753</v>
      </c>
      <c r="B3005">
        <v>14</v>
      </c>
      <c r="C3005" t="s">
        <v>1170</v>
      </c>
    </row>
    <row r="3006" spans="1:3" x14ac:dyDescent="0.25">
      <c r="A3006" t="s">
        <v>1702</v>
      </c>
      <c r="B3006">
        <v>15</v>
      </c>
      <c r="C3006" t="s">
        <v>1175</v>
      </c>
    </row>
    <row r="3007" spans="1:3" x14ac:dyDescent="0.25">
      <c r="A3007" t="s">
        <v>1710</v>
      </c>
      <c r="B3007">
        <v>16</v>
      </c>
      <c r="C3007" t="s">
        <v>1391</v>
      </c>
    </row>
    <row r="3008" spans="1:3" x14ac:dyDescent="0.25">
      <c r="A3008" t="s">
        <v>1749</v>
      </c>
      <c r="B3008">
        <v>17</v>
      </c>
      <c r="C3008" t="s">
        <v>1403</v>
      </c>
    </row>
    <row r="3009" spans="1:3" x14ac:dyDescent="0.25">
      <c r="A3009" t="s">
        <v>1748</v>
      </c>
      <c r="B3009">
        <v>18</v>
      </c>
      <c r="C3009" t="s">
        <v>1404</v>
      </c>
    </row>
    <row r="3010" spans="1:3" x14ac:dyDescent="0.25">
      <c r="A3010" t="s">
        <v>1752</v>
      </c>
      <c r="B3010">
        <v>19</v>
      </c>
      <c r="C3010" t="s">
        <v>1405</v>
      </c>
    </row>
    <row r="3011" spans="1:3" x14ac:dyDescent="0.25">
      <c r="A3011" t="s">
        <v>1705</v>
      </c>
      <c r="B3011">
        <v>20</v>
      </c>
      <c r="C3011" t="s">
        <v>1177</v>
      </c>
    </row>
    <row r="3012" spans="1:3" x14ac:dyDescent="0.25">
      <c r="A3012" t="s">
        <v>1754</v>
      </c>
      <c r="B3012">
        <v>21</v>
      </c>
      <c r="C3012" t="s">
        <v>1722</v>
      </c>
    </row>
    <row r="3013" spans="1:3" x14ac:dyDescent="0.25">
      <c r="A3013" t="s">
        <v>1735</v>
      </c>
      <c r="B3013">
        <v>22</v>
      </c>
      <c r="C3013" t="s">
        <v>1732</v>
      </c>
    </row>
    <row r="3014" spans="1:3" x14ac:dyDescent="0.25">
      <c r="A3014" t="s">
        <v>1734</v>
      </c>
      <c r="B3014">
        <v>23</v>
      </c>
      <c r="C3014" t="s">
        <v>1395</v>
      </c>
    </row>
    <row r="3015" spans="1:3" x14ac:dyDescent="0.25">
      <c r="A3015" t="s">
        <v>1737</v>
      </c>
      <c r="B3015">
        <v>24</v>
      </c>
      <c r="C3015" t="s">
        <v>1396</v>
      </c>
    </row>
    <row r="3016" spans="1:3" x14ac:dyDescent="0.25">
      <c r="A3016" t="s">
        <v>1727</v>
      </c>
      <c r="B3016">
        <v>25</v>
      </c>
      <c r="C3016" t="s">
        <v>1179</v>
      </c>
    </row>
    <row r="3017" spans="1:3" x14ac:dyDescent="0.25">
      <c r="A3017" t="s">
        <v>1739</v>
      </c>
      <c r="B3017">
        <v>26</v>
      </c>
      <c r="C3017" t="s">
        <v>1399</v>
      </c>
    </row>
    <row r="3018" spans="1:3" x14ac:dyDescent="0.25">
      <c r="A3018" t="s">
        <v>1742</v>
      </c>
      <c r="B3018">
        <v>27</v>
      </c>
      <c r="C3018" t="s">
        <v>1741</v>
      </c>
    </row>
    <row r="3019" spans="1:3" x14ac:dyDescent="0.25">
      <c r="A3019" t="s">
        <v>1744</v>
      </c>
      <c r="B3019">
        <v>28</v>
      </c>
      <c r="C3019" t="s">
        <v>1163</v>
      </c>
    </row>
    <row r="3020" spans="1:3" x14ac:dyDescent="0.25">
      <c r="A3020" t="s">
        <v>1746</v>
      </c>
      <c r="B3020">
        <v>29</v>
      </c>
      <c r="C3020" t="s">
        <v>1402</v>
      </c>
    </row>
    <row r="3021" spans="1:3" x14ac:dyDescent="0.25">
      <c r="A3021" t="s">
        <v>1759</v>
      </c>
      <c r="B3021">
        <v>30</v>
      </c>
      <c r="C3021" t="s">
        <v>1757</v>
      </c>
    </row>
    <row r="3022" spans="1:3" x14ac:dyDescent="0.25">
      <c r="A3022" t="s">
        <v>1760</v>
      </c>
      <c r="B3022">
        <v>31</v>
      </c>
      <c r="C3022" t="s">
        <v>1758</v>
      </c>
    </row>
    <row r="3023" spans="1:3" x14ac:dyDescent="0.25">
      <c r="A3023" t="s">
        <v>5126</v>
      </c>
      <c r="B3023">
        <v>32</v>
      </c>
      <c r="C3023" t="s">
        <v>5125</v>
      </c>
    </row>
    <row r="3024" spans="1:3" x14ac:dyDescent="0.25">
      <c r="A3024" t="s">
        <v>1763</v>
      </c>
      <c r="B3024">
        <v>33</v>
      </c>
      <c r="C3024" t="s">
        <v>1403</v>
      </c>
    </row>
    <row r="3025" spans="1:3" x14ac:dyDescent="0.25">
      <c r="A3025" t="s">
        <v>2147</v>
      </c>
      <c r="B3025">
        <v>34</v>
      </c>
      <c r="C3025" t="s">
        <v>2145</v>
      </c>
    </row>
    <row r="3026" spans="1:3" x14ac:dyDescent="0.25">
      <c r="A3026" t="s">
        <v>2157</v>
      </c>
      <c r="B3026">
        <v>35</v>
      </c>
      <c r="C3026" t="s">
        <v>2156</v>
      </c>
    </row>
    <row r="3027" spans="1:3" x14ac:dyDescent="0.25">
      <c r="A3027" t="s">
        <v>2321</v>
      </c>
      <c r="B3027">
        <v>36</v>
      </c>
      <c r="C3027" t="s">
        <v>2322</v>
      </c>
    </row>
    <row r="3028" spans="1:3" x14ac:dyDescent="0.25">
      <c r="A3028" t="s">
        <v>2318</v>
      </c>
      <c r="B3028">
        <v>37</v>
      </c>
      <c r="C3028" t="s">
        <v>2323</v>
      </c>
    </row>
    <row r="3029" spans="1:3" x14ac:dyDescent="0.25">
      <c r="A3029" t="s">
        <v>2319</v>
      </c>
      <c r="B3029">
        <v>38</v>
      </c>
      <c r="C3029" t="s">
        <v>2324</v>
      </c>
    </row>
    <row r="3030" spans="1:3" x14ac:dyDescent="0.25">
      <c r="A3030" t="s">
        <v>2320</v>
      </c>
      <c r="B3030">
        <v>39</v>
      </c>
      <c r="C3030" t="s">
        <v>2325</v>
      </c>
    </row>
    <row r="3031" spans="1:3" x14ac:dyDescent="0.25">
      <c r="A3031" t="s">
        <v>2346</v>
      </c>
      <c r="B3031">
        <v>40</v>
      </c>
      <c r="C3031" t="s">
        <v>2344</v>
      </c>
    </row>
    <row r="3032" spans="1:3" x14ac:dyDescent="0.25">
      <c r="A3032" t="s">
        <v>2347</v>
      </c>
      <c r="B3032">
        <v>41</v>
      </c>
      <c r="C3032" t="s">
        <v>2345</v>
      </c>
    </row>
    <row r="3033" spans="1:3" x14ac:dyDescent="0.25">
      <c r="A3033" t="s">
        <v>2350</v>
      </c>
      <c r="B3033">
        <v>42</v>
      </c>
      <c r="C3033" t="s">
        <v>2349</v>
      </c>
    </row>
    <row r="3034" spans="1:3" x14ac:dyDescent="0.25">
      <c r="A3034" t="s">
        <v>4671</v>
      </c>
      <c r="B3034">
        <v>43</v>
      </c>
      <c r="C3034" t="s">
        <v>4670</v>
      </c>
    </row>
    <row r="3035" spans="1:3" x14ac:dyDescent="0.25">
      <c r="A3035" t="s">
        <v>6080</v>
      </c>
      <c r="B3035">
        <v>44</v>
      </c>
      <c r="C3035" t="s">
        <v>6081</v>
      </c>
    </row>
    <row r="3036" spans="1:3" x14ac:dyDescent="0.25">
      <c r="A3036" t="s">
        <v>6839</v>
      </c>
      <c r="B3036">
        <v>45</v>
      </c>
      <c r="C3036" t="s">
        <v>6798</v>
      </c>
    </row>
    <row r="3037" spans="1:3" x14ac:dyDescent="0.25">
      <c r="A3037" t="s">
        <v>10335</v>
      </c>
      <c r="B3037">
        <v>1</v>
      </c>
      <c r="C3037" t="s">
        <v>3980</v>
      </c>
    </row>
    <row r="3038" spans="1:3" x14ac:dyDescent="0.25">
      <c r="A3038" t="s">
        <v>10336</v>
      </c>
      <c r="B3038">
        <v>2</v>
      </c>
      <c r="C3038" t="s">
        <v>4836</v>
      </c>
    </row>
    <row r="3039" spans="1:3" x14ac:dyDescent="0.25">
      <c r="A3039" t="s">
        <v>10337</v>
      </c>
      <c r="B3039">
        <v>3</v>
      </c>
      <c r="C3039" t="s">
        <v>4837</v>
      </c>
    </row>
    <row r="3040" spans="1:3" x14ac:dyDescent="0.25">
      <c r="A3040" t="s">
        <v>10338</v>
      </c>
      <c r="B3040">
        <v>4</v>
      </c>
      <c r="C3040" t="s">
        <v>4835</v>
      </c>
    </row>
    <row r="3041" spans="1:3" x14ac:dyDescent="0.25">
      <c r="A3041" t="s">
        <v>10339</v>
      </c>
      <c r="B3041">
        <v>5</v>
      </c>
      <c r="C3041" t="s">
        <v>4834</v>
      </c>
    </row>
    <row r="3042" spans="1:3" x14ac:dyDescent="0.25">
      <c r="A3042" t="s">
        <v>10340</v>
      </c>
      <c r="B3042">
        <v>6</v>
      </c>
      <c r="C3042" t="s">
        <v>3456</v>
      </c>
    </row>
    <row r="3043" spans="1:3" x14ac:dyDescent="0.25">
      <c r="A3043" t="s">
        <v>10341</v>
      </c>
      <c r="B3043">
        <v>7</v>
      </c>
      <c r="C3043" t="s">
        <v>3943</v>
      </c>
    </row>
    <row r="3044" spans="1:3" x14ac:dyDescent="0.25">
      <c r="A3044" t="s">
        <v>10342</v>
      </c>
      <c r="B3044">
        <v>8</v>
      </c>
      <c r="C3044" t="s">
        <v>3984</v>
      </c>
    </row>
    <row r="3045" spans="1:3" x14ac:dyDescent="0.25">
      <c r="A3045" t="s">
        <v>10343</v>
      </c>
      <c r="B3045">
        <v>9</v>
      </c>
      <c r="C3045" t="s">
        <v>4015</v>
      </c>
    </row>
    <row r="3046" spans="1:3" x14ac:dyDescent="0.25">
      <c r="A3046" t="s">
        <v>10344</v>
      </c>
      <c r="B3046">
        <v>10</v>
      </c>
      <c r="C3046" t="s">
        <v>4742</v>
      </c>
    </row>
    <row r="3047" spans="1:3" x14ac:dyDescent="0.25">
      <c r="A3047" t="s">
        <v>10345</v>
      </c>
      <c r="B3047">
        <v>11</v>
      </c>
      <c r="C3047" t="s">
        <v>4746</v>
      </c>
    </row>
    <row r="3048" spans="1:3" x14ac:dyDescent="0.25">
      <c r="A3048" t="s">
        <v>10346</v>
      </c>
      <c r="B3048">
        <v>12</v>
      </c>
      <c r="C3048" t="s">
        <v>6371</v>
      </c>
    </row>
    <row r="3049" spans="1:3" x14ac:dyDescent="0.25">
      <c r="A3049" t="s">
        <v>10347</v>
      </c>
      <c r="B3049">
        <v>13</v>
      </c>
      <c r="C3049" t="s">
        <v>6329</v>
      </c>
    </row>
    <row r="3050" spans="1:3" x14ac:dyDescent="0.25">
      <c r="A3050" t="s">
        <v>10348</v>
      </c>
      <c r="B3050">
        <v>14</v>
      </c>
      <c r="C3050" t="s">
        <v>6328</v>
      </c>
    </row>
    <row r="3051" spans="1:3" x14ac:dyDescent="0.25">
      <c r="A3051" t="s">
        <v>10349</v>
      </c>
      <c r="B3051">
        <v>15</v>
      </c>
      <c r="C3051" t="s">
        <v>6333</v>
      </c>
    </row>
    <row r="3052" spans="1:3" x14ac:dyDescent="0.25">
      <c r="A3052" t="s">
        <v>10350</v>
      </c>
      <c r="B3052">
        <v>16</v>
      </c>
      <c r="C3052" t="s">
        <v>6334</v>
      </c>
    </row>
    <row r="3053" spans="1:3" x14ac:dyDescent="0.25">
      <c r="A3053" t="s">
        <v>10351</v>
      </c>
      <c r="B3053">
        <v>17</v>
      </c>
      <c r="C3053" t="s">
        <v>6335</v>
      </c>
    </row>
    <row r="3054" spans="1:3" x14ac:dyDescent="0.25">
      <c r="A3054" t="s">
        <v>10352</v>
      </c>
      <c r="B3054">
        <v>18</v>
      </c>
      <c r="C3054" t="s">
        <v>6336</v>
      </c>
    </row>
    <row r="3055" spans="1:3" x14ac:dyDescent="0.25">
      <c r="A3055" t="s">
        <v>10353</v>
      </c>
      <c r="B3055">
        <v>19</v>
      </c>
      <c r="C3055" t="s">
        <v>6337</v>
      </c>
    </row>
    <row r="3056" spans="1:3" x14ac:dyDescent="0.25">
      <c r="A3056" t="s">
        <v>10354</v>
      </c>
      <c r="B3056">
        <v>20</v>
      </c>
      <c r="C3056" t="s">
        <v>6338</v>
      </c>
    </row>
    <row r="3057" spans="1:3" x14ac:dyDescent="0.25">
      <c r="A3057" t="s">
        <v>10355</v>
      </c>
      <c r="B3057">
        <v>21</v>
      </c>
      <c r="C3057" t="s">
        <v>6339</v>
      </c>
    </row>
    <row r="3058" spans="1:3" x14ac:dyDescent="0.25">
      <c r="A3058" t="s">
        <v>10356</v>
      </c>
      <c r="B3058">
        <v>22</v>
      </c>
      <c r="C3058" t="s">
        <v>6340</v>
      </c>
    </row>
    <row r="3059" spans="1:3" x14ac:dyDescent="0.25">
      <c r="A3059" t="s">
        <v>10357</v>
      </c>
      <c r="B3059">
        <v>23</v>
      </c>
      <c r="C3059" t="s">
        <v>6693</v>
      </c>
    </row>
    <row r="3060" spans="1:3" x14ac:dyDescent="0.25">
      <c r="A3060" t="s">
        <v>10358</v>
      </c>
      <c r="B3060">
        <v>24</v>
      </c>
      <c r="C3060" t="s">
        <v>6686</v>
      </c>
    </row>
    <row r="3061" spans="1:3" x14ac:dyDescent="0.25">
      <c r="A3061" t="s">
        <v>10359</v>
      </c>
      <c r="B3061">
        <v>25</v>
      </c>
      <c r="C3061" t="s">
        <v>6842</v>
      </c>
    </row>
    <row r="3062" spans="1:3" x14ac:dyDescent="0.25">
      <c r="A3062" t="s">
        <v>11139</v>
      </c>
      <c r="B3062">
        <v>26</v>
      </c>
      <c r="C3062" t="s">
        <v>11127</v>
      </c>
    </row>
    <row r="3063" spans="1:3" x14ac:dyDescent="0.25">
      <c r="A3063" t="s">
        <v>10360</v>
      </c>
      <c r="B3063">
        <v>1</v>
      </c>
      <c r="C3063" t="s">
        <v>81</v>
      </c>
    </row>
    <row r="3064" spans="1:3" x14ac:dyDescent="0.25">
      <c r="A3064" t="s">
        <v>10361</v>
      </c>
      <c r="B3064">
        <v>2</v>
      </c>
      <c r="C3064" t="s">
        <v>83</v>
      </c>
    </row>
    <row r="3065" spans="1:3" x14ac:dyDescent="0.25">
      <c r="A3065" t="s">
        <v>10362</v>
      </c>
      <c r="B3065">
        <v>3</v>
      </c>
      <c r="C3065" t="s">
        <v>4748</v>
      </c>
    </row>
    <row r="3066" spans="1:3" x14ac:dyDescent="0.25">
      <c r="A3066" t="s">
        <v>10363</v>
      </c>
      <c r="B3066">
        <v>4</v>
      </c>
      <c r="C3066" t="s">
        <v>1005</v>
      </c>
    </row>
    <row r="3067" spans="1:3" x14ac:dyDescent="0.25">
      <c r="A3067" t="s">
        <v>10364</v>
      </c>
      <c r="B3067">
        <v>5</v>
      </c>
      <c r="C3067" t="s">
        <v>4876</v>
      </c>
    </row>
    <row r="3068" spans="1:3" x14ac:dyDescent="0.25">
      <c r="A3068" t="s">
        <v>10365</v>
      </c>
      <c r="B3068">
        <v>6</v>
      </c>
      <c r="C3068" t="s">
        <v>4022</v>
      </c>
    </row>
    <row r="3069" spans="1:3" x14ac:dyDescent="0.25">
      <c r="A3069" t="s">
        <v>10366</v>
      </c>
      <c r="B3069">
        <v>7</v>
      </c>
      <c r="C3069" t="s">
        <v>4020</v>
      </c>
    </row>
    <row r="3070" spans="1:3" x14ac:dyDescent="0.25">
      <c r="A3070" t="s">
        <v>10367</v>
      </c>
      <c r="B3070">
        <v>8</v>
      </c>
      <c r="C3070" t="s">
        <v>5784</v>
      </c>
    </row>
    <row r="3071" spans="1:3" x14ac:dyDescent="0.25">
      <c r="A3071" t="s">
        <v>10368</v>
      </c>
      <c r="B3071">
        <v>9</v>
      </c>
      <c r="C3071" t="s">
        <v>140</v>
      </c>
    </row>
    <row r="3072" spans="1:3" x14ac:dyDescent="0.25">
      <c r="A3072" t="s">
        <v>10369</v>
      </c>
      <c r="B3072">
        <v>10</v>
      </c>
      <c r="C3072" t="s">
        <v>138</v>
      </c>
    </row>
    <row r="3073" spans="1:3" x14ac:dyDescent="0.25">
      <c r="A3073" t="s">
        <v>10370</v>
      </c>
      <c r="B3073">
        <v>11</v>
      </c>
      <c r="C3073" t="s">
        <v>4872</v>
      </c>
    </row>
    <row r="3074" spans="1:3" x14ac:dyDescent="0.25">
      <c r="A3074" t="s">
        <v>10371</v>
      </c>
      <c r="B3074">
        <v>12</v>
      </c>
      <c r="C3074" t="s">
        <v>4874</v>
      </c>
    </row>
    <row r="3075" spans="1:3" x14ac:dyDescent="0.25">
      <c r="A3075" t="s">
        <v>10372</v>
      </c>
      <c r="B3075">
        <v>13</v>
      </c>
      <c r="C3075" t="s">
        <v>4873</v>
      </c>
    </row>
    <row r="3076" spans="1:3" x14ac:dyDescent="0.25">
      <c r="A3076" t="s">
        <v>10373</v>
      </c>
      <c r="B3076">
        <v>14</v>
      </c>
      <c r="C3076" t="s">
        <v>146</v>
      </c>
    </row>
    <row r="3077" spans="1:3" x14ac:dyDescent="0.25">
      <c r="A3077" t="s">
        <v>10374</v>
      </c>
      <c r="B3077">
        <v>15</v>
      </c>
      <c r="C3077" t="s">
        <v>148</v>
      </c>
    </row>
    <row r="3078" spans="1:3" x14ac:dyDescent="0.25">
      <c r="A3078" t="s">
        <v>10375</v>
      </c>
      <c r="B3078">
        <v>16</v>
      </c>
      <c r="C3078" t="s">
        <v>150</v>
      </c>
    </row>
    <row r="3079" spans="1:3" x14ac:dyDescent="0.25">
      <c r="A3079" t="s">
        <v>10376</v>
      </c>
      <c r="B3079">
        <v>17</v>
      </c>
      <c r="C3079" t="s">
        <v>153</v>
      </c>
    </row>
    <row r="3080" spans="1:3" x14ac:dyDescent="0.25">
      <c r="A3080" t="s">
        <v>10377</v>
      </c>
      <c r="B3080">
        <v>18</v>
      </c>
      <c r="C3080" t="s">
        <v>5532</v>
      </c>
    </row>
    <row r="3081" spans="1:3" x14ac:dyDescent="0.25">
      <c r="A3081" t="s">
        <v>10378</v>
      </c>
      <c r="B3081">
        <v>19</v>
      </c>
      <c r="C3081" t="s">
        <v>4871</v>
      </c>
    </row>
    <row r="3082" spans="1:3" x14ac:dyDescent="0.25">
      <c r="A3082" t="s">
        <v>10379</v>
      </c>
      <c r="B3082">
        <v>20</v>
      </c>
      <c r="C3082" t="s">
        <v>4870</v>
      </c>
    </row>
    <row r="3083" spans="1:3" x14ac:dyDescent="0.25">
      <c r="A3083" t="s">
        <v>10380</v>
      </c>
      <c r="B3083">
        <v>21</v>
      </c>
      <c r="C3083" t="s">
        <v>4870</v>
      </c>
    </row>
    <row r="3084" spans="1:3" x14ac:dyDescent="0.25">
      <c r="A3084" t="s">
        <v>10381</v>
      </c>
      <c r="B3084">
        <v>22</v>
      </c>
      <c r="C3084" t="s">
        <v>4848</v>
      </c>
    </row>
    <row r="3085" spans="1:3" x14ac:dyDescent="0.25">
      <c r="A3085" t="s">
        <v>10382</v>
      </c>
      <c r="B3085">
        <v>23</v>
      </c>
      <c r="C3085" t="s">
        <v>160</v>
      </c>
    </row>
    <row r="3086" spans="1:3" x14ac:dyDescent="0.25">
      <c r="A3086" t="s">
        <v>10383</v>
      </c>
      <c r="B3086">
        <v>24</v>
      </c>
      <c r="C3086" t="s">
        <v>3152</v>
      </c>
    </row>
    <row r="3087" spans="1:3" x14ac:dyDescent="0.25">
      <c r="A3087" t="s">
        <v>10384</v>
      </c>
      <c r="B3087">
        <v>25</v>
      </c>
      <c r="C3087" t="s">
        <v>4633</v>
      </c>
    </row>
    <row r="3088" spans="1:3" x14ac:dyDescent="0.25">
      <c r="A3088" t="s">
        <v>10385</v>
      </c>
      <c r="B3088">
        <v>26</v>
      </c>
      <c r="C3088" t="s">
        <v>4634</v>
      </c>
    </row>
    <row r="3089" spans="1:3" x14ac:dyDescent="0.25">
      <c r="A3089" t="s">
        <v>10386</v>
      </c>
      <c r="B3089">
        <v>27</v>
      </c>
      <c r="C3089" t="s">
        <v>4635</v>
      </c>
    </row>
    <row r="3090" spans="1:3" x14ac:dyDescent="0.25">
      <c r="A3090" t="s">
        <v>10387</v>
      </c>
      <c r="B3090">
        <v>28</v>
      </c>
      <c r="C3090" t="s">
        <v>4680</v>
      </c>
    </row>
    <row r="3091" spans="1:3" x14ac:dyDescent="0.25">
      <c r="A3091" t="s">
        <v>10388</v>
      </c>
      <c r="B3091">
        <v>29</v>
      </c>
      <c r="C3091" t="s">
        <v>3870</v>
      </c>
    </row>
    <row r="3092" spans="1:3" x14ac:dyDescent="0.25">
      <c r="A3092" t="s">
        <v>10389</v>
      </c>
      <c r="B3092">
        <v>30</v>
      </c>
      <c r="C3092" t="s">
        <v>4861</v>
      </c>
    </row>
    <row r="3093" spans="1:3" x14ac:dyDescent="0.25">
      <c r="A3093" t="s">
        <v>10390</v>
      </c>
      <c r="B3093">
        <v>31</v>
      </c>
      <c r="C3093" t="s">
        <v>94</v>
      </c>
    </row>
    <row r="3094" spans="1:3" x14ac:dyDescent="0.25">
      <c r="A3094" t="s">
        <v>10391</v>
      </c>
      <c r="B3094">
        <v>32</v>
      </c>
      <c r="C3094" t="s">
        <v>117</v>
      </c>
    </row>
    <row r="3095" spans="1:3" x14ac:dyDescent="0.25">
      <c r="A3095" t="s">
        <v>10392</v>
      </c>
      <c r="B3095">
        <v>33</v>
      </c>
      <c r="C3095" t="s">
        <v>3058</v>
      </c>
    </row>
    <row r="3096" spans="1:3" x14ac:dyDescent="0.25">
      <c r="A3096" t="s">
        <v>10393</v>
      </c>
      <c r="B3096">
        <v>34</v>
      </c>
      <c r="C3096" t="s">
        <v>3049</v>
      </c>
    </row>
    <row r="3097" spans="1:3" x14ac:dyDescent="0.25">
      <c r="A3097" t="s">
        <v>10394</v>
      </c>
      <c r="B3097">
        <v>35</v>
      </c>
      <c r="C3097" t="s">
        <v>3974</v>
      </c>
    </row>
    <row r="3098" spans="1:3" x14ac:dyDescent="0.25">
      <c r="A3098" t="s">
        <v>10395</v>
      </c>
      <c r="B3098">
        <v>36</v>
      </c>
      <c r="C3098" t="s">
        <v>3253</v>
      </c>
    </row>
    <row r="3099" spans="1:3" x14ac:dyDescent="0.25">
      <c r="A3099" t="s">
        <v>10396</v>
      </c>
      <c r="B3099">
        <v>37</v>
      </c>
      <c r="C3099" t="s">
        <v>3257</v>
      </c>
    </row>
    <row r="3100" spans="1:3" x14ac:dyDescent="0.25">
      <c r="A3100" t="s">
        <v>10397</v>
      </c>
      <c r="B3100">
        <v>38</v>
      </c>
      <c r="C3100" t="s">
        <v>3807</v>
      </c>
    </row>
    <row r="3101" spans="1:3" x14ac:dyDescent="0.25">
      <c r="A3101" t="s">
        <v>10398</v>
      </c>
      <c r="B3101">
        <v>39</v>
      </c>
      <c r="C3101" t="s">
        <v>3811</v>
      </c>
    </row>
    <row r="3102" spans="1:3" x14ac:dyDescent="0.25">
      <c r="A3102" t="s">
        <v>10399</v>
      </c>
      <c r="B3102">
        <v>40</v>
      </c>
      <c r="C3102" t="s">
        <v>3076</v>
      </c>
    </row>
    <row r="3103" spans="1:3" x14ac:dyDescent="0.25">
      <c r="A3103" t="s">
        <v>10400</v>
      </c>
      <c r="B3103">
        <v>41</v>
      </c>
      <c r="C3103" t="s">
        <v>3084</v>
      </c>
    </row>
    <row r="3104" spans="1:3" x14ac:dyDescent="0.25">
      <c r="A3104" t="s">
        <v>10401</v>
      </c>
      <c r="B3104">
        <v>42</v>
      </c>
      <c r="C3104" t="s">
        <v>4862</v>
      </c>
    </row>
    <row r="3105" spans="1:3" x14ac:dyDescent="0.25">
      <c r="A3105" t="s">
        <v>10402</v>
      </c>
      <c r="B3105">
        <v>43</v>
      </c>
      <c r="C3105" t="s">
        <v>4863</v>
      </c>
    </row>
    <row r="3106" spans="1:3" x14ac:dyDescent="0.25">
      <c r="A3106" t="s">
        <v>10403</v>
      </c>
      <c r="B3106">
        <v>44</v>
      </c>
      <c r="C3106" t="s">
        <v>3069</v>
      </c>
    </row>
    <row r="3107" spans="1:3" x14ac:dyDescent="0.25">
      <c r="A3107" t="s">
        <v>10404</v>
      </c>
      <c r="B3107">
        <v>45</v>
      </c>
      <c r="C3107" t="s">
        <v>3249</v>
      </c>
    </row>
    <row r="3108" spans="1:3" x14ac:dyDescent="0.25">
      <c r="A3108" t="s">
        <v>10405</v>
      </c>
      <c r="B3108">
        <v>46</v>
      </c>
      <c r="C3108" t="s">
        <v>3262</v>
      </c>
    </row>
    <row r="3109" spans="1:3" x14ac:dyDescent="0.25">
      <c r="A3109" t="s">
        <v>10406</v>
      </c>
      <c r="B3109">
        <v>47</v>
      </c>
      <c r="C3109" t="s">
        <v>3261</v>
      </c>
    </row>
    <row r="3110" spans="1:3" x14ac:dyDescent="0.25">
      <c r="A3110" t="s">
        <v>10407</v>
      </c>
      <c r="B3110">
        <v>48</v>
      </c>
      <c r="C3110" t="s">
        <v>4968</v>
      </c>
    </row>
    <row r="3111" spans="1:3" x14ac:dyDescent="0.25">
      <c r="A3111" t="s">
        <v>10408</v>
      </c>
      <c r="B3111">
        <v>49</v>
      </c>
      <c r="C3111" t="s">
        <v>3813</v>
      </c>
    </row>
    <row r="3112" spans="1:3" x14ac:dyDescent="0.25">
      <c r="A3112" t="s">
        <v>10409</v>
      </c>
      <c r="B3112">
        <v>50</v>
      </c>
      <c r="C3112" t="s">
        <v>4866</v>
      </c>
    </row>
    <row r="3113" spans="1:3" x14ac:dyDescent="0.25">
      <c r="A3113" t="s">
        <v>10410</v>
      </c>
      <c r="B3113">
        <v>51</v>
      </c>
      <c r="C3113" t="s">
        <v>2504</v>
      </c>
    </row>
    <row r="3114" spans="1:3" x14ac:dyDescent="0.25">
      <c r="A3114" t="s">
        <v>10411</v>
      </c>
      <c r="B3114">
        <v>52</v>
      </c>
      <c r="C3114" t="s">
        <v>2503</v>
      </c>
    </row>
    <row r="3115" spans="1:3" x14ac:dyDescent="0.25">
      <c r="A3115" t="s">
        <v>10412</v>
      </c>
      <c r="B3115">
        <v>53</v>
      </c>
      <c r="C3115" t="s">
        <v>1006</v>
      </c>
    </row>
    <row r="3116" spans="1:3" x14ac:dyDescent="0.25">
      <c r="A3116" t="s">
        <v>10413</v>
      </c>
      <c r="B3116">
        <v>54</v>
      </c>
      <c r="C3116" t="s">
        <v>4856</v>
      </c>
    </row>
    <row r="3117" spans="1:3" x14ac:dyDescent="0.25">
      <c r="A3117" t="s">
        <v>10414</v>
      </c>
      <c r="B3117">
        <v>55</v>
      </c>
      <c r="C3117" t="s">
        <v>4860</v>
      </c>
    </row>
    <row r="3118" spans="1:3" x14ac:dyDescent="0.25">
      <c r="A3118" t="s">
        <v>10415</v>
      </c>
      <c r="B3118">
        <v>56</v>
      </c>
      <c r="C3118" t="s">
        <v>4857</v>
      </c>
    </row>
    <row r="3119" spans="1:3" x14ac:dyDescent="0.25">
      <c r="A3119" t="s">
        <v>10416</v>
      </c>
      <c r="B3119">
        <v>57</v>
      </c>
      <c r="C3119" t="s">
        <v>4853</v>
      </c>
    </row>
    <row r="3120" spans="1:3" x14ac:dyDescent="0.25">
      <c r="A3120" t="s">
        <v>10417</v>
      </c>
      <c r="B3120">
        <v>58</v>
      </c>
      <c r="C3120" t="s">
        <v>4858</v>
      </c>
    </row>
    <row r="3121" spans="1:3" x14ac:dyDescent="0.25">
      <c r="A3121" t="s">
        <v>10418</v>
      </c>
      <c r="B3121">
        <v>59</v>
      </c>
      <c r="C3121" t="s">
        <v>4859</v>
      </c>
    </row>
    <row r="3122" spans="1:3" x14ac:dyDescent="0.25">
      <c r="A3122" t="s">
        <v>10419</v>
      </c>
      <c r="B3122">
        <v>60</v>
      </c>
      <c r="C3122" t="s">
        <v>171</v>
      </c>
    </row>
    <row r="3123" spans="1:3" x14ac:dyDescent="0.25">
      <c r="A3123" t="s">
        <v>10420</v>
      </c>
      <c r="B3123">
        <v>61</v>
      </c>
      <c r="C3123" t="s">
        <v>3936</v>
      </c>
    </row>
    <row r="3124" spans="1:3" x14ac:dyDescent="0.25">
      <c r="A3124" t="s">
        <v>10421</v>
      </c>
      <c r="B3124">
        <v>62</v>
      </c>
      <c r="C3124" t="s">
        <v>3937</v>
      </c>
    </row>
    <row r="3125" spans="1:3" x14ac:dyDescent="0.25">
      <c r="A3125" t="s">
        <v>10422</v>
      </c>
      <c r="B3125">
        <v>63</v>
      </c>
      <c r="C3125" t="s">
        <v>3979</v>
      </c>
    </row>
    <row r="3126" spans="1:3" x14ac:dyDescent="0.25">
      <c r="A3126" t="s">
        <v>10423</v>
      </c>
      <c r="B3126">
        <v>64</v>
      </c>
      <c r="C3126" t="s">
        <v>2884</v>
      </c>
    </row>
    <row r="3127" spans="1:3" x14ac:dyDescent="0.25">
      <c r="A3127" t="s">
        <v>10424</v>
      </c>
      <c r="B3127">
        <v>65</v>
      </c>
      <c r="C3127" t="s">
        <v>2851</v>
      </c>
    </row>
    <row r="3128" spans="1:3" x14ac:dyDescent="0.25">
      <c r="A3128" t="s">
        <v>10425</v>
      </c>
      <c r="B3128">
        <v>66</v>
      </c>
      <c r="C3128" t="s">
        <v>2861</v>
      </c>
    </row>
    <row r="3129" spans="1:3" x14ac:dyDescent="0.25">
      <c r="A3129" t="s">
        <v>10426</v>
      </c>
      <c r="B3129">
        <v>67</v>
      </c>
      <c r="C3129" t="s">
        <v>2867</v>
      </c>
    </row>
    <row r="3130" spans="1:3" x14ac:dyDescent="0.25">
      <c r="A3130" t="s">
        <v>10427</v>
      </c>
      <c r="B3130">
        <v>68</v>
      </c>
      <c r="C3130" t="s">
        <v>2866</v>
      </c>
    </row>
    <row r="3131" spans="1:3" x14ac:dyDescent="0.25">
      <c r="A3131" t="s">
        <v>10428</v>
      </c>
      <c r="B3131">
        <v>69</v>
      </c>
      <c r="C3131" t="s">
        <v>3191</v>
      </c>
    </row>
    <row r="3132" spans="1:3" x14ac:dyDescent="0.25">
      <c r="A3132" t="s">
        <v>10429</v>
      </c>
      <c r="B3132">
        <v>70</v>
      </c>
      <c r="C3132" t="s">
        <v>3192</v>
      </c>
    </row>
    <row r="3133" spans="1:3" x14ac:dyDescent="0.25">
      <c r="A3133" t="s">
        <v>10430</v>
      </c>
      <c r="B3133">
        <v>71</v>
      </c>
      <c r="C3133" t="s">
        <v>2936</v>
      </c>
    </row>
    <row r="3134" spans="1:3" x14ac:dyDescent="0.25">
      <c r="A3134" t="s">
        <v>10431</v>
      </c>
      <c r="B3134">
        <v>72</v>
      </c>
      <c r="C3134" t="s">
        <v>2934</v>
      </c>
    </row>
    <row r="3135" spans="1:3" x14ac:dyDescent="0.25">
      <c r="A3135" t="s">
        <v>10432</v>
      </c>
      <c r="B3135">
        <v>73</v>
      </c>
      <c r="C3135" t="s">
        <v>2935</v>
      </c>
    </row>
    <row r="3136" spans="1:3" x14ac:dyDescent="0.25">
      <c r="A3136" t="s">
        <v>10433</v>
      </c>
      <c r="B3136">
        <v>74</v>
      </c>
      <c r="C3136" t="s">
        <v>3195</v>
      </c>
    </row>
    <row r="3137" spans="1:3" x14ac:dyDescent="0.25">
      <c r="A3137" t="s">
        <v>10434</v>
      </c>
      <c r="B3137">
        <v>75</v>
      </c>
      <c r="C3137" t="s">
        <v>3196</v>
      </c>
    </row>
    <row r="3138" spans="1:3" x14ac:dyDescent="0.25">
      <c r="A3138" t="s">
        <v>10435</v>
      </c>
      <c r="B3138">
        <v>76</v>
      </c>
      <c r="C3138" t="s">
        <v>3850</v>
      </c>
    </row>
    <row r="3139" spans="1:3" x14ac:dyDescent="0.25">
      <c r="A3139" t="s">
        <v>10436</v>
      </c>
      <c r="B3139">
        <v>77</v>
      </c>
      <c r="C3139" t="s">
        <v>2862</v>
      </c>
    </row>
    <row r="3140" spans="1:3" x14ac:dyDescent="0.25">
      <c r="A3140" t="s">
        <v>10437</v>
      </c>
      <c r="B3140">
        <v>78</v>
      </c>
      <c r="C3140" t="s">
        <v>2863</v>
      </c>
    </row>
    <row r="3141" spans="1:3" x14ac:dyDescent="0.25">
      <c r="A3141" t="s">
        <v>10438</v>
      </c>
      <c r="B3141">
        <v>79</v>
      </c>
      <c r="C3141" t="s">
        <v>2864</v>
      </c>
    </row>
    <row r="3142" spans="1:3" x14ac:dyDescent="0.25">
      <c r="A3142" t="s">
        <v>10439</v>
      </c>
      <c r="B3142">
        <v>80</v>
      </c>
      <c r="C3142" t="s">
        <v>2865</v>
      </c>
    </row>
    <row r="3143" spans="1:3" x14ac:dyDescent="0.25">
      <c r="A3143" t="s">
        <v>10440</v>
      </c>
      <c r="B3143">
        <v>81</v>
      </c>
      <c r="C3143" t="s">
        <v>5888</v>
      </c>
    </row>
    <row r="3144" spans="1:3" x14ac:dyDescent="0.25">
      <c r="A3144" t="s">
        <v>10441</v>
      </c>
      <c r="B3144">
        <v>82</v>
      </c>
      <c r="C3144" t="s">
        <v>6330</v>
      </c>
    </row>
    <row r="3145" spans="1:3" x14ac:dyDescent="0.25">
      <c r="A3145" t="s">
        <v>10442</v>
      </c>
      <c r="B3145">
        <v>83</v>
      </c>
      <c r="C3145" t="s">
        <v>6331</v>
      </c>
    </row>
    <row r="3146" spans="1:3" x14ac:dyDescent="0.25">
      <c r="A3146" t="s">
        <v>10443</v>
      </c>
      <c r="B3146">
        <v>84</v>
      </c>
      <c r="C3146" t="s">
        <v>6332</v>
      </c>
    </row>
    <row r="3147" spans="1:3" x14ac:dyDescent="0.25">
      <c r="A3147" t="s">
        <v>10444</v>
      </c>
      <c r="B3147">
        <v>85</v>
      </c>
      <c r="C3147" t="s">
        <v>6389</v>
      </c>
    </row>
    <row r="3148" spans="1:3" x14ac:dyDescent="0.25">
      <c r="A3148" t="s">
        <v>10445</v>
      </c>
      <c r="B3148">
        <v>86</v>
      </c>
      <c r="C3148" t="s">
        <v>6397</v>
      </c>
    </row>
    <row r="3149" spans="1:3" x14ac:dyDescent="0.25">
      <c r="A3149" t="s">
        <v>10446</v>
      </c>
      <c r="B3149">
        <v>87</v>
      </c>
      <c r="C3149" t="s">
        <v>6394</v>
      </c>
    </row>
    <row r="3150" spans="1:3" x14ac:dyDescent="0.25">
      <c r="A3150" t="s">
        <v>10447</v>
      </c>
      <c r="B3150">
        <v>88</v>
      </c>
      <c r="C3150" t="s">
        <v>6412</v>
      </c>
    </row>
    <row r="3151" spans="1:3" x14ac:dyDescent="0.25">
      <c r="A3151" t="s">
        <v>10448</v>
      </c>
      <c r="B3151">
        <v>89</v>
      </c>
      <c r="C3151" t="s">
        <v>6413</v>
      </c>
    </row>
    <row r="3152" spans="1:3" x14ac:dyDescent="0.25">
      <c r="A3152" t="s">
        <v>10449</v>
      </c>
      <c r="B3152">
        <v>90</v>
      </c>
      <c r="C3152" t="s">
        <v>6419</v>
      </c>
    </row>
    <row r="3153" spans="1:3" x14ac:dyDescent="0.25">
      <c r="A3153" t="s">
        <v>10450</v>
      </c>
      <c r="B3153">
        <v>91</v>
      </c>
      <c r="C3153" t="s">
        <v>6425</v>
      </c>
    </row>
    <row r="3154" spans="1:3" x14ac:dyDescent="0.25">
      <c r="A3154" t="s">
        <v>10451</v>
      </c>
      <c r="B3154">
        <v>92</v>
      </c>
      <c r="C3154" t="s">
        <v>6431</v>
      </c>
    </row>
    <row r="3155" spans="1:3" x14ac:dyDescent="0.25">
      <c r="A3155" t="s">
        <v>10452</v>
      </c>
      <c r="B3155">
        <v>93</v>
      </c>
      <c r="C3155" t="s">
        <v>6437</v>
      </c>
    </row>
    <row r="3156" spans="1:3" x14ac:dyDescent="0.25">
      <c r="A3156" t="s">
        <v>10453</v>
      </c>
      <c r="B3156">
        <v>94</v>
      </c>
      <c r="C3156" t="s">
        <v>6445</v>
      </c>
    </row>
    <row r="3157" spans="1:3" x14ac:dyDescent="0.25">
      <c r="A3157" t="s">
        <v>10454</v>
      </c>
      <c r="B3157">
        <v>95</v>
      </c>
      <c r="C3157" t="s">
        <v>6692</v>
      </c>
    </row>
    <row r="3158" spans="1:3" x14ac:dyDescent="0.25">
      <c r="A3158" t="s">
        <v>11073</v>
      </c>
      <c r="B3158">
        <v>96</v>
      </c>
      <c r="C3158" t="s">
        <v>10904</v>
      </c>
    </row>
    <row r="3159" spans="1:3" x14ac:dyDescent="0.25">
      <c r="A3159" t="s">
        <v>11074</v>
      </c>
      <c r="B3159">
        <v>97</v>
      </c>
      <c r="C3159" t="s">
        <v>10883</v>
      </c>
    </row>
    <row r="3160" spans="1:3" x14ac:dyDescent="0.25">
      <c r="A3160" t="s">
        <v>11075</v>
      </c>
      <c r="B3160">
        <v>98</v>
      </c>
      <c r="C3160" t="s">
        <v>10886</v>
      </c>
    </row>
    <row r="3161" spans="1:3" x14ac:dyDescent="0.25">
      <c r="A3161" t="s">
        <v>11121</v>
      </c>
      <c r="B3161">
        <v>99</v>
      </c>
      <c r="C3161" t="s">
        <v>10889</v>
      </c>
    </row>
    <row r="3162" spans="1:3" x14ac:dyDescent="0.25">
      <c r="A3162" t="s">
        <v>11874</v>
      </c>
      <c r="B3162">
        <v>100</v>
      </c>
      <c r="C3162" t="s">
        <v>11355</v>
      </c>
    </row>
    <row r="3163" spans="1:3" x14ac:dyDescent="0.25">
      <c r="A3163" t="s">
        <v>10455</v>
      </c>
      <c r="B3163">
        <v>1</v>
      </c>
      <c r="C3163" t="s">
        <v>4867</v>
      </c>
    </row>
    <row r="3164" spans="1:3" x14ac:dyDescent="0.25">
      <c r="A3164" t="s">
        <v>10456</v>
      </c>
      <c r="B3164">
        <v>2</v>
      </c>
      <c r="C3164" t="s">
        <v>4868</v>
      </c>
    </row>
    <row r="3165" spans="1:3" x14ac:dyDescent="0.25">
      <c r="A3165" t="s">
        <v>10457</v>
      </c>
      <c r="B3165">
        <v>3</v>
      </c>
      <c r="C3165" t="s">
        <v>5204</v>
      </c>
    </row>
    <row r="3166" spans="1:3" x14ac:dyDescent="0.25">
      <c r="A3166" t="s">
        <v>10458</v>
      </c>
      <c r="B3166">
        <v>4</v>
      </c>
      <c r="C3166" t="s">
        <v>5270</v>
      </c>
    </row>
    <row r="3167" spans="1:3" x14ac:dyDescent="0.25">
      <c r="A3167" t="s">
        <v>10459</v>
      </c>
      <c r="B3167">
        <v>5</v>
      </c>
      <c r="C3167" t="s">
        <v>5271</v>
      </c>
    </row>
    <row r="3168" spans="1:3" x14ac:dyDescent="0.25">
      <c r="A3168" t="s">
        <v>10460</v>
      </c>
      <c r="B3168">
        <v>6</v>
      </c>
      <c r="C3168" t="s">
        <v>110</v>
      </c>
    </row>
    <row r="3169" spans="1:3" x14ac:dyDescent="0.25">
      <c r="A3169" t="s">
        <v>10461</v>
      </c>
      <c r="B3169">
        <v>7</v>
      </c>
      <c r="C3169" t="s">
        <v>115</v>
      </c>
    </row>
    <row r="3170" spans="1:3" x14ac:dyDescent="0.25">
      <c r="A3170" t="s">
        <v>10462</v>
      </c>
      <c r="B3170">
        <v>8</v>
      </c>
      <c r="C3170" t="s">
        <v>5205</v>
      </c>
    </row>
    <row r="3171" spans="1:3" x14ac:dyDescent="0.25">
      <c r="A3171" t="s">
        <v>10463</v>
      </c>
      <c r="B3171">
        <v>9</v>
      </c>
      <c r="C3171" t="s">
        <v>5263</v>
      </c>
    </row>
    <row r="3172" spans="1:3" x14ac:dyDescent="0.25">
      <c r="A3172" t="s">
        <v>10464</v>
      </c>
      <c r="B3172">
        <v>10</v>
      </c>
      <c r="C3172" t="s">
        <v>5264</v>
      </c>
    </row>
    <row r="3173" spans="1:3" x14ac:dyDescent="0.25">
      <c r="A3173" t="s">
        <v>10465</v>
      </c>
      <c r="B3173">
        <v>11</v>
      </c>
      <c r="C3173" t="s">
        <v>4865</v>
      </c>
    </row>
    <row r="3174" spans="1:3" x14ac:dyDescent="0.25">
      <c r="A3174" t="s">
        <v>10466</v>
      </c>
      <c r="B3174">
        <v>12</v>
      </c>
      <c r="C3174" t="s">
        <v>4864</v>
      </c>
    </row>
    <row r="3175" spans="1:3" x14ac:dyDescent="0.25">
      <c r="A3175" t="s">
        <v>10467</v>
      </c>
      <c r="B3175">
        <v>13</v>
      </c>
      <c r="C3175" t="s">
        <v>5193</v>
      </c>
    </row>
    <row r="3176" spans="1:3" x14ac:dyDescent="0.25">
      <c r="A3176" t="s">
        <v>10468</v>
      </c>
      <c r="B3176">
        <v>14</v>
      </c>
      <c r="C3176" t="s">
        <v>5272</v>
      </c>
    </row>
    <row r="3177" spans="1:3" x14ac:dyDescent="0.25">
      <c r="A3177" t="s">
        <v>10469</v>
      </c>
      <c r="B3177">
        <v>15</v>
      </c>
      <c r="C3177" t="s">
        <v>5273</v>
      </c>
    </row>
    <row r="3178" spans="1:3" x14ac:dyDescent="0.25">
      <c r="A3178" t="s">
        <v>10470</v>
      </c>
      <c r="B3178">
        <v>16</v>
      </c>
      <c r="C3178" t="s">
        <v>108</v>
      </c>
    </row>
    <row r="3179" spans="1:3" x14ac:dyDescent="0.25">
      <c r="A3179" t="s">
        <v>10471</v>
      </c>
      <c r="B3179">
        <v>17</v>
      </c>
      <c r="C3179" t="s">
        <v>112</v>
      </c>
    </row>
    <row r="3180" spans="1:3" x14ac:dyDescent="0.25">
      <c r="A3180" t="s">
        <v>10472</v>
      </c>
      <c r="B3180">
        <v>18</v>
      </c>
      <c r="C3180" t="s">
        <v>5088</v>
      </c>
    </row>
    <row r="3181" spans="1:3" x14ac:dyDescent="0.25">
      <c r="A3181" t="s">
        <v>10473</v>
      </c>
      <c r="B3181">
        <v>19</v>
      </c>
      <c r="C3181" t="s">
        <v>5119</v>
      </c>
    </row>
    <row r="3182" spans="1:3" x14ac:dyDescent="0.25">
      <c r="A3182" t="s">
        <v>10474</v>
      </c>
      <c r="B3182">
        <v>20</v>
      </c>
      <c r="C3182" t="s">
        <v>5194</v>
      </c>
    </row>
    <row r="3183" spans="1:3" x14ac:dyDescent="0.25">
      <c r="A3183" t="s">
        <v>10475</v>
      </c>
      <c r="B3183">
        <v>21</v>
      </c>
      <c r="C3183" t="s">
        <v>5259</v>
      </c>
    </row>
    <row r="3184" spans="1:3" x14ac:dyDescent="0.25">
      <c r="A3184" t="s">
        <v>10476</v>
      </c>
      <c r="B3184">
        <v>22</v>
      </c>
      <c r="C3184" t="s">
        <v>5260</v>
      </c>
    </row>
    <row r="3185" spans="1:3" x14ac:dyDescent="0.25">
      <c r="A3185" t="s">
        <v>10477</v>
      </c>
      <c r="B3185">
        <v>23</v>
      </c>
      <c r="C3185" t="s">
        <v>4869</v>
      </c>
    </row>
    <row r="3186" spans="1:3" x14ac:dyDescent="0.25">
      <c r="A3186" t="s">
        <v>10478</v>
      </c>
      <c r="B3186">
        <v>24</v>
      </c>
      <c r="C3186" t="s">
        <v>4869</v>
      </c>
    </row>
    <row r="3187" spans="1:3" x14ac:dyDescent="0.25">
      <c r="A3187" t="s">
        <v>10479</v>
      </c>
      <c r="B3187">
        <v>25</v>
      </c>
      <c r="C3187" t="s">
        <v>4877</v>
      </c>
    </row>
    <row r="3188" spans="1:3" x14ac:dyDescent="0.25">
      <c r="A3188" t="s">
        <v>10480</v>
      </c>
      <c r="B3188">
        <v>26</v>
      </c>
      <c r="C3188" t="s">
        <v>4878</v>
      </c>
    </row>
    <row r="3189" spans="1:3" x14ac:dyDescent="0.25">
      <c r="A3189" t="s">
        <v>10481</v>
      </c>
      <c r="B3189">
        <v>27</v>
      </c>
      <c r="C3189" t="s">
        <v>4879</v>
      </c>
    </row>
    <row r="3190" spans="1:3" x14ac:dyDescent="0.25">
      <c r="A3190" t="s">
        <v>10482</v>
      </c>
      <c r="B3190">
        <v>28</v>
      </c>
      <c r="C3190" t="s">
        <v>4941</v>
      </c>
    </row>
    <row r="3191" spans="1:3" x14ac:dyDescent="0.25">
      <c r="A3191" t="s">
        <v>10483</v>
      </c>
      <c r="B3191">
        <v>29</v>
      </c>
      <c r="C3191" t="s">
        <v>4875</v>
      </c>
    </row>
    <row r="3192" spans="1:3" x14ac:dyDescent="0.25">
      <c r="A3192" t="s">
        <v>10484</v>
      </c>
      <c r="B3192">
        <v>30</v>
      </c>
      <c r="C3192" t="s">
        <v>3050</v>
      </c>
    </row>
    <row r="3193" spans="1:3" x14ac:dyDescent="0.25">
      <c r="A3193" t="s">
        <v>10485</v>
      </c>
      <c r="B3193">
        <v>31</v>
      </c>
      <c r="C3193" t="s">
        <v>4942</v>
      </c>
    </row>
    <row r="3194" spans="1:3" x14ac:dyDescent="0.25">
      <c r="A3194" t="s">
        <v>10486</v>
      </c>
      <c r="B3194">
        <v>32</v>
      </c>
      <c r="C3194" t="s">
        <v>4944</v>
      </c>
    </row>
    <row r="3195" spans="1:3" x14ac:dyDescent="0.25">
      <c r="A3195" t="s">
        <v>10487</v>
      </c>
      <c r="B3195">
        <v>33</v>
      </c>
      <c r="C3195" t="s">
        <v>121</v>
      </c>
    </row>
    <row r="3196" spans="1:3" x14ac:dyDescent="0.25">
      <c r="A3196" t="s">
        <v>10488</v>
      </c>
      <c r="B3196">
        <v>34</v>
      </c>
      <c r="C3196" t="s">
        <v>4979</v>
      </c>
    </row>
    <row r="3197" spans="1:3" x14ac:dyDescent="0.25">
      <c r="A3197" t="s">
        <v>10489</v>
      </c>
      <c r="B3197">
        <v>35</v>
      </c>
      <c r="C3197" t="s">
        <v>4847</v>
      </c>
    </row>
    <row r="3198" spans="1:3" x14ac:dyDescent="0.25">
      <c r="A3198" t="s">
        <v>10490</v>
      </c>
      <c r="B3198">
        <v>36</v>
      </c>
      <c r="C3198" t="s">
        <v>48</v>
      </c>
    </row>
    <row r="3199" spans="1:3" x14ac:dyDescent="0.25">
      <c r="A3199" t="s">
        <v>10491</v>
      </c>
      <c r="B3199">
        <v>37</v>
      </c>
      <c r="C3199" t="s">
        <v>4838</v>
      </c>
    </row>
    <row r="3200" spans="1:3" x14ac:dyDescent="0.25">
      <c r="A3200" t="s">
        <v>10492</v>
      </c>
      <c r="B3200">
        <v>38</v>
      </c>
      <c r="C3200" t="s">
        <v>4839</v>
      </c>
    </row>
    <row r="3201" spans="1:3" x14ac:dyDescent="0.25">
      <c r="A3201" t="s">
        <v>10493</v>
      </c>
      <c r="B3201">
        <v>39</v>
      </c>
      <c r="C3201" t="s">
        <v>4839</v>
      </c>
    </row>
    <row r="3202" spans="1:3" x14ac:dyDescent="0.25">
      <c r="A3202" t="s">
        <v>10494</v>
      </c>
      <c r="B3202">
        <v>40</v>
      </c>
      <c r="C3202" t="s">
        <v>4839</v>
      </c>
    </row>
    <row r="3203" spans="1:3" x14ac:dyDescent="0.25">
      <c r="A3203" t="s">
        <v>10495</v>
      </c>
      <c r="B3203">
        <v>41</v>
      </c>
      <c r="C3203" t="s">
        <v>4840</v>
      </c>
    </row>
    <row r="3204" spans="1:3" x14ac:dyDescent="0.25">
      <c r="A3204" t="s">
        <v>10496</v>
      </c>
      <c r="B3204">
        <v>42</v>
      </c>
      <c r="C3204" t="s">
        <v>4840</v>
      </c>
    </row>
    <row r="3205" spans="1:3" x14ac:dyDescent="0.25">
      <c r="A3205" t="s">
        <v>10497</v>
      </c>
      <c r="B3205">
        <v>43</v>
      </c>
      <c r="C3205" t="s">
        <v>4840</v>
      </c>
    </row>
    <row r="3206" spans="1:3" x14ac:dyDescent="0.25">
      <c r="A3206" t="s">
        <v>10498</v>
      </c>
      <c r="B3206">
        <v>44</v>
      </c>
      <c r="C3206" t="s">
        <v>4841</v>
      </c>
    </row>
    <row r="3207" spans="1:3" x14ac:dyDescent="0.25">
      <c r="A3207" t="s">
        <v>10499</v>
      </c>
      <c r="B3207">
        <v>45</v>
      </c>
      <c r="C3207" t="s">
        <v>4842</v>
      </c>
    </row>
    <row r="3208" spans="1:3" x14ac:dyDescent="0.25">
      <c r="A3208" t="s">
        <v>10500</v>
      </c>
      <c r="B3208">
        <v>46</v>
      </c>
      <c r="C3208" t="s">
        <v>4843</v>
      </c>
    </row>
    <row r="3209" spans="1:3" x14ac:dyDescent="0.25">
      <c r="A3209" t="s">
        <v>10501</v>
      </c>
      <c r="B3209">
        <v>47</v>
      </c>
      <c r="C3209" t="s">
        <v>4844</v>
      </c>
    </row>
    <row r="3210" spans="1:3" x14ac:dyDescent="0.25">
      <c r="A3210" t="s">
        <v>10502</v>
      </c>
      <c r="B3210">
        <v>48</v>
      </c>
      <c r="C3210" t="s">
        <v>7094</v>
      </c>
    </row>
    <row r="3211" spans="1:3" x14ac:dyDescent="0.25">
      <c r="A3211" t="s">
        <v>10503</v>
      </c>
      <c r="B3211">
        <v>49</v>
      </c>
      <c r="C3211" t="s">
        <v>4845</v>
      </c>
    </row>
    <row r="3212" spans="1:3" x14ac:dyDescent="0.25">
      <c r="A3212" t="s">
        <v>10504</v>
      </c>
      <c r="B3212">
        <v>50</v>
      </c>
      <c r="C3212" t="s">
        <v>4846</v>
      </c>
    </row>
    <row r="3213" spans="1:3" x14ac:dyDescent="0.25">
      <c r="A3213" t="s">
        <v>10505</v>
      </c>
      <c r="B3213">
        <v>51</v>
      </c>
      <c r="C3213" t="s">
        <v>4981</v>
      </c>
    </row>
    <row r="3214" spans="1:3" x14ac:dyDescent="0.25">
      <c r="A3214" t="s">
        <v>10506</v>
      </c>
      <c r="B3214">
        <v>52</v>
      </c>
      <c r="C3214" t="s">
        <v>4995</v>
      </c>
    </row>
    <row r="3215" spans="1:3" x14ac:dyDescent="0.25">
      <c r="A3215" t="s">
        <v>10507</v>
      </c>
      <c r="B3215">
        <v>53</v>
      </c>
      <c r="C3215" t="s">
        <v>4850</v>
      </c>
    </row>
    <row r="3216" spans="1:3" x14ac:dyDescent="0.25">
      <c r="A3216" t="s">
        <v>10508</v>
      </c>
      <c r="B3216">
        <v>54</v>
      </c>
      <c r="C3216" t="s">
        <v>4852</v>
      </c>
    </row>
    <row r="3217" spans="1:3" x14ac:dyDescent="0.25">
      <c r="A3217" t="s">
        <v>10509</v>
      </c>
      <c r="B3217">
        <v>55</v>
      </c>
      <c r="C3217" t="s">
        <v>87</v>
      </c>
    </row>
    <row r="3218" spans="1:3" x14ac:dyDescent="0.25">
      <c r="A3218" t="s">
        <v>10510</v>
      </c>
      <c r="B3218">
        <v>56</v>
      </c>
      <c r="C3218" t="s">
        <v>4851</v>
      </c>
    </row>
    <row r="3219" spans="1:3" x14ac:dyDescent="0.25">
      <c r="A3219" t="s">
        <v>10511</v>
      </c>
      <c r="B3219">
        <v>57</v>
      </c>
      <c r="C3219" t="s">
        <v>4849</v>
      </c>
    </row>
    <row r="3220" spans="1:3" x14ac:dyDescent="0.25">
      <c r="A3220" t="s">
        <v>10512</v>
      </c>
      <c r="B3220">
        <v>58</v>
      </c>
      <c r="C3220" t="s">
        <v>1007</v>
      </c>
    </row>
    <row r="3221" spans="1:3" x14ac:dyDescent="0.25">
      <c r="A3221" t="s">
        <v>10513</v>
      </c>
      <c r="B3221">
        <v>59</v>
      </c>
      <c r="C3221" t="s">
        <v>69</v>
      </c>
    </row>
    <row r="3222" spans="1:3" x14ac:dyDescent="0.25">
      <c r="A3222" t="s">
        <v>10514</v>
      </c>
      <c r="B3222">
        <v>60</v>
      </c>
      <c r="C3222" t="s">
        <v>71</v>
      </c>
    </row>
    <row r="3223" spans="1:3" x14ac:dyDescent="0.25">
      <c r="A3223" t="s">
        <v>10515</v>
      </c>
      <c r="B3223">
        <v>61</v>
      </c>
      <c r="C3223" t="s">
        <v>4854</v>
      </c>
    </row>
    <row r="3224" spans="1:3" x14ac:dyDescent="0.25">
      <c r="A3224" t="s">
        <v>10516</v>
      </c>
      <c r="B3224">
        <v>62</v>
      </c>
      <c r="C3224" t="s">
        <v>4855</v>
      </c>
    </row>
    <row r="3225" spans="1:3" x14ac:dyDescent="0.25">
      <c r="A3225" t="s">
        <v>10517</v>
      </c>
      <c r="B3225">
        <v>63</v>
      </c>
      <c r="C3225" t="s">
        <v>1008</v>
      </c>
    </row>
    <row r="3226" spans="1:3" x14ac:dyDescent="0.25">
      <c r="A3226" t="s">
        <v>10518</v>
      </c>
      <c r="B3226">
        <v>64</v>
      </c>
      <c r="C3226" t="s">
        <v>2846</v>
      </c>
    </row>
    <row r="3227" spans="1:3" x14ac:dyDescent="0.25">
      <c r="A3227" t="s">
        <v>10519</v>
      </c>
      <c r="B3227">
        <v>65</v>
      </c>
      <c r="C3227" t="s">
        <v>2847</v>
      </c>
    </row>
    <row r="3228" spans="1:3" x14ac:dyDescent="0.25">
      <c r="A3228" t="s">
        <v>10520</v>
      </c>
      <c r="B3228">
        <v>66</v>
      </c>
      <c r="C3228" t="s">
        <v>2852</v>
      </c>
    </row>
    <row r="3229" spans="1:3" x14ac:dyDescent="0.25">
      <c r="A3229" t="s">
        <v>10521</v>
      </c>
      <c r="B3229">
        <v>67</v>
      </c>
      <c r="C3229" t="s">
        <v>3188</v>
      </c>
    </row>
    <row r="3230" spans="1:3" x14ac:dyDescent="0.25">
      <c r="A3230" t="s">
        <v>10522</v>
      </c>
      <c r="B3230">
        <v>68</v>
      </c>
      <c r="C3230" t="s">
        <v>3189</v>
      </c>
    </row>
    <row r="3231" spans="1:3" x14ac:dyDescent="0.25">
      <c r="A3231" t="s">
        <v>10523</v>
      </c>
      <c r="B3231">
        <v>69</v>
      </c>
      <c r="C3231" t="s">
        <v>2933</v>
      </c>
    </row>
    <row r="3232" spans="1:3" x14ac:dyDescent="0.25">
      <c r="A3232" t="s">
        <v>10524</v>
      </c>
      <c r="B3232">
        <v>70</v>
      </c>
      <c r="C3232" t="s">
        <v>2931</v>
      </c>
    </row>
    <row r="3233" spans="1:3" x14ac:dyDescent="0.25">
      <c r="A3233" t="s">
        <v>10525</v>
      </c>
      <c r="B3233">
        <v>71</v>
      </c>
      <c r="C3233" t="s">
        <v>2932</v>
      </c>
    </row>
    <row r="3234" spans="1:3" x14ac:dyDescent="0.25">
      <c r="A3234" t="s">
        <v>10526</v>
      </c>
      <c r="B3234">
        <v>72</v>
      </c>
      <c r="C3234" t="s">
        <v>3201</v>
      </c>
    </row>
    <row r="3235" spans="1:3" x14ac:dyDescent="0.25">
      <c r="A3235" t="s">
        <v>10527</v>
      </c>
      <c r="B3235">
        <v>73</v>
      </c>
      <c r="C3235" t="s">
        <v>3202</v>
      </c>
    </row>
    <row r="3236" spans="1:3" x14ac:dyDescent="0.25">
      <c r="A3236" t="s">
        <v>10528</v>
      </c>
      <c r="B3236">
        <v>74</v>
      </c>
      <c r="C3236" t="s">
        <v>3843</v>
      </c>
    </row>
    <row r="3237" spans="1:3" x14ac:dyDescent="0.25">
      <c r="A3237" t="s">
        <v>10529</v>
      </c>
      <c r="B3237">
        <v>75</v>
      </c>
      <c r="C3237" t="s">
        <v>2848</v>
      </c>
    </row>
    <row r="3238" spans="1:3" x14ac:dyDescent="0.25">
      <c r="A3238" t="s">
        <v>10530</v>
      </c>
      <c r="B3238">
        <v>76</v>
      </c>
      <c r="C3238" t="s">
        <v>2849</v>
      </c>
    </row>
    <row r="3239" spans="1:3" x14ac:dyDescent="0.25">
      <c r="A3239" t="s">
        <v>10531</v>
      </c>
      <c r="B3239">
        <v>77</v>
      </c>
      <c r="C3239" t="s">
        <v>2850</v>
      </c>
    </row>
    <row r="3240" spans="1:3" x14ac:dyDescent="0.25">
      <c r="A3240" t="s">
        <v>10532</v>
      </c>
      <c r="B3240">
        <v>78</v>
      </c>
      <c r="C3240" t="s">
        <v>2879</v>
      </c>
    </row>
    <row r="3241" spans="1:3" x14ac:dyDescent="0.25">
      <c r="A3241" t="s">
        <v>10533</v>
      </c>
      <c r="B3241">
        <v>79</v>
      </c>
      <c r="C3241" t="s">
        <v>2880</v>
      </c>
    </row>
    <row r="3242" spans="1:3" x14ac:dyDescent="0.25">
      <c r="A3242" t="s">
        <v>10534</v>
      </c>
      <c r="B3242">
        <v>80</v>
      </c>
      <c r="C3242" t="s">
        <v>2885</v>
      </c>
    </row>
    <row r="3243" spans="1:3" x14ac:dyDescent="0.25">
      <c r="A3243" t="s">
        <v>10535</v>
      </c>
      <c r="B3243">
        <v>81</v>
      </c>
      <c r="C3243" t="s">
        <v>3186</v>
      </c>
    </row>
    <row r="3244" spans="1:3" x14ac:dyDescent="0.25">
      <c r="A3244" t="s">
        <v>10536</v>
      </c>
      <c r="B3244">
        <v>82</v>
      </c>
      <c r="C3244" t="s">
        <v>3185</v>
      </c>
    </row>
    <row r="3245" spans="1:3" x14ac:dyDescent="0.25">
      <c r="A3245" t="s">
        <v>10537</v>
      </c>
      <c r="B3245">
        <v>83</v>
      </c>
      <c r="C3245" t="s">
        <v>2926</v>
      </c>
    </row>
    <row r="3246" spans="1:3" x14ac:dyDescent="0.25">
      <c r="A3246" t="s">
        <v>10538</v>
      </c>
      <c r="B3246">
        <v>84</v>
      </c>
      <c r="C3246" t="s">
        <v>2927</v>
      </c>
    </row>
    <row r="3247" spans="1:3" x14ac:dyDescent="0.25">
      <c r="A3247" t="s">
        <v>10539</v>
      </c>
      <c r="B3247">
        <v>85</v>
      </c>
      <c r="C3247" t="s">
        <v>2928</v>
      </c>
    </row>
    <row r="3248" spans="1:3" x14ac:dyDescent="0.25">
      <c r="A3248" t="s">
        <v>10540</v>
      </c>
      <c r="B3248">
        <v>86</v>
      </c>
      <c r="C3248" t="s">
        <v>3205</v>
      </c>
    </row>
    <row r="3249" spans="1:3" x14ac:dyDescent="0.25">
      <c r="A3249" t="s">
        <v>10541</v>
      </c>
      <c r="B3249">
        <v>87</v>
      </c>
      <c r="C3249" t="s">
        <v>3206</v>
      </c>
    </row>
    <row r="3250" spans="1:3" x14ac:dyDescent="0.25">
      <c r="A3250" t="s">
        <v>10542</v>
      </c>
      <c r="B3250">
        <v>88</v>
      </c>
      <c r="C3250" t="s">
        <v>3846</v>
      </c>
    </row>
    <row r="3251" spans="1:3" x14ac:dyDescent="0.25">
      <c r="A3251" t="s">
        <v>10543</v>
      </c>
      <c r="B3251">
        <v>89</v>
      </c>
      <c r="C3251" t="s">
        <v>2881</v>
      </c>
    </row>
    <row r="3252" spans="1:3" x14ac:dyDescent="0.25">
      <c r="A3252" t="s">
        <v>10544</v>
      </c>
      <c r="B3252">
        <v>90</v>
      </c>
      <c r="C3252" t="s">
        <v>2882</v>
      </c>
    </row>
    <row r="3253" spans="1:3" x14ac:dyDescent="0.25">
      <c r="A3253" t="s">
        <v>10545</v>
      </c>
      <c r="B3253">
        <v>91</v>
      </c>
      <c r="C3253" t="s">
        <v>2883</v>
      </c>
    </row>
    <row r="3254" spans="1:3" x14ac:dyDescent="0.25">
      <c r="A3254" t="s">
        <v>10546</v>
      </c>
      <c r="B3254">
        <v>92</v>
      </c>
      <c r="C3254" t="s">
        <v>2888</v>
      </c>
    </row>
    <row r="3255" spans="1:3" x14ac:dyDescent="0.25">
      <c r="A3255" t="s">
        <v>10547</v>
      </c>
      <c r="B3255">
        <v>93</v>
      </c>
      <c r="C3255" t="s">
        <v>2889</v>
      </c>
    </row>
    <row r="3256" spans="1:3" x14ac:dyDescent="0.25">
      <c r="A3256" t="s">
        <v>10548</v>
      </c>
      <c r="B3256">
        <v>94</v>
      </c>
      <c r="C3256" t="s">
        <v>2894</v>
      </c>
    </row>
    <row r="3257" spans="1:3" x14ac:dyDescent="0.25">
      <c r="A3257" t="s">
        <v>10549</v>
      </c>
      <c r="B3257">
        <v>95</v>
      </c>
      <c r="C3257" t="s">
        <v>3180</v>
      </c>
    </row>
    <row r="3258" spans="1:3" x14ac:dyDescent="0.25">
      <c r="A3258" t="s">
        <v>10550</v>
      </c>
      <c r="B3258">
        <v>96</v>
      </c>
      <c r="C3258" t="s">
        <v>3181</v>
      </c>
    </row>
    <row r="3259" spans="1:3" x14ac:dyDescent="0.25">
      <c r="A3259" t="s">
        <v>10551</v>
      </c>
      <c r="B3259">
        <v>97</v>
      </c>
      <c r="C3259" t="s">
        <v>2918</v>
      </c>
    </row>
    <row r="3260" spans="1:3" x14ac:dyDescent="0.25">
      <c r="A3260" t="s">
        <v>10552</v>
      </c>
      <c r="B3260">
        <v>98</v>
      </c>
      <c r="C3260" t="s">
        <v>2919</v>
      </c>
    </row>
    <row r="3261" spans="1:3" x14ac:dyDescent="0.25">
      <c r="A3261" t="s">
        <v>10553</v>
      </c>
      <c r="B3261">
        <v>99</v>
      </c>
      <c r="C3261" t="s">
        <v>2920</v>
      </c>
    </row>
    <row r="3262" spans="1:3" x14ac:dyDescent="0.25">
      <c r="A3262" t="s">
        <v>10554</v>
      </c>
      <c r="B3262">
        <v>100</v>
      </c>
      <c r="C3262" t="s">
        <v>3209</v>
      </c>
    </row>
    <row r="3263" spans="1:3" x14ac:dyDescent="0.25">
      <c r="A3263" t="s">
        <v>10555</v>
      </c>
      <c r="B3263">
        <v>101</v>
      </c>
      <c r="C3263" t="s">
        <v>3210</v>
      </c>
    </row>
    <row r="3264" spans="1:3" x14ac:dyDescent="0.25">
      <c r="A3264" t="s">
        <v>10556</v>
      </c>
      <c r="B3264">
        <v>102</v>
      </c>
      <c r="C3264" t="s">
        <v>3848</v>
      </c>
    </row>
    <row r="3265" spans="1:3" x14ac:dyDescent="0.25">
      <c r="A3265" t="s">
        <v>10557</v>
      </c>
      <c r="B3265">
        <v>103</v>
      </c>
      <c r="C3265" t="s">
        <v>2890</v>
      </c>
    </row>
    <row r="3266" spans="1:3" x14ac:dyDescent="0.25">
      <c r="A3266" t="s">
        <v>10558</v>
      </c>
      <c r="B3266">
        <v>104</v>
      </c>
      <c r="C3266" t="s">
        <v>2891</v>
      </c>
    </row>
    <row r="3267" spans="1:3" x14ac:dyDescent="0.25">
      <c r="A3267" t="s">
        <v>10559</v>
      </c>
      <c r="B3267">
        <v>105</v>
      </c>
      <c r="C3267" t="s">
        <v>2892</v>
      </c>
    </row>
    <row r="3268" spans="1:3" x14ac:dyDescent="0.25">
      <c r="A3268" t="s">
        <v>10560</v>
      </c>
      <c r="B3268">
        <v>106</v>
      </c>
      <c r="C3268" t="s">
        <v>2893</v>
      </c>
    </row>
    <row r="3269" spans="1:3" x14ac:dyDescent="0.25">
      <c r="A3269" t="s">
        <v>10561</v>
      </c>
      <c r="B3269">
        <v>107</v>
      </c>
      <c r="C3269" t="s">
        <v>5889</v>
      </c>
    </row>
    <row r="3270" spans="1:3" x14ac:dyDescent="0.25">
      <c r="A3270" t="s">
        <v>10562</v>
      </c>
      <c r="B3270">
        <v>108</v>
      </c>
      <c r="C3270" t="s">
        <v>5892</v>
      </c>
    </row>
    <row r="3271" spans="1:3" x14ac:dyDescent="0.25">
      <c r="A3271" t="s">
        <v>10563</v>
      </c>
      <c r="B3271">
        <v>109</v>
      </c>
      <c r="C3271" t="s">
        <v>5914</v>
      </c>
    </row>
    <row r="3272" spans="1:3" x14ac:dyDescent="0.25">
      <c r="A3272" t="s">
        <v>10564</v>
      </c>
      <c r="B3272">
        <v>110</v>
      </c>
      <c r="C3272" t="s">
        <v>6381</v>
      </c>
    </row>
    <row r="3273" spans="1:3" x14ac:dyDescent="0.25">
      <c r="A3273" t="s">
        <v>10565</v>
      </c>
      <c r="B3273">
        <v>111</v>
      </c>
      <c r="C3273" t="s">
        <v>8381</v>
      </c>
    </row>
    <row r="3274" spans="1:3" x14ac:dyDescent="0.25">
      <c r="A3274" t="s">
        <v>11076</v>
      </c>
      <c r="B3274">
        <v>112</v>
      </c>
      <c r="C3274" t="s">
        <v>10905</v>
      </c>
    </row>
    <row r="3275" spans="1:3" x14ac:dyDescent="0.25">
      <c r="A3275" t="s">
        <v>11077</v>
      </c>
      <c r="B3275">
        <v>113</v>
      </c>
      <c r="C3275" t="s">
        <v>10906</v>
      </c>
    </row>
    <row r="3276" spans="1:3" x14ac:dyDescent="0.25">
      <c r="A3276" t="s">
        <v>11078</v>
      </c>
      <c r="B3276">
        <v>114</v>
      </c>
      <c r="C3276" t="s">
        <v>10907</v>
      </c>
    </row>
    <row r="3277" spans="1:3" x14ac:dyDescent="0.25">
      <c r="A3277" t="s">
        <v>11079</v>
      </c>
      <c r="B3277">
        <v>115</v>
      </c>
      <c r="C3277" t="s">
        <v>10908</v>
      </c>
    </row>
    <row r="3278" spans="1:3" x14ac:dyDescent="0.25">
      <c r="A3278" t="s">
        <v>11080</v>
      </c>
      <c r="B3278">
        <v>116</v>
      </c>
      <c r="C3278" t="s">
        <v>10909</v>
      </c>
    </row>
    <row r="3279" spans="1:3" x14ac:dyDescent="0.25">
      <c r="A3279" t="s">
        <v>11081</v>
      </c>
      <c r="B3279">
        <v>117</v>
      </c>
      <c r="C3279" t="s">
        <v>10910</v>
      </c>
    </row>
    <row r="3280" spans="1:3" x14ac:dyDescent="0.25">
      <c r="A3280" t="s">
        <v>11082</v>
      </c>
      <c r="B3280">
        <v>118</v>
      </c>
      <c r="C3280" t="s">
        <v>10911</v>
      </c>
    </row>
    <row r="3281" spans="1:3" x14ac:dyDescent="0.25">
      <c r="A3281" t="s">
        <v>11083</v>
      </c>
      <c r="B3281">
        <v>119</v>
      </c>
      <c r="C3281" t="s">
        <v>10912</v>
      </c>
    </row>
    <row r="3282" spans="1:3" x14ac:dyDescent="0.25">
      <c r="A3282" t="s">
        <v>11084</v>
      </c>
      <c r="B3282">
        <v>120</v>
      </c>
      <c r="C3282" t="s">
        <v>10913</v>
      </c>
    </row>
    <row r="3283" spans="1:3" x14ac:dyDescent="0.25">
      <c r="A3283" t="s">
        <v>11085</v>
      </c>
      <c r="B3283">
        <v>121</v>
      </c>
      <c r="C3283" t="s">
        <v>10914</v>
      </c>
    </row>
    <row r="3284" spans="1:3" x14ac:dyDescent="0.25">
      <c r="A3284" t="s">
        <v>11086</v>
      </c>
      <c r="B3284">
        <v>122</v>
      </c>
      <c r="C3284" t="s">
        <v>10915</v>
      </c>
    </row>
    <row r="3285" spans="1:3" x14ac:dyDescent="0.25">
      <c r="A3285" t="s">
        <v>11087</v>
      </c>
      <c r="B3285">
        <v>123</v>
      </c>
      <c r="C3285" t="s">
        <v>10916</v>
      </c>
    </row>
    <row r="3286" spans="1:3" x14ac:dyDescent="0.25">
      <c r="A3286" t="s">
        <v>11875</v>
      </c>
      <c r="B3286">
        <v>124</v>
      </c>
      <c r="C3286" t="s">
        <v>11364</v>
      </c>
    </row>
    <row r="3287" spans="1:3" x14ac:dyDescent="0.25">
      <c r="A3287" t="s">
        <v>11876</v>
      </c>
      <c r="B3287">
        <v>125</v>
      </c>
      <c r="C3287" t="s">
        <v>11363</v>
      </c>
    </row>
    <row r="3288" spans="1:3" x14ac:dyDescent="0.25">
      <c r="A3288" t="s">
        <v>11877</v>
      </c>
      <c r="B3288">
        <v>126</v>
      </c>
      <c r="C3288" t="s">
        <v>11369</v>
      </c>
    </row>
    <row r="3289" spans="1:3" x14ac:dyDescent="0.25">
      <c r="A3289" t="s">
        <v>11878</v>
      </c>
      <c r="B3289">
        <v>127</v>
      </c>
      <c r="C3289" t="s">
        <v>11376</v>
      </c>
    </row>
    <row r="3290" spans="1:3" x14ac:dyDescent="0.25">
      <c r="A3290" t="s">
        <v>10566</v>
      </c>
      <c r="B3290">
        <v>26</v>
      </c>
      <c r="C3290" t="s">
        <v>10567</v>
      </c>
    </row>
    <row r="3291" spans="1:3" x14ac:dyDescent="0.25">
      <c r="A3291" t="s">
        <v>10568</v>
      </c>
      <c r="B3291">
        <v>100</v>
      </c>
      <c r="C3291" t="s">
        <v>10569</v>
      </c>
    </row>
    <row r="3292" spans="1:3" x14ac:dyDescent="0.25">
      <c r="A3292" t="s">
        <v>10570</v>
      </c>
      <c r="B3292">
        <v>127</v>
      </c>
      <c r="C3292" t="s">
        <v>10571</v>
      </c>
    </row>
    <row r="3293" spans="1:3" x14ac:dyDescent="0.25">
      <c r="A3293" t="s">
        <v>1529</v>
      </c>
      <c r="B3293">
        <v>0</v>
      </c>
    </row>
    <row r="3294" spans="1:3" x14ac:dyDescent="0.25">
      <c r="A3294" t="s">
        <v>1530</v>
      </c>
      <c r="B3294">
        <v>1</v>
      </c>
      <c r="C3294" t="s">
        <v>10572</v>
      </c>
    </row>
    <row r="3295" spans="1:3" x14ac:dyDescent="0.25">
      <c r="A3295" t="s">
        <v>1531</v>
      </c>
      <c r="B3295">
        <v>2</v>
      </c>
      <c r="C3295" t="s">
        <v>10573</v>
      </c>
    </row>
    <row r="3296" spans="1:3" x14ac:dyDescent="0.25">
      <c r="A3296" t="s">
        <v>1533</v>
      </c>
      <c r="B3296">
        <v>3</v>
      </c>
      <c r="C3296" t="s">
        <v>10574</v>
      </c>
    </row>
    <row r="3297" spans="1:3" x14ac:dyDescent="0.25">
      <c r="A3297" t="s">
        <v>1532</v>
      </c>
      <c r="B3297">
        <v>4</v>
      </c>
      <c r="C3297" t="s">
        <v>10065</v>
      </c>
    </row>
    <row r="3298" spans="1:3" x14ac:dyDescent="0.25">
      <c r="A3298" t="s">
        <v>1534</v>
      </c>
      <c r="B3298">
        <v>5</v>
      </c>
      <c r="C3298" t="s">
        <v>10575</v>
      </c>
    </row>
    <row r="3299" spans="1:3" x14ac:dyDescent="0.25">
      <c r="A3299" t="s">
        <v>1930</v>
      </c>
      <c r="B3299">
        <v>6</v>
      </c>
      <c r="C3299" t="s">
        <v>1928</v>
      </c>
    </row>
    <row r="3300" spans="1:3" x14ac:dyDescent="0.25">
      <c r="A3300" t="s">
        <v>1536</v>
      </c>
      <c r="B3300">
        <v>7</v>
      </c>
      <c r="C3300" t="s">
        <v>10576</v>
      </c>
    </row>
    <row r="3301" spans="1:3" x14ac:dyDescent="0.25">
      <c r="A3301" t="s">
        <v>2161</v>
      </c>
      <c r="B3301">
        <v>8</v>
      </c>
      <c r="C3301" t="s">
        <v>10101</v>
      </c>
    </row>
    <row r="3302" spans="1:3" x14ac:dyDescent="0.25">
      <c r="A3302" t="s">
        <v>2357</v>
      </c>
      <c r="B3302">
        <v>9</v>
      </c>
      <c r="C3302" t="s">
        <v>10577</v>
      </c>
    </row>
    <row r="3303" spans="1:3" x14ac:dyDescent="0.25">
      <c r="A3303" t="s">
        <v>2358</v>
      </c>
      <c r="B3303">
        <v>10</v>
      </c>
      <c r="C3303" t="s">
        <v>10578</v>
      </c>
    </row>
    <row r="3304" spans="1:3" x14ac:dyDescent="0.25">
      <c r="A3304" t="s">
        <v>2359</v>
      </c>
      <c r="B3304">
        <v>11</v>
      </c>
      <c r="C3304" t="s">
        <v>2361</v>
      </c>
    </row>
    <row r="3305" spans="1:3" x14ac:dyDescent="0.25">
      <c r="A3305" t="s">
        <v>1536</v>
      </c>
      <c r="B3305">
        <v>12</v>
      </c>
      <c r="C3305" t="s">
        <v>10576</v>
      </c>
    </row>
    <row r="3306" spans="1:3" x14ac:dyDescent="0.25">
      <c r="A3306" t="s">
        <v>1535</v>
      </c>
      <c r="B3306">
        <v>13</v>
      </c>
      <c r="C3306" t="s">
        <v>10579</v>
      </c>
    </row>
    <row r="3307" spans="1:3" x14ac:dyDescent="0.25">
      <c r="A3307" t="s">
        <v>2160</v>
      </c>
      <c r="B3307">
        <v>14</v>
      </c>
      <c r="C3307" t="s">
        <v>10102</v>
      </c>
    </row>
    <row r="3308" spans="1:3" x14ac:dyDescent="0.25">
      <c r="A3308" t="s">
        <v>2161</v>
      </c>
      <c r="B3308">
        <v>15</v>
      </c>
      <c r="C3308" t="s">
        <v>10101</v>
      </c>
    </row>
    <row r="3309" spans="1:3" x14ac:dyDescent="0.25">
      <c r="A3309" t="s">
        <v>1537</v>
      </c>
      <c r="B3309">
        <v>16</v>
      </c>
      <c r="C3309" t="s">
        <v>10580</v>
      </c>
    </row>
    <row r="3310" spans="1:3" x14ac:dyDescent="0.25">
      <c r="A3310" t="s">
        <v>1538</v>
      </c>
      <c r="B3310">
        <v>17</v>
      </c>
      <c r="C3310" t="s">
        <v>10581</v>
      </c>
    </row>
    <row r="3311" spans="1:3" x14ac:dyDescent="0.25">
      <c r="A3311" t="s">
        <v>2608</v>
      </c>
      <c r="B3311">
        <v>18</v>
      </c>
      <c r="C3311" t="s">
        <v>10582</v>
      </c>
    </row>
    <row r="3312" spans="1:3" x14ac:dyDescent="0.25">
      <c r="A3312" t="s">
        <v>1539</v>
      </c>
      <c r="B3312">
        <v>19</v>
      </c>
      <c r="C3312" t="s">
        <v>10064</v>
      </c>
    </row>
    <row r="3313" spans="1:3" x14ac:dyDescent="0.25">
      <c r="A3313" t="s">
        <v>1540</v>
      </c>
      <c r="B3313">
        <v>20</v>
      </c>
      <c r="C3313" t="s">
        <v>10583</v>
      </c>
    </row>
    <row r="3314" spans="1:3" x14ac:dyDescent="0.25">
      <c r="A3314" t="s">
        <v>1541</v>
      </c>
      <c r="B3314">
        <v>21</v>
      </c>
      <c r="C3314" t="s">
        <v>10584</v>
      </c>
    </row>
    <row r="3315" spans="1:3" x14ac:dyDescent="0.25">
      <c r="A3315" t="s">
        <v>1577</v>
      </c>
      <c r="B3315">
        <v>22</v>
      </c>
      <c r="C3315" t="s">
        <v>10585</v>
      </c>
    </row>
    <row r="3316" spans="1:3" x14ac:dyDescent="0.25">
      <c r="A3316" t="s">
        <v>1542</v>
      </c>
      <c r="B3316">
        <v>23</v>
      </c>
      <c r="C3316" t="s">
        <v>10586</v>
      </c>
    </row>
    <row r="3317" spans="1:3" x14ac:dyDescent="0.25">
      <c r="A3317" t="s">
        <v>1543</v>
      </c>
      <c r="B3317">
        <v>24</v>
      </c>
      <c r="C3317" t="s">
        <v>10587</v>
      </c>
    </row>
    <row r="3318" spans="1:3" x14ac:dyDescent="0.25">
      <c r="A3318" t="s">
        <v>7862</v>
      </c>
      <c r="B3318">
        <v>25</v>
      </c>
      <c r="C3318" t="s">
        <v>10588</v>
      </c>
    </row>
    <row r="3319" spans="1:3" x14ac:dyDescent="0.25">
      <c r="A3319" t="s">
        <v>7863</v>
      </c>
      <c r="B3319">
        <v>26</v>
      </c>
      <c r="C3319" t="s">
        <v>10589</v>
      </c>
    </row>
    <row r="3320" spans="1:3" x14ac:dyDescent="0.25">
      <c r="A3320" t="s">
        <v>7864</v>
      </c>
      <c r="B3320">
        <v>27</v>
      </c>
      <c r="C3320" t="s">
        <v>10590</v>
      </c>
    </row>
    <row r="3321" spans="1:3" x14ac:dyDescent="0.25">
      <c r="A3321" t="s">
        <v>1620</v>
      </c>
      <c r="B3321">
        <v>28</v>
      </c>
      <c r="C3321" t="s">
        <v>10061</v>
      </c>
    </row>
    <row r="3322" spans="1:3" x14ac:dyDescent="0.25">
      <c r="A3322" t="s">
        <v>1544</v>
      </c>
      <c r="B3322">
        <v>29</v>
      </c>
      <c r="C3322" t="s">
        <v>10591</v>
      </c>
    </row>
    <row r="3323" spans="1:3" x14ac:dyDescent="0.25">
      <c r="A3323" t="s">
        <v>1545</v>
      </c>
      <c r="B3323">
        <v>30</v>
      </c>
      <c r="C3323" t="s">
        <v>10592</v>
      </c>
    </row>
    <row r="3324" spans="1:3" x14ac:dyDescent="0.25">
      <c r="A3324" t="s">
        <v>1546</v>
      </c>
      <c r="B3324">
        <v>31</v>
      </c>
      <c r="C3324" t="s">
        <v>10079</v>
      </c>
    </row>
    <row r="3325" spans="1:3" x14ac:dyDescent="0.25">
      <c r="A3325" t="s">
        <v>1554</v>
      </c>
      <c r="B3325">
        <v>32</v>
      </c>
      <c r="C3325" t="s">
        <v>10593</v>
      </c>
    </row>
    <row r="3326" spans="1:3" x14ac:dyDescent="0.25">
      <c r="A3326" t="s">
        <v>1893</v>
      </c>
      <c r="B3326">
        <v>33</v>
      </c>
      <c r="C3326" t="s">
        <v>10594</v>
      </c>
    </row>
    <row r="3327" spans="1:3" x14ac:dyDescent="0.25">
      <c r="A3327" t="s">
        <v>1894</v>
      </c>
      <c r="B3327">
        <v>34</v>
      </c>
      <c r="C3327" t="s">
        <v>10595</v>
      </c>
    </row>
    <row r="3328" spans="1:3" x14ac:dyDescent="0.25">
      <c r="A3328" t="s">
        <v>1548</v>
      </c>
      <c r="B3328">
        <v>35</v>
      </c>
      <c r="C3328" t="s">
        <v>10596</v>
      </c>
    </row>
    <row r="3329" spans="1:3" x14ac:dyDescent="0.25">
      <c r="A3329" t="s">
        <v>5165</v>
      </c>
      <c r="B3329">
        <v>36</v>
      </c>
      <c r="C3329" t="s">
        <v>10597</v>
      </c>
    </row>
    <row r="3330" spans="1:3" x14ac:dyDescent="0.25">
      <c r="A3330" t="s">
        <v>1549</v>
      </c>
      <c r="B3330">
        <v>37</v>
      </c>
      <c r="C3330" t="s">
        <v>10598</v>
      </c>
    </row>
    <row r="3331" spans="1:3" x14ac:dyDescent="0.25">
      <c r="A3331" t="s">
        <v>1550</v>
      </c>
      <c r="B3331">
        <v>38</v>
      </c>
      <c r="C3331" t="s">
        <v>10599</v>
      </c>
    </row>
    <row r="3332" spans="1:3" x14ac:dyDescent="0.25">
      <c r="A3332" t="s">
        <v>1551</v>
      </c>
      <c r="B3332">
        <v>39</v>
      </c>
      <c r="C3332" t="s">
        <v>10600</v>
      </c>
    </row>
    <row r="3333" spans="1:3" x14ac:dyDescent="0.25">
      <c r="A3333" t="s">
        <v>1552</v>
      </c>
      <c r="B3333">
        <v>40</v>
      </c>
      <c r="C3333" t="s">
        <v>10601</v>
      </c>
    </row>
    <row r="3334" spans="1:3" x14ac:dyDescent="0.25">
      <c r="A3334" t="s">
        <v>1553</v>
      </c>
      <c r="B3334">
        <v>41</v>
      </c>
      <c r="C3334" t="s">
        <v>10602</v>
      </c>
    </row>
    <row r="3335" spans="1:3" x14ac:dyDescent="0.25">
      <c r="A3335" t="s">
        <v>1547</v>
      </c>
      <c r="B3335">
        <v>42</v>
      </c>
      <c r="C3335" t="s">
        <v>10603</v>
      </c>
    </row>
    <row r="3336" spans="1:3" x14ac:dyDescent="0.25">
      <c r="A3336" t="s">
        <v>1555</v>
      </c>
      <c r="B3336">
        <v>43</v>
      </c>
      <c r="C3336" t="s">
        <v>10604</v>
      </c>
    </row>
    <row r="3337" spans="1:3" x14ac:dyDescent="0.25">
      <c r="A3337" t="s">
        <v>1556</v>
      </c>
      <c r="B3337">
        <v>44</v>
      </c>
      <c r="C3337" t="s">
        <v>10605</v>
      </c>
    </row>
    <row r="3338" spans="1:3" x14ac:dyDescent="0.25">
      <c r="A3338" t="s">
        <v>1557</v>
      </c>
      <c r="B3338">
        <v>45</v>
      </c>
      <c r="C3338" t="s">
        <v>10606</v>
      </c>
    </row>
    <row r="3339" spans="1:3" x14ac:dyDescent="0.25">
      <c r="A3339" t="s">
        <v>6311</v>
      </c>
      <c r="B3339">
        <v>46</v>
      </c>
      <c r="C3339" t="s">
        <v>10607</v>
      </c>
    </row>
    <row r="3340" spans="1:3" x14ac:dyDescent="0.25">
      <c r="A3340" t="s">
        <v>3919</v>
      </c>
      <c r="B3340">
        <v>47</v>
      </c>
      <c r="C3340" t="s">
        <v>10608</v>
      </c>
    </row>
    <row r="3341" spans="1:3" x14ac:dyDescent="0.25">
      <c r="A3341" t="s">
        <v>8140</v>
      </c>
      <c r="B3341">
        <v>48</v>
      </c>
      <c r="C3341" t="s">
        <v>10609</v>
      </c>
    </row>
    <row r="3342" spans="1:3" x14ac:dyDescent="0.25">
      <c r="A3342" t="s">
        <v>1558</v>
      </c>
      <c r="B3342">
        <v>49</v>
      </c>
      <c r="C3342" t="s">
        <v>10610</v>
      </c>
    </row>
    <row r="3343" spans="1:3" x14ac:dyDescent="0.25">
      <c r="A3343" t="s">
        <v>1559</v>
      </c>
      <c r="B3343">
        <v>50</v>
      </c>
      <c r="C3343" t="s">
        <v>10611</v>
      </c>
    </row>
    <row r="3344" spans="1:3" x14ac:dyDescent="0.25">
      <c r="A3344" t="s">
        <v>1560</v>
      </c>
      <c r="B3344">
        <v>51</v>
      </c>
      <c r="C3344" t="s">
        <v>10612</v>
      </c>
    </row>
    <row r="3345" spans="1:3" x14ac:dyDescent="0.25">
      <c r="A3345" t="s">
        <v>1561</v>
      </c>
      <c r="B3345">
        <v>52</v>
      </c>
      <c r="C3345" t="s">
        <v>10613</v>
      </c>
    </row>
    <row r="3346" spans="1:3" x14ac:dyDescent="0.25">
      <c r="A3346" t="s">
        <v>1562</v>
      </c>
      <c r="B3346">
        <v>53</v>
      </c>
      <c r="C3346" t="s">
        <v>10614</v>
      </c>
    </row>
    <row r="3347" spans="1:3" x14ac:dyDescent="0.25">
      <c r="A3347" t="s">
        <v>3951</v>
      </c>
      <c r="B3347">
        <v>54</v>
      </c>
      <c r="C3347" t="s">
        <v>10615</v>
      </c>
    </row>
    <row r="3348" spans="1:3" x14ac:dyDescent="0.25">
      <c r="A3348" t="s">
        <v>2478</v>
      </c>
      <c r="B3348">
        <v>55</v>
      </c>
      <c r="C3348" t="s">
        <v>10084</v>
      </c>
    </row>
    <row r="3349" spans="1:3" x14ac:dyDescent="0.25">
      <c r="A3349" t="s">
        <v>2479</v>
      </c>
      <c r="B3349">
        <v>56</v>
      </c>
      <c r="C3349" t="s">
        <v>10085</v>
      </c>
    </row>
    <row r="3350" spans="1:3" x14ac:dyDescent="0.25">
      <c r="A3350" t="s">
        <v>2480</v>
      </c>
      <c r="B3350">
        <v>57</v>
      </c>
      <c r="C3350" t="s">
        <v>10086</v>
      </c>
    </row>
    <row r="3351" spans="1:3" x14ac:dyDescent="0.25">
      <c r="A3351" t="s">
        <v>5930</v>
      </c>
      <c r="B3351">
        <v>58</v>
      </c>
      <c r="C3351" t="s">
        <v>10592</v>
      </c>
    </row>
    <row r="3352" spans="1:3" x14ac:dyDescent="0.25">
      <c r="A3352" t="s">
        <v>2611</v>
      </c>
      <c r="B3352">
        <v>59</v>
      </c>
      <c r="C3352" t="s">
        <v>10616</v>
      </c>
    </row>
    <row r="3353" spans="1:3" x14ac:dyDescent="0.25">
      <c r="A3353" t="s">
        <v>2511</v>
      </c>
      <c r="B3353">
        <v>60</v>
      </c>
      <c r="C3353" t="s">
        <v>10617</v>
      </c>
    </row>
    <row r="3354" spans="1:3" x14ac:dyDescent="0.25">
      <c r="A3354" t="s">
        <v>2607</v>
      </c>
      <c r="B3354">
        <v>61</v>
      </c>
      <c r="C3354" t="s">
        <v>10618</v>
      </c>
    </row>
    <row r="3355" spans="1:3" x14ac:dyDescent="0.25">
      <c r="A3355" t="s">
        <v>2612</v>
      </c>
      <c r="B3355">
        <v>62</v>
      </c>
      <c r="C3355" t="s">
        <v>10619</v>
      </c>
    </row>
    <row r="3356" spans="1:3" x14ac:dyDescent="0.25">
      <c r="A3356" t="s">
        <v>4887</v>
      </c>
      <c r="B3356">
        <v>63</v>
      </c>
      <c r="C3356" t="s">
        <v>10620</v>
      </c>
    </row>
    <row r="3357" spans="1:3" x14ac:dyDescent="0.25">
      <c r="A3357" t="s">
        <v>4882</v>
      </c>
      <c r="B3357">
        <v>64</v>
      </c>
      <c r="C3357" t="s">
        <v>10621</v>
      </c>
    </row>
    <row r="3358" spans="1:3" x14ac:dyDescent="0.25">
      <c r="A3358" t="s">
        <v>6088</v>
      </c>
      <c r="B3358">
        <v>65</v>
      </c>
      <c r="C3358" t="s">
        <v>10622</v>
      </c>
    </row>
    <row r="3359" spans="1:3" x14ac:dyDescent="0.25">
      <c r="A3359" t="s">
        <v>6084</v>
      </c>
      <c r="B3359">
        <v>66</v>
      </c>
      <c r="C3359" t="s">
        <v>10623</v>
      </c>
    </row>
    <row r="3360" spans="1:3" x14ac:dyDescent="0.25">
      <c r="A3360" t="s">
        <v>6323</v>
      </c>
      <c r="B3360">
        <v>67</v>
      </c>
      <c r="C3360" t="s">
        <v>10624</v>
      </c>
    </row>
    <row r="3361" spans="1:3" x14ac:dyDescent="0.25">
      <c r="A3361" t="s">
        <v>6094</v>
      </c>
      <c r="B3361">
        <v>68</v>
      </c>
      <c r="C3361" t="s">
        <v>10625</v>
      </c>
    </row>
    <row r="3362" spans="1:3" x14ac:dyDescent="0.25">
      <c r="A3362" t="s">
        <v>6095</v>
      </c>
      <c r="B3362">
        <v>69</v>
      </c>
      <c r="C3362" t="s">
        <v>10626</v>
      </c>
    </row>
    <row r="3363" spans="1:3" x14ac:dyDescent="0.25">
      <c r="A3363" t="s">
        <v>6096</v>
      </c>
      <c r="B3363">
        <v>70</v>
      </c>
      <c r="C3363" t="s">
        <v>10627</v>
      </c>
    </row>
    <row r="3364" spans="1:3" x14ac:dyDescent="0.25">
      <c r="A3364" t="s">
        <v>1563</v>
      </c>
      <c r="B3364">
        <v>71</v>
      </c>
      <c r="C3364" t="s">
        <v>10624</v>
      </c>
    </row>
    <row r="3365" spans="1:3" x14ac:dyDescent="0.25">
      <c r="A3365" t="s">
        <v>1564</v>
      </c>
      <c r="B3365">
        <v>72</v>
      </c>
      <c r="C3365" t="s">
        <v>10628</v>
      </c>
    </row>
    <row r="3366" spans="1:3" x14ac:dyDescent="0.25">
      <c r="A3366" t="s">
        <v>1565</v>
      </c>
      <c r="B3366">
        <v>73</v>
      </c>
      <c r="C3366" t="s">
        <v>10629</v>
      </c>
    </row>
    <row r="3367" spans="1:3" x14ac:dyDescent="0.25">
      <c r="A3367" t="s">
        <v>1566</v>
      </c>
      <c r="B3367">
        <v>74</v>
      </c>
      <c r="C3367" t="s">
        <v>10630</v>
      </c>
    </row>
    <row r="3368" spans="1:3" x14ac:dyDescent="0.25">
      <c r="A3368" t="s">
        <v>1567</v>
      </c>
      <c r="B3368">
        <v>75</v>
      </c>
      <c r="C3368" t="s">
        <v>10631</v>
      </c>
    </row>
    <row r="3369" spans="1:3" x14ac:dyDescent="0.25">
      <c r="A3369" t="s">
        <v>1568</v>
      </c>
      <c r="B3369">
        <v>76</v>
      </c>
      <c r="C3369" t="s">
        <v>10632</v>
      </c>
    </row>
    <row r="3370" spans="1:3" x14ac:dyDescent="0.25">
      <c r="A3370" t="s">
        <v>1569</v>
      </c>
      <c r="B3370">
        <v>77</v>
      </c>
      <c r="C3370" t="s">
        <v>10633</v>
      </c>
    </row>
    <row r="3371" spans="1:3" x14ac:dyDescent="0.25">
      <c r="A3371" t="s">
        <v>7272</v>
      </c>
      <c r="B3371">
        <v>78</v>
      </c>
      <c r="C3371" t="s">
        <v>10634</v>
      </c>
    </row>
    <row r="3372" spans="1:3" x14ac:dyDescent="0.25">
      <c r="A3372" t="s">
        <v>7273</v>
      </c>
      <c r="B3372">
        <v>79</v>
      </c>
      <c r="C3372" t="s">
        <v>10635</v>
      </c>
    </row>
    <row r="3373" spans="1:3" x14ac:dyDescent="0.25">
      <c r="A3373" t="s">
        <v>1570</v>
      </c>
      <c r="B3373">
        <v>80</v>
      </c>
      <c r="C3373" t="s">
        <v>10624</v>
      </c>
    </row>
    <row r="3374" spans="1:3" x14ac:dyDescent="0.25">
      <c r="A3374" t="s">
        <v>1571</v>
      </c>
      <c r="B3374">
        <v>81</v>
      </c>
      <c r="C3374" t="s">
        <v>10636</v>
      </c>
    </row>
    <row r="3375" spans="1:3" x14ac:dyDescent="0.25">
      <c r="A3375" t="s">
        <v>1572</v>
      </c>
      <c r="B3375">
        <v>82</v>
      </c>
      <c r="C3375" t="s">
        <v>10637</v>
      </c>
    </row>
    <row r="3376" spans="1:3" x14ac:dyDescent="0.25">
      <c r="A3376" t="s">
        <v>1573</v>
      </c>
      <c r="B3376">
        <v>83</v>
      </c>
      <c r="C3376" t="s">
        <v>10638</v>
      </c>
    </row>
    <row r="3377" spans="1:3" x14ac:dyDescent="0.25">
      <c r="A3377" t="s">
        <v>1575</v>
      </c>
      <c r="B3377">
        <v>84</v>
      </c>
      <c r="C3377" t="s">
        <v>10624</v>
      </c>
    </row>
    <row r="3378" spans="1:3" x14ac:dyDescent="0.25">
      <c r="A3378" t="s">
        <v>1574</v>
      </c>
      <c r="B3378">
        <v>85</v>
      </c>
      <c r="C3378" t="s">
        <v>10639</v>
      </c>
    </row>
    <row r="3379" spans="1:3" x14ac:dyDescent="0.25">
      <c r="A3379" t="s">
        <v>1576</v>
      </c>
      <c r="B3379">
        <v>86</v>
      </c>
      <c r="C3379" t="s">
        <v>10640</v>
      </c>
    </row>
    <row r="3380" spans="1:3" x14ac:dyDescent="0.25">
      <c r="A3380" t="s">
        <v>3246</v>
      </c>
      <c r="B3380">
        <v>87</v>
      </c>
      <c r="C3380" t="s">
        <v>10641</v>
      </c>
    </row>
    <row r="3381" spans="1:3" x14ac:dyDescent="0.25">
      <c r="A3381" t="s">
        <v>3247</v>
      </c>
      <c r="B3381">
        <v>88</v>
      </c>
      <c r="C3381" t="s">
        <v>10642</v>
      </c>
    </row>
    <row r="3382" spans="1:3" x14ac:dyDescent="0.25">
      <c r="A3382" t="s">
        <v>1578</v>
      </c>
      <c r="B3382">
        <v>89</v>
      </c>
      <c r="C3382" t="s">
        <v>10624</v>
      </c>
    </row>
    <row r="3383" spans="1:3" x14ac:dyDescent="0.25">
      <c r="A3383" t="s">
        <v>1579</v>
      </c>
      <c r="B3383">
        <v>90</v>
      </c>
      <c r="C3383" t="s">
        <v>10643</v>
      </c>
    </row>
    <row r="3384" spans="1:3" x14ac:dyDescent="0.25">
      <c r="A3384" t="s">
        <v>1580</v>
      </c>
      <c r="B3384">
        <v>91</v>
      </c>
      <c r="C3384" t="s">
        <v>10644</v>
      </c>
    </row>
    <row r="3385" spans="1:3" x14ac:dyDescent="0.25">
      <c r="A3385" t="s">
        <v>1581</v>
      </c>
      <c r="B3385">
        <v>92</v>
      </c>
      <c r="C3385" t="s">
        <v>10645</v>
      </c>
    </row>
    <row r="3386" spans="1:3" x14ac:dyDescent="0.25">
      <c r="A3386" t="s">
        <v>1582</v>
      </c>
      <c r="B3386">
        <v>93</v>
      </c>
      <c r="C3386" t="s">
        <v>10646</v>
      </c>
    </row>
    <row r="3387" spans="1:3" x14ac:dyDescent="0.25">
      <c r="A3387" t="s">
        <v>1583</v>
      </c>
      <c r="B3387">
        <v>94</v>
      </c>
      <c r="C3387" t="s">
        <v>10647</v>
      </c>
    </row>
    <row r="3388" spans="1:3" x14ac:dyDescent="0.25">
      <c r="A3388" t="s">
        <v>1584</v>
      </c>
      <c r="B3388">
        <v>95</v>
      </c>
      <c r="C3388" t="s">
        <v>10648</v>
      </c>
    </row>
    <row r="3389" spans="1:3" x14ac:dyDescent="0.25">
      <c r="A3389" t="s">
        <v>1585</v>
      </c>
      <c r="B3389">
        <v>96</v>
      </c>
      <c r="C3389" t="s">
        <v>10649</v>
      </c>
    </row>
    <row r="3390" spans="1:3" x14ac:dyDescent="0.25">
      <c r="A3390" t="s">
        <v>1586</v>
      </c>
      <c r="B3390">
        <v>97</v>
      </c>
      <c r="C3390" t="s">
        <v>10650</v>
      </c>
    </row>
    <row r="3391" spans="1:3" x14ac:dyDescent="0.25">
      <c r="A3391" t="s">
        <v>1587</v>
      </c>
      <c r="B3391">
        <v>98</v>
      </c>
      <c r="C3391" t="s">
        <v>10651</v>
      </c>
    </row>
    <row r="3392" spans="1:3" x14ac:dyDescent="0.25">
      <c r="A3392" t="s">
        <v>1588</v>
      </c>
      <c r="B3392">
        <v>99</v>
      </c>
      <c r="C3392" t="s">
        <v>10652</v>
      </c>
    </row>
    <row r="3393" spans="1:3" x14ac:dyDescent="0.25">
      <c r="A3393" t="s">
        <v>1589</v>
      </c>
      <c r="B3393">
        <v>100</v>
      </c>
      <c r="C3393" t="s">
        <v>10653</v>
      </c>
    </row>
    <row r="3394" spans="1:3" x14ac:dyDescent="0.25">
      <c r="A3394" t="s">
        <v>1590</v>
      </c>
      <c r="B3394">
        <v>101</v>
      </c>
      <c r="C3394" t="s">
        <v>10654</v>
      </c>
    </row>
    <row r="3395" spans="1:3" x14ac:dyDescent="0.25">
      <c r="A3395" t="s">
        <v>1591</v>
      </c>
      <c r="B3395">
        <v>102</v>
      </c>
      <c r="C3395" t="s">
        <v>10655</v>
      </c>
    </row>
    <row r="3396" spans="1:3" x14ac:dyDescent="0.25">
      <c r="A3396" t="s">
        <v>1592</v>
      </c>
      <c r="B3396">
        <v>103</v>
      </c>
      <c r="C3396" t="s">
        <v>10655</v>
      </c>
    </row>
    <row r="3397" spans="1:3" x14ac:dyDescent="0.25">
      <c r="A3397" t="s">
        <v>1593</v>
      </c>
      <c r="B3397">
        <v>104</v>
      </c>
      <c r="C3397" t="s">
        <v>10655</v>
      </c>
    </row>
    <row r="3398" spans="1:3" x14ac:dyDescent="0.25">
      <c r="A3398" t="s">
        <v>1594</v>
      </c>
      <c r="B3398">
        <v>105</v>
      </c>
      <c r="C3398" t="s">
        <v>10624</v>
      </c>
    </row>
    <row r="3399" spans="1:3" x14ac:dyDescent="0.25">
      <c r="A3399" t="s">
        <v>1595</v>
      </c>
      <c r="B3399">
        <v>106</v>
      </c>
      <c r="C3399" t="s">
        <v>10643</v>
      </c>
    </row>
    <row r="3400" spans="1:3" x14ac:dyDescent="0.25">
      <c r="A3400" t="s">
        <v>1596</v>
      </c>
      <c r="B3400">
        <v>107</v>
      </c>
      <c r="C3400" t="s">
        <v>10644</v>
      </c>
    </row>
    <row r="3401" spans="1:3" x14ac:dyDescent="0.25">
      <c r="A3401" t="s">
        <v>1597</v>
      </c>
      <c r="B3401">
        <v>108</v>
      </c>
      <c r="C3401" t="s">
        <v>10645</v>
      </c>
    </row>
    <row r="3402" spans="1:3" x14ac:dyDescent="0.25">
      <c r="A3402" t="s">
        <v>1598</v>
      </c>
      <c r="B3402">
        <v>109</v>
      </c>
      <c r="C3402" t="s">
        <v>10646</v>
      </c>
    </row>
    <row r="3403" spans="1:3" x14ac:dyDescent="0.25">
      <c r="A3403" t="s">
        <v>1599</v>
      </c>
      <c r="B3403">
        <v>110</v>
      </c>
      <c r="C3403" t="s">
        <v>10647</v>
      </c>
    </row>
    <row r="3404" spans="1:3" x14ac:dyDescent="0.25">
      <c r="A3404" t="s">
        <v>1600</v>
      </c>
      <c r="B3404">
        <v>111</v>
      </c>
      <c r="C3404" t="s">
        <v>10648</v>
      </c>
    </row>
    <row r="3405" spans="1:3" x14ac:dyDescent="0.25">
      <c r="A3405" t="s">
        <v>1601</v>
      </c>
      <c r="B3405">
        <v>112</v>
      </c>
      <c r="C3405" t="s">
        <v>10649</v>
      </c>
    </row>
    <row r="3406" spans="1:3" x14ac:dyDescent="0.25">
      <c r="A3406" t="s">
        <v>1602</v>
      </c>
      <c r="B3406">
        <v>113</v>
      </c>
      <c r="C3406" t="s">
        <v>10650</v>
      </c>
    </row>
    <row r="3407" spans="1:3" x14ac:dyDescent="0.25">
      <c r="A3407" t="s">
        <v>1603</v>
      </c>
      <c r="B3407">
        <v>114</v>
      </c>
      <c r="C3407" t="s">
        <v>10651</v>
      </c>
    </row>
    <row r="3408" spans="1:3" x14ac:dyDescent="0.25">
      <c r="A3408" t="s">
        <v>1604</v>
      </c>
      <c r="B3408">
        <v>115</v>
      </c>
      <c r="C3408" t="s">
        <v>10652</v>
      </c>
    </row>
    <row r="3409" spans="1:3" x14ac:dyDescent="0.25">
      <c r="A3409" t="s">
        <v>1605</v>
      </c>
      <c r="B3409">
        <v>116</v>
      </c>
      <c r="C3409" t="s">
        <v>10653</v>
      </c>
    </row>
    <row r="3410" spans="1:3" x14ac:dyDescent="0.25">
      <c r="A3410" t="s">
        <v>1606</v>
      </c>
      <c r="B3410">
        <v>117</v>
      </c>
      <c r="C3410" t="s">
        <v>10654</v>
      </c>
    </row>
    <row r="3411" spans="1:3" x14ac:dyDescent="0.25">
      <c r="A3411" t="s">
        <v>1607</v>
      </c>
      <c r="B3411">
        <v>118</v>
      </c>
      <c r="C3411" t="s">
        <v>10624</v>
      </c>
    </row>
    <row r="3412" spans="1:3" x14ac:dyDescent="0.25">
      <c r="A3412" t="s">
        <v>1608</v>
      </c>
      <c r="B3412">
        <v>119</v>
      </c>
      <c r="C3412" t="s">
        <v>10643</v>
      </c>
    </row>
    <row r="3413" spans="1:3" x14ac:dyDescent="0.25">
      <c r="A3413" t="s">
        <v>1609</v>
      </c>
      <c r="B3413">
        <v>120</v>
      </c>
      <c r="C3413" t="s">
        <v>10644</v>
      </c>
    </row>
    <row r="3414" spans="1:3" x14ac:dyDescent="0.25">
      <c r="A3414" t="s">
        <v>1610</v>
      </c>
      <c r="B3414">
        <v>121</v>
      </c>
      <c r="C3414" t="s">
        <v>10645</v>
      </c>
    </row>
    <row r="3415" spans="1:3" x14ac:dyDescent="0.25">
      <c r="A3415" t="s">
        <v>1611</v>
      </c>
      <c r="B3415">
        <v>122</v>
      </c>
      <c r="C3415" t="s">
        <v>10646</v>
      </c>
    </row>
    <row r="3416" spans="1:3" x14ac:dyDescent="0.25">
      <c r="A3416" t="s">
        <v>1612</v>
      </c>
      <c r="B3416">
        <v>123</v>
      </c>
      <c r="C3416" t="s">
        <v>10647</v>
      </c>
    </row>
    <row r="3417" spans="1:3" x14ac:dyDescent="0.25">
      <c r="A3417" t="s">
        <v>1613</v>
      </c>
      <c r="B3417">
        <v>124</v>
      </c>
      <c r="C3417" t="s">
        <v>10648</v>
      </c>
    </row>
    <row r="3418" spans="1:3" x14ac:dyDescent="0.25">
      <c r="A3418" t="s">
        <v>1614</v>
      </c>
      <c r="B3418">
        <v>125</v>
      </c>
      <c r="C3418" t="s">
        <v>10649</v>
      </c>
    </row>
    <row r="3419" spans="1:3" x14ac:dyDescent="0.25">
      <c r="A3419" t="s">
        <v>1615</v>
      </c>
      <c r="B3419">
        <v>126</v>
      </c>
      <c r="C3419" t="s">
        <v>10650</v>
      </c>
    </row>
    <row r="3420" spans="1:3" x14ac:dyDescent="0.25">
      <c r="A3420" t="s">
        <v>1616</v>
      </c>
      <c r="B3420">
        <v>127</v>
      </c>
      <c r="C3420" t="s">
        <v>10651</v>
      </c>
    </row>
    <row r="3421" spans="1:3" x14ac:dyDescent="0.25">
      <c r="A3421" t="s">
        <v>1617</v>
      </c>
      <c r="B3421">
        <v>128</v>
      </c>
      <c r="C3421" t="s">
        <v>10652</v>
      </c>
    </row>
    <row r="3422" spans="1:3" x14ac:dyDescent="0.25">
      <c r="A3422" t="s">
        <v>1618</v>
      </c>
      <c r="B3422">
        <v>129</v>
      </c>
      <c r="C3422" t="s">
        <v>10653</v>
      </c>
    </row>
    <row r="3423" spans="1:3" x14ac:dyDescent="0.25">
      <c r="A3423" t="s">
        <v>1619</v>
      </c>
      <c r="B3423">
        <v>130</v>
      </c>
      <c r="C3423" t="s">
        <v>10654</v>
      </c>
    </row>
    <row r="3424" spans="1:3" x14ac:dyDescent="0.25">
      <c r="A3424" t="s">
        <v>1621</v>
      </c>
      <c r="B3424">
        <v>131</v>
      </c>
      <c r="C3424" t="s">
        <v>10624</v>
      </c>
    </row>
    <row r="3425" spans="1:3" x14ac:dyDescent="0.25">
      <c r="A3425" t="s">
        <v>1622</v>
      </c>
      <c r="B3425">
        <v>132</v>
      </c>
      <c r="C3425" t="s">
        <v>10656</v>
      </c>
    </row>
    <row r="3426" spans="1:3" x14ac:dyDescent="0.25">
      <c r="A3426" t="s">
        <v>1623</v>
      </c>
      <c r="B3426">
        <v>133</v>
      </c>
      <c r="C3426" t="s">
        <v>10657</v>
      </c>
    </row>
    <row r="3427" spans="1:3" x14ac:dyDescent="0.25">
      <c r="A3427" t="s">
        <v>1624</v>
      </c>
      <c r="B3427">
        <v>134</v>
      </c>
      <c r="C3427" t="s">
        <v>10658</v>
      </c>
    </row>
    <row r="3428" spans="1:3" x14ac:dyDescent="0.25">
      <c r="A3428" t="s">
        <v>1625</v>
      </c>
      <c r="B3428">
        <v>135</v>
      </c>
      <c r="C3428" t="s">
        <v>10659</v>
      </c>
    </row>
    <row r="3429" spans="1:3" x14ac:dyDescent="0.25">
      <c r="A3429" t="s">
        <v>1626</v>
      </c>
      <c r="B3429">
        <v>136</v>
      </c>
      <c r="C3429" t="s">
        <v>10660</v>
      </c>
    </row>
    <row r="3430" spans="1:3" x14ac:dyDescent="0.25">
      <c r="A3430" t="s">
        <v>3234</v>
      </c>
      <c r="B3430">
        <v>137</v>
      </c>
      <c r="C3430" t="s">
        <v>10661</v>
      </c>
    </row>
    <row r="3431" spans="1:3" x14ac:dyDescent="0.25">
      <c r="A3431" t="s">
        <v>3235</v>
      </c>
      <c r="B3431">
        <v>138</v>
      </c>
      <c r="C3431" t="s">
        <v>10662</v>
      </c>
    </row>
    <row r="3432" spans="1:3" x14ac:dyDescent="0.25">
      <c r="A3432" t="s">
        <v>3236</v>
      </c>
      <c r="B3432">
        <v>139</v>
      </c>
      <c r="C3432" t="s">
        <v>10663</v>
      </c>
    </row>
    <row r="3433" spans="1:3" x14ac:dyDescent="0.25">
      <c r="A3433" t="s">
        <v>5154</v>
      </c>
      <c r="B3433">
        <v>140</v>
      </c>
      <c r="C3433" t="s">
        <v>10664</v>
      </c>
    </row>
    <row r="3434" spans="1:3" x14ac:dyDescent="0.25">
      <c r="A3434" t="s">
        <v>7872</v>
      </c>
      <c r="B3434">
        <v>141</v>
      </c>
      <c r="C3434" t="s">
        <v>10647</v>
      </c>
    </row>
    <row r="3435" spans="1:3" x14ac:dyDescent="0.25">
      <c r="A3435" t="s">
        <v>7873</v>
      </c>
      <c r="B3435">
        <v>142</v>
      </c>
      <c r="C3435" t="s">
        <v>10648</v>
      </c>
    </row>
    <row r="3436" spans="1:3" x14ac:dyDescent="0.25">
      <c r="A3436" t="s">
        <v>7874</v>
      </c>
      <c r="B3436">
        <v>143</v>
      </c>
      <c r="C3436" t="s">
        <v>10649</v>
      </c>
    </row>
    <row r="3437" spans="1:3" x14ac:dyDescent="0.25">
      <c r="A3437" t="s">
        <v>8148</v>
      </c>
      <c r="B3437">
        <v>144</v>
      </c>
      <c r="C3437" t="s">
        <v>10650</v>
      </c>
    </row>
    <row r="3438" spans="1:3" x14ac:dyDescent="0.25">
      <c r="A3438" t="s">
        <v>7883</v>
      </c>
      <c r="B3438">
        <v>145</v>
      </c>
      <c r="C3438" t="s">
        <v>10624</v>
      </c>
    </row>
    <row r="3439" spans="1:3" x14ac:dyDescent="0.25">
      <c r="A3439" t="s">
        <v>7884</v>
      </c>
      <c r="B3439">
        <v>146</v>
      </c>
      <c r="C3439" t="s">
        <v>10643</v>
      </c>
    </row>
    <row r="3440" spans="1:3" x14ac:dyDescent="0.25">
      <c r="A3440" t="s">
        <v>7885</v>
      </c>
      <c r="B3440">
        <v>147</v>
      </c>
      <c r="C3440" t="s">
        <v>10647</v>
      </c>
    </row>
    <row r="3441" spans="1:3" x14ac:dyDescent="0.25">
      <c r="A3441" t="s">
        <v>7886</v>
      </c>
      <c r="B3441">
        <v>148</v>
      </c>
      <c r="C3441" t="s">
        <v>10648</v>
      </c>
    </row>
    <row r="3442" spans="1:3" x14ac:dyDescent="0.25">
      <c r="A3442" t="s">
        <v>7887</v>
      </c>
      <c r="B3442">
        <v>149</v>
      </c>
      <c r="C3442" t="s">
        <v>10649</v>
      </c>
    </row>
    <row r="3443" spans="1:3" x14ac:dyDescent="0.25">
      <c r="A3443" t="s">
        <v>7888</v>
      </c>
      <c r="B3443">
        <v>150</v>
      </c>
      <c r="C3443" t="s">
        <v>10650</v>
      </c>
    </row>
    <row r="3444" spans="1:3" x14ac:dyDescent="0.25">
      <c r="A3444" t="s">
        <v>7889</v>
      </c>
      <c r="B3444">
        <v>151</v>
      </c>
      <c r="C3444" t="s">
        <v>10624</v>
      </c>
    </row>
    <row r="3445" spans="1:3" x14ac:dyDescent="0.25">
      <c r="A3445" t="s">
        <v>7890</v>
      </c>
      <c r="B3445">
        <v>152</v>
      </c>
      <c r="C3445" t="s">
        <v>10643</v>
      </c>
    </row>
    <row r="3446" spans="1:3" x14ac:dyDescent="0.25">
      <c r="A3446" t="s">
        <v>7891</v>
      </c>
      <c r="B3446">
        <v>153</v>
      </c>
      <c r="C3446" t="s">
        <v>10647</v>
      </c>
    </row>
    <row r="3447" spans="1:3" x14ac:dyDescent="0.25">
      <c r="A3447" t="s">
        <v>7892</v>
      </c>
      <c r="B3447">
        <v>154</v>
      </c>
      <c r="C3447" t="s">
        <v>10648</v>
      </c>
    </row>
    <row r="3448" spans="1:3" x14ac:dyDescent="0.25">
      <c r="A3448" t="s">
        <v>7893</v>
      </c>
      <c r="B3448">
        <v>155</v>
      </c>
      <c r="C3448" t="s">
        <v>10649</v>
      </c>
    </row>
    <row r="3449" spans="1:3" x14ac:dyDescent="0.25">
      <c r="A3449" t="s">
        <v>7894</v>
      </c>
      <c r="B3449">
        <v>156</v>
      </c>
      <c r="C3449" t="s">
        <v>10650</v>
      </c>
    </row>
    <row r="3450" spans="1:3" x14ac:dyDescent="0.25">
      <c r="A3450" t="s">
        <v>1627</v>
      </c>
      <c r="B3450">
        <v>157</v>
      </c>
      <c r="C3450" t="s">
        <v>10624</v>
      </c>
    </row>
    <row r="3451" spans="1:3" x14ac:dyDescent="0.25">
      <c r="A3451" t="s">
        <v>1628</v>
      </c>
      <c r="B3451">
        <v>158</v>
      </c>
      <c r="C3451" t="s">
        <v>10665</v>
      </c>
    </row>
    <row r="3452" spans="1:3" x14ac:dyDescent="0.25">
      <c r="A3452" t="s">
        <v>1629</v>
      </c>
      <c r="B3452">
        <v>159</v>
      </c>
      <c r="C3452" t="s">
        <v>10666</v>
      </c>
    </row>
    <row r="3453" spans="1:3" x14ac:dyDescent="0.25">
      <c r="A3453" t="s">
        <v>1630</v>
      </c>
      <c r="B3453">
        <v>160</v>
      </c>
      <c r="C3453" t="s">
        <v>10667</v>
      </c>
    </row>
    <row r="3454" spans="1:3" x14ac:dyDescent="0.25">
      <c r="A3454" t="s">
        <v>7819</v>
      </c>
      <c r="B3454">
        <v>161</v>
      </c>
      <c r="C3454" t="s">
        <v>10668</v>
      </c>
    </row>
    <row r="3455" spans="1:3" x14ac:dyDescent="0.25">
      <c r="A3455" t="s">
        <v>7820</v>
      </c>
      <c r="B3455">
        <v>162</v>
      </c>
      <c r="C3455" t="s">
        <v>10669</v>
      </c>
    </row>
    <row r="3456" spans="1:3" x14ac:dyDescent="0.25">
      <c r="A3456" t="s">
        <v>1631</v>
      </c>
      <c r="B3456">
        <v>163</v>
      </c>
      <c r="C3456" t="s">
        <v>10624</v>
      </c>
    </row>
    <row r="3457" spans="1:3" x14ac:dyDescent="0.25">
      <c r="A3457" t="s">
        <v>1632</v>
      </c>
      <c r="B3457">
        <v>164</v>
      </c>
      <c r="C3457" t="s">
        <v>10670</v>
      </c>
    </row>
    <row r="3458" spans="1:3" x14ac:dyDescent="0.25">
      <c r="A3458" t="s">
        <v>1633</v>
      </c>
      <c r="B3458">
        <v>165</v>
      </c>
      <c r="C3458" t="s">
        <v>10671</v>
      </c>
    </row>
    <row r="3459" spans="1:3" x14ac:dyDescent="0.25">
      <c r="A3459" t="s">
        <v>1634</v>
      </c>
      <c r="B3459">
        <v>166</v>
      </c>
      <c r="C3459" t="s">
        <v>10672</v>
      </c>
    </row>
    <row r="3460" spans="1:3" x14ac:dyDescent="0.25">
      <c r="A3460" t="s">
        <v>6317</v>
      </c>
      <c r="B3460">
        <v>167</v>
      </c>
      <c r="C3460" t="s">
        <v>10673</v>
      </c>
    </row>
    <row r="3461" spans="1:3" x14ac:dyDescent="0.25">
      <c r="A3461" t="s">
        <v>1635</v>
      </c>
      <c r="B3461">
        <v>168</v>
      </c>
      <c r="C3461" t="s">
        <v>10624</v>
      </c>
    </row>
    <row r="3462" spans="1:3" x14ac:dyDescent="0.25">
      <c r="A3462" t="s">
        <v>1636</v>
      </c>
      <c r="B3462">
        <v>169</v>
      </c>
      <c r="C3462" t="s">
        <v>10674</v>
      </c>
    </row>
    <row r="3463" spans="1:3" x14ac:dyDescent="0.25">
      <c r="A3463" t="s">
        <v>1637</v>
      </c>
      <c r="B3463">
        <v>170</v>
      </c>
      <c r="C3463" t="s">
        <v>10675</v>
      </c>
    </row>
    <row r="3464" spans="1:3" x14ac:dyDescent="0.25">
      <c r="A3464" t="s">
        <v>1638</v>
      </c>
      <c r="B3464">
        <v>171</v>
      </c>
      <c r="C3464" t="s">
        <v>10624</v>
      </c>
    </row>
    <row r="3465" spans="1:3" x14ac:dyDescent="0.25">
      <c r="A3465" t="s">
        <v>1639</v>
      </c>
      <c r="B3465">
        <v>172</v>
      </c>
      <c r="C3465" t="s">
        <v>10676</v>
      </c>
    </row>
    <row r="3466" spans="1:3" x14ac:dyDescent="0.25">
      <c r="A3466" t="s">
        <v>1640</v>
      </c>
      <c r="B3466">
        <v>173</v>
      </c>
      <c r="C3466" t="s">
        <v>10677</v>
      </c>
    </row>
    <row r="3467" spans="1:3" x14ac:dyDescent="0.25">
      <c r="A3467" t="s">
        <v>1641</v>
      </c>
      <c r="B3467">
        <v>174</v>
      </c>
      <c r="C3467" t="s">
        <v>10678</v>
      </c>
    </row>
    <row r="3468" spans="1:3" x14ac:dyDescent="0.25">
      <c r="A3468" t="s">
        <v>1642</v>
      </c>
      <c r="B3468">
        <v>175</v>
      </c>
      <c r="C3468" t="s">
        <v>10679</v>
      </c>
    </row>
    <row r="3469" spans="1:3" x14ac:dyDescent="0.25">
      <c r="A3469" t="s">
        <v>1895</v>
      </c>
      <c r="B3469">
        <v>176</v>
      </c>
      <c r="C3469" t="s">
        <v>10624</v>
      </c>
    </row>
    <row r="3470" spans="1:3" x14ac:dyDescent="0.25">
      <c r="A3470" t="s">
        <v>1896</v>
      </c>
      <c r="B3470">
        <v>177</v>
      </c>
      <c r="C3470" t="s">
        <v>10643</v>
      </c>
    </row>
    <row r="3471" spans="1:3" x14ac:dyDescent="0.25">
      <c r="A3471" t="s">
        <v>1897</v>
      </c>
      <c r="B3471">
        <v>178</v>
      </c>
      <c r="C3471" t="s">
        <v>10645</v>
      </c>
    </row>
    <row r="3472" spans="1:3" x14ac:dyDescent="0.25">
      <c r="A3472" t="s">
        <v>1898</v>
      </c>
      <c r="B3472">
        <v>179</v>
      </c>
      <c r="C3472" t="s">
        <v>10646</v>
      </c>
    </row>
    <row r="3473" spans="1:3" x14ac:dyDescent="0.25">
      <c r="A3473" t="s">
        <v>1899</v>
      </c>
      <c r="B3473">
        <v>180</v>
      </c>
      <c r="C3473" t="s">
        <v>10647</v>
      </c>
    </row>
    <row r="3474" spans="1:3" x14ac:dyDescent="0.25">
      <c r="A3474" t="s">
        <v>1900</v>
      </c>
      <c r="B3474">
        <v>181</v>
      </c>
      <c r="C3474" t="s">
        <v>10648</v>
      </c>
    </row>
    <row r="3475" spans="1:3" x14ac:dyDescent="0.25">
      <c r="A3475" t="s">
        <v>1901</v>
      </c>
      <c r="B3475">
        <v>182</v>
      </c>
      <c r="C3475" t="s">
        <v>10649</v>
      </c>
    </row>
    <row r="3476" spans="1:3" x14ac:dyDescent="0.25">
      <c r="A3476" t="s">
        <v>1902</v>
      </c>
      <c r="B3476">
        <v>183</v>
      </c>
      <c r="C3476" t="s">
        <v>10650</v>
      </c>
    </row>
    <row r="3477" spans="1:3" x14ac:dyDescent="0.25">
      <c r="A3477" t="s">
        <v>3894</v>
      </c>
      <c r="B3477">
        <v>184</v>
      </c>
      <c r="C3477" t="s">
        <v>10651</v>
      </c>
    </row>
    <row r="3478" spans="1:3" x14ac:dyDescent="0.25">
      <c r="A3478" t="s">
        <v>3895</v>
      </c>
      <c r="B3478">
        <v>185</v>
      </c>
      <c r="C3478" t="s">
        <v>10652</v>
      </c>
    </row>
    <row r="3479" spans="1:3" x14ac:dyDescent="0.25">
      <c r="A3479" t="s">
        <v>3896</v>
      </c>
      <c r="B3479">
        <v>186</v>
      </c>
      <c r="C3479" t="s">
        <v>10653</v>
      </c>
    </row>
    <row r="3480" spans="1:3" x14ac:dyDescent="0.25">
      <c r="A3480" t="s">
        <v>3897</v>
      </c>
      <c r="B3480">
        <v>187</v>
      </c>
      <c r="C3480" t="s">
        <v>10654</v>
      </c>
    </row>
    <row r="3481" spans="1:3" x14ac:dyDescent="0.25">
      <c r="A3481" t="s">
        <v>5184</v>
      </c>
      <c r="B3481">
        <v>188</v>
      </c>
      <c r="C3481" t="s">
        <v>10680</v>
      </c>
    </row>
    <row r="3482" spans="1:3" x14ac:dyDescent="0.25">
      <c r="A3482" t="s">
        <v>5185</v>
      </c>
      <c r="B3482">
        <v>189</v>
      </c>
      <c r="C3482" t="s">
        <v>10681</v>
      </c>
    </row>
    <row r="3483" spans="1:3" x14ac:dyDescent="0.25">
      <c r="A3483" t="s">
        <v>5170</v>
      </c>
      <c r="B3483">
        <v>190</v>
      </c>
      <c r="C3483" t="s">
        <v>10682</v>
      </c>
    </row>
    <row r="3484" spans="1:3" x14ac:dyDescent="0.25">
      <c r="A3484" t="s">
        <v>5186</v>
      </c>
      <c r="B3484">
        <v>191</v>
      </c>
      <c r="C3484" t="s">
        <v>10683</v>
      </c>
    </row>
    <row r="3485" spans="1:3" x14ac:dyDescent="0.25">
      <c r="A3485" t="s">
        <v>5187</v>
      </c>
      <c r="B3485">
        <v>192</v>
      </c>
      <c r="C3485" t="s">
        <v>10684</v>
      </c>
    </row>
    <row r="3486" spans="1:3" x14ac:dyDescent="0.25">
      <c r="A3486" t="s">
        <v>7804</v>
      </c>
      <c r="B3486">
        <v>193</v>
      </c>
      <c r="C3486" t="s">
        <v>10685</v>
      </c>
    </row>
    <row r="3487" spans="1:3" x14ac:dyDescent="0.25">
      <c r="A3487" t="s">
        <v>7805</v>
      </c>
      <c r="B3487">
        <v>194</v>
      </c>
      <c r="C3487" t="s">
        <v>10686</v>
      </c>
    </row>
    <row r="3488" spans="1:3" x14ac:dyDescent="0.25">
      <c r="A3488" t="s">
        <v>7806</v>
      </c>
      <c r="B3488">
        <v>195</v>
      </c>
      <c r="C3488" t="s">
        <v>10687</v>
      </c>
    </row>
    <row r="3489" spans="1:3" x14ac:dyDescent="0.25">
      <c r="A3489" t="s">
        <v>1643</v>
      </c>
      <c r="B3489">
        <v>196</v>
      </c>
      <c r="C3489" t="s">
        <v>10688</v>
      </c>
    </row>
    <row r="3490" spans="1:3" x14ac:dyDescent="0.25">
      <c r="A3490" t="s">
        <v>1644</v>
      </c>
      <c r="B3490">
        <v>197</v>
      </c>
      <c r="C3490" t="s">
        <v>10689</v>
      </c>
    </row>
    <row r="3491" spans="1:3" x14ac:dyDescent="0.25">
      <c r="A3491" t="s">
        <v>1645</v>
      </c>
      <c r="B3491">
        <v>198</v>
      </c>
      <c r="C3491" t="s">
        <v>10690</v>
      </c>
    </row>
    <row r="3492" spans="1:3" x14ac:dyDescent="0.25">
      <c r="A3492" t="s">
        <v>1646</v>
      </c>
      <c r="B3492">
        <v>199</v>
      </c>
      <c r="C3492" t="s">
        <v>10691</v>
      </c>
    </row>
    <row r="3493" spans="1:3" x14ac:dyDescent="0.25">
      <c r="A3493" t="s">
        <v>1647</v>
      </c>
      <c r="B3493">
        <v>200</v>
      </c>
      <c r="C3493" t="s">
        <v>10692</v>
      </c>
    </row>
    <row r="3494" spans="1:3" x14ac:dyDescent="0.25">
      <c r="A3494" t="s">
        <v>3916</v>
      </c>
      <c r="B3494">
        <v>201</v>
      </c>
      <c r="C3494" t="s">
        <v>10693</v>
      </c>
    </row>
    <row r="3495" spans="1:3" x14ac:dyDescent="0.25">
      <c r="A3495" t="s">
        <v>1656</v>
      </c>
      <c r="B3495">
        <v>202</v>
      </c>
      <c r="C3495" t="s">
        <v>10694</v>
      </c>
    </row>
    <row r="3496" spans="1:3" x14ac:dyDescent="0.25">
      <c r="A3496" t="s">
        <v>1657</v>
      </c>
      <c r="B3496">
        <v>203</v>
      </c>
      <c r="C3496" t="s">
        <v>10695</v>
      </c>
    </row>
    <row r="3497" spans="1:3" x14ac:dyDescent="0.25">
      <c r="A3497" t="s">
        <v>1658</v>
      </c>
      <c r="B3497">
        <v>204</v>
      </c>
      <c r="C3497" t="s">
        <v>10696</v>
      </c>
    </row>
    <row r="3498" spans="1:3" x14ac:dyDescent="0.25">
      <c r="A3498" t="s">
        <v>1659</v>
      </c>
      <c r="B3498">
        <v>205</v>
      </c>
      <c r="C3498" t="s">
        <v>10697</v>
      </c>
    </row>
    <row r="3499" spans="1:3" x14ac:dyDescent="0.25">
      <c r="A3499" t="s">
        <v>1648</v>
      </c>
      <c r="B3499">
        <v>206</v>
      </c>
      <c r="C3499" t="s">
        <v>10698</v>
      </c>
    </row>
    <row r="3500" spans="1:3" x14ac:dyDescent="0.25">
      <c r="A3500" t="s">
        <v>1649</v>
      </c>
      <c r="B3500">
        <v>207</v>
      </c>
      <c r="C3500" t="s">
        <v>10699</v>
      </c>
    </row>
    <row r="3501" spans="1:3" x14ac:dyDescent="0.25">
      <c r="A3501" t="s">
        <v>1650</v>
      </c>
      <c r="B3501">
        <v>208</v>
      </c>
      <c r="C3501" t="s">
        <v>10700</v>
      </c>
    </row>
    <row r="3502" spans="1:3" x14ac:dyDescent="0.25">
      <c r="A3502" t="s">
        <v>1651</v>
      </c>
      <c r="B3502">
        <v>209</v>
      </c>
      <c r="C3502" t="s">
        <v>10701</v>
      </c>
    </row>
    <row r="3503" spans="1:3" x14ac:dyDescent="0.25">
      <c r="A3503" t="s">
        <v>1652</v>
      </c>
      <c r="B3503">
        <v>210</v>
      </c>
      <c r="C3503" t="s">
        <v>10702</v>
      </c>
    </row>
    <row r="3504" spans="1:3" x14ac:dyDescent="0.25">
      <c r="A3504" t="s">
        <v>1653</v>
      </c>
      <c r="B3504">
        <v>211</v>
      </c>
      <c r="C3504" t="s">
        <v>10703</v>
      </c>
    </row>
    <row r="3505" spans="1:3" x14ac:dyDescent="0.25">
      <c r="A3505" t="s">
        <v>1654</v>
      </c>
      <c r="B3505">
        <v>212</v>
      </c>
      <c r="C3505" t="s">
        <v>10704</v>
      </c>
    </row>
    <row r="3506" spans="1:3" x14ac:dyDescent="0.25">
      <c r="A3506" t="s">
        <v>1655</v>
      </c>
      <c r="B3506">
        <v>213</v>
      </c>
      <c r="C3506" t="s">
        <v>10705</v>
      </c>
    </row>
    <row r="3507" spans="1:3" x14ac:dyDescent="0.25">
      <c r="A3507" t="s">
        <v>2339</v>
      </c>
      <c r="B3507">
        <v>214</v>
      </c>
      <c r="C3507" t="s">
        <v>10706</v>
      </c>
    </row>
    <row r="3508" spans="1:3" x14ac:dyDescent="0.25">
      <c r="A3508" t="s">
        <v>2338</v>
      </c>
      <c r="B3508">
        <v>215</v>
      </c>
      <c r="C3508" t="s">
        <v>10707</v>
      </c>
    </row>
    <row r="3509" spans="1:3" x14ac:dyDescent="0.25">
      <c r="A3509" t="s">
        <v>3010</v>
      </c>
      <c r="B3509">
        <v>216</v>
      </c>
      <c r="C3509">
        <v>1</v>
      </c>
    </row>
    <row r="3510" spans="1:3" x14ac:dyDescent="0.25">
      <c r="A3510" t="s">
        <v>3011</v>
      </c>
      <c r="B3510">
        <v>217</v>
      </c>
      <c r="C3510">
        <v>21</v>
      </c>
    </row>
    <row r="3511" spans="1:3" x14ac:dyDescent="0.25">
      <c r="A3511" t="s">
        <v>3012</v>
      </c>
      <c r="B3511">
        <v>218</v>
      </c>
      <c r="C3511" t="s">
        <v>10708</v>
      </c>
    </row>
    <row r="3512" spans="1:3" x14ac:dyDescent="0.25">
      <c r="A3512" t="s">
        <v>3013</v>
      </c>
      <c r="B3512">
        <v>219</v>
      </c>
      <c r="C3512" t="s">
        <v>10709</v>
      </c>
    </row>
    <row r="3513" spans="1:3" x14ac:dyDescent="0.25">
      <c r="A3513" t="s">
        <v>3014</v>
      </c>
      <c r="B3513">
        <v>220</v>
      </c>
      <c r="C3513" t="s">
        <v>10710</v>
      </c>
    </row>
    <row r="3514" spans="1:3" x14ac:dyDescent="0.25">
      <c r="A3514" t="s">
        <v>3015</v>
      </c>
      <c r="B3514">
        <v>221</v>
      </c>
      <c r="C3514" t="s">
        <v>10711</v>
      </c>
    </row>
    <row r="3515" spans="1:3" x14ac:dyDescent="0.25">
      <c r="A3515" t="s">
        <v>3016</v>
      </c>
      <c r="B3515">
        <v>222</v>
      </c>
      <c r="C3515" t="s">
        <v>10712</v>
      </c>
    </row>
    <row r="3516" spans="1:3" x14ac:dyDescent="0.25">
      <c r="A3516" t="s">
        <v>3017</v>
      </c>
      <c r="B3516">
        <v>223</v>
      </c>
      <c r="C3516" t="s">
        <v>10713</v>
      </c>
    </row>
    <row r="3517" spans="1:3" x14ac:dyDescent="0.25">
      <c r="A3517" t="s">
        <v>3018</v>
      </c>
      <c r="B3517">
        <v>224</v>
      </c>
      <c r="C3517" t="s">
        <v>10714</v>
      </c>
    </row>
    <row r="3518" spans="1:3" x14ac:dyDescent="0.25">
      <c r="A3518" t="s">
        <v>3019</v>
      </c>
      <c r="B3518">
        <v>225</v>
      </c>
      <c r="C3518" t="s">
        <v>10715</v>
      </c>
    </row>
    <row r="3519" spans="1:3" x14ac:dyDescent="0.25">
      <c r="A3519" t="s">
        <v>3020</v>
      </c>
      <c r="B3519">
        <v>226</v>
      </c>
      <c r="C3519" t="s">
        <v>10716</v>
      </c>
    </row>
    <row r="3520" spans="1:3" x14ac:dyDescent="0.25">
      <c r="A3520" t="s">
        <v>3021</v>
      </c>
      <c r="B3520">
        <v>227</v>
      </c>
      <c r="C3520" t="s">
        <v>10717</v>
      </c>
    </row>
    <row r="3521" spans="1:3" x14ac:dyDescent="0.25">
      <c r="A3521" t="s">
        <v>3022</v>
      </c>
      <c r="B3521">
        <v>228</v>
      </c>
      <c r="C3521" t="s">
        <v>10718</v>
      </c>
    </row>
    <row r="3522" spans="1:3" x14ac:dyDescent="0.25">
      <c r="A3522" t="s">
        <v>3023</v>
      </c>
      <c r="B3522">
        <v>229</v>
      </c>
      <c r="C3522" t="s">
        <v>10719</v>
      </c>
    </row>
    <row r="3523" spans="1:3" x14ac:dyDescent="0.25">
      <c r="A3523" t="s">
        <v>3270</v>
      </c>
      <c r="B3523">
        <v>230</v>
      </c>
      <c r="C3523" t="s">
        <v>10720</v>
      </c>
    </row>
    <row r="3524" spans="1:3" x14ac:dyDescent="0.25">
      <c r="A3524" t="s">
        <v>3271</v>
      </c>
      <c r="B3524">
        <v>231</v>
      </c>
      <c r="C3524" t="s">
        <v>10721</v>
      </c>
    </row>
    <row r="3525" spans="1:3" x14ac:dyDescent="0.25">
      <c r="A3525" t="s">
        <v>3272</v>
      </c>
      <c r="B3525">
        <v>232</v>
      </c>
      <c r="C3525" t="s">
        <v>10722</v>
      </c>
    </row>
    <row r="3526" spans="1:3" x14ac:dyDescent="0.25">
      <c r="A3526" t="s">
        <v>5036</v>
      </c>
      <c r="B3526">
        <v>233</v>
      </c>
      <c r="C3526" t="s">
        <v>10723</v>
      </c>
    </row>
    <row r="3527" spans="1:3" x14ac:dyDescent="0.25">
      <c r="A3527" t="s">
        <v>3024</v>
      </c>
      <c r="B3527">
        <v>234</v>
      </c>
      <c r="C3527" t="s">
        <v>10724</v>
      </c>
    </row>
    <row r="3528" spans="1:3" x14ac:dyDescent="0.25">
      <c r="A3528" t="s">
        <v>3025</v>
      </c>
      <c r="B3528">
        <v>235</v>
      </c>
      <c r="C3528" t="s">
        <v>10725</v>
      </c>
    </row>
    <row r="3529" spans="1:3" x14ac:dyDescent="0.25">
      <c r="A3529" t="s">
        <v>3026</v>
      </c>
      <c r="B3529">
        <v>236</v>
      </c>
      <c r="C3529" t="s">
        <v>10726</v>
      </c>
    </row>
    <row r="3530" spans="1:3" x14ac:dyDescent="0.25">
      <c r="A3530" t="s">
        <v>3027</v>
      </c>
      <c r="B3530">
        <v>237</v>
      </c>
      <c r="C3530" t="s">
        <v>10727</v>
      </c>
    </row>
    <row r="3531" spans="1:3" x14ac:dyDescent="0.25">
      <c r="A3531" t="s">
        <v>3881</v>
      </c>
      <c r="B3531">
        <v>238</v>
      </c>
      <c r="C3531" t="s">
        <v>10728</v>
      </c>
    </row>
    <row r="3532" spans="1:3" x14ac:dyDescent="0.25">
      <c r="A3532" t="s">
        <v>3820</v>
      </c>
      <c r="B3532">
        <v>239</v>
      </c>
      <c r="C3532" t="s">
        <v>10729</v>
      </c>
    </row>
    <row r="3533" spans="1:3" x14ac:dyDescent="0.25">
      <c r="A3533" t="s">
        <v>3880</v>
      </c>
      <c r="B3533">
        <v>240</v>
      </c>
      <c r="C3533" t="s">
        <v>10730</v>
      </c>
    </row>
    <row r="3534" spans="1:3" x14ac:dyDescent="0.25">
      <c r="A3534" t="s">
        <v>5046</v>
      </c>
      <c r="B3534">
        <v>241</v>
      </c>
      <c r="C3534" t="s">
        <v>10730</v>
      </c>
    </row>
    <row r="3535" spans="1:3" x14ac:dyDescent="0.25">
      <c r="A3535" t="s">
        <v>3028</v>
      </c>
      <c r="B3535">
        <v>242</v>
      </c>
      <c r="C3535" t="s">
        <v>10727</v>
      </c>
    </row>
    <row r="3536" spans="1:3" x14ac:dyDescent="0.25">
      <c r="A3536" t="s">
        <v>3029</v>
      </c>
      <c r="B3536">
        <v>243</v>
      </c>
      <c r="C3536" t="s">
        <v>10724</v>
      </c>
    </row>
    <row r="3537" spans="1:3" x14ac:dyDescent="0.25">
      <c r="A3537" t="s">
        <v>3030</v>
      </c>
      <c r="B3537">
        <v>244</v>
      </c>
      <c r="C3537" t="s">
        <v>10731</v>
      </c>
    </row>
    <row r="3538" spans="1:3" x14ac:dyDescent="0.25">
      <c r="A3538" t="s">
        <v>3031</v>
      </c>
      <c r="B3538">
        <v>245</v>
      </c>
      <c r="C3538" t="s">
        <v>10725</v>
      </c>
    </row>
    <row r="3539" spans="1:3" x14ac:dyDescent="0.25">
      <c r="A3539" t="s">
        <v>3032</v>
      </c>
      <c r="B3539">
        <v>246</v>
      </c>
      <c r="C3539" t="s">
        <v>10732</v>
      </c>
    </row>
    <row r="3540" spans="1:3" x14ac:dyDescent="0.25">
      <c r="A3540" t="s">
        <v>3033</v>
      </c>
      <c r="B3540">
        <v>247</v>
      </c>
      <c r="C3540" t="s">
        <v>10733</v>
      </c>
    </row>
    <row r="3541" spans="1:3" x14ac:dyDescent="0.25">
      <c r="A3541" t="s">
        <v>3034</v>
      </c>
      <c r="B3541">
        <v>248</v>
      </c>
      <c r="C3541" t="s">
        <v>10734</v>
      </c>
    </row>
    <row r="3542" spans="1:3" x14ac:dyDescent="0.25">
      <c r="A3542" t="s">
        <v>3839</v>
      </c>
      <c r="B3542">
        <v>249</v>
      </c>
      <c r="C3542" t="s">
        <v>10728</v>
      </c>
    </row>
    <row r="3543" spans="1:3" x14ac:dyDescent="0.25">
      <c r="A3543" t="s">
        <v>3840</v>
      </c>
      <c r="B3543">
        <v>250</v>
      </c>
      <c r="C3543" t="s">
        <v>10729</v>
      </c>
    </row>
    <row r="3544" spans="1:3" x14ac:dyDescent="0.25">
      <c r="A3544" t="s">
        <v>4005</v>
      </c>
      <c r="B3544">
        <v>251</v>
      </c>
      <c r="C3544" t="s">
        <v>10735</v>
      </c>
    </row>
    <row r="3545" spans="1:3" x14ac:dyDescent="0.25">
      <c r="A3545" t="s">
        <v>8617</v>
      </c>
      <c r="B3545">
        <v>252</v>
      </c>
      <c r="C3545" t="s">
        <v>10736</v>
      </c>
    </row>
    <row r="3546" spans="1:3" x14ac:dyDescent="0.25">
      <c r="A3546" t="s">
        <v>10782</v>
      </c>
      <c r="B3546">
        <v>253</v>
      </c>
      <c r="C3546" t="s">
        <v>10839</v>
      </c>
    </row>
    <row r="3547" spans="1:3" x14ac:dyDescent="0.25">
      <c r="A3547" t="s">
        <v>10783</v>
      </c>
      <c r="B3547">
        <v>254</v>
      </c>
      <c r="C3547" t="s">
        <v>10840</v>
      </c>
    </row>
    <row r="3548" spans="1:3" x14ac:dyDescent="0.25">
      <c r="A3548" t="s">
        <v>10784</v>
      </c>
      <c r="B3548">
        <v>255</v>
      </c>
      <c r="C3548" t="s">
        <v>10841</v>
      </c>
    </row>
    <row r="3549" spans="1:3" x14ac:dyDescent="0.25">
      <c r="A3549" t="s">
        <v>10785</v>
      </c>
      <c r="B3549">
        <v>256</v>
      </c>
      <c r="C3549" t="s">
        <v>10842</v>
      </c>
    </row>
    <row r="3550" spans="1:3" x14ac:dyDescent="0.25">
      <c r="A3550" t="s">
        <v>10786</v>
      </c>
      <c r="B3550">
        <v>257</v>
      </c>
      <c r="C3550" t="s">
        <v>10843</v>
      </c>
    </row>
    <row r="3551" spans="1:3" x14ac:dyDescent="0.25">
      <c r="A3551" t="s">
        <v>10787</v>
      </c>
      <c r="B3551">
        <v>258</v>
      </c>
      <c r="C3551" t="s">
        <v>10844</v>
      </c>
    </row>
    <row r="3552" spans="1:3" x14ac:dyDescent="0.25">
      <c r="A3552" t="s">
        <v>10788</v>
      </c>
      <c r="B3552">
        <v>259</v>
      </c>
      <c r="C3552" t="s">
        <v>10845</v>
      </c>
    </row>
    <row r="3553" spans="1:3" x14ac:dyDescent="0.25">
      <c r="A3553" t="s">
        <v>10789</v>
      </c>
      <c r="B3553">
        <v>260</v>
      </c>
      <c r="C3553" t="s">
        <v>10846</v>
      </c>
    </row>
    <row r="3554" spans="1:3" x14ac:dyDescent="0.25">
      <c r="A3554" t="s">
        <v>5931</v>
      </c>
      <c r="B3554">
        <v>261</v>
      </c>
      <c r="C3554" t="s">
        <v>10737</v>
      </c>
    </row>
    <row r="3555" spans="1:3" x14ac:dyDescent="0.25">
      <c r="A3555" t="s">
        <v>5932</v>
      </c>
      <c r="B3555">
        <v>262</v>
      </c>
      <c r="C3555" t="s">
        <v>10738</v>
      </c>
    </row>
    <row r="3556" spans="1:3" x14ac:dyDescent="0.25">
      <c r="A3556" t="s">
        <v>10739</v>
      </c>
      <c r="B3556">
        <v>263</v>
      </c>
      <c r="C3556" t="s">
        <v>10740</v>
      </c>
    </row>
    <row r="3557" spans="1:3" x14ac:dyDescent="0.25">
      <c r="A3557" t="s">
        <v>10741</v>
      </c>
      <c r="B3557">
        <v>41</v>
      </c>
      <c r="C3557" t="s">
        <v>10742</v>
      </c>
    </row>
    <row r="3558" spans="1:3" x14ac:dyDescent="0.25">
      <c r="A3558" t="s">
        <v>10743</v>
      </c>
      <c r="B3558">
        <v>179</v>
      </c>
      <c r="C3558" t="s">
        <v>10744</v>
      </c>
    </row>
    <row r="3559" spans="1:3" x14ac:dyDescent="0.25">
      <c r="A3559" t="s">
        <v>9763</v>
      </c>
      <c r="B3559">
        <v>1</v>
      </c>
      <c r="C3559" t="s">
        <v>9764</v>
      </c>
    </row>
    <row r="3560" spans="1:3" x14ac:dyDescent="0.25">
      <c r="A3560" t="s">
        <v>9765</v>
      </c>
      <c r="B3560">
        <v>128</v>
      </c>
      <c r="C3560" t="s">
        <v>9766</v>
      </c>
    </row>
    <row r="3561" spans="1:3" x14ac:dyDescent="0.25">
      <c r="A3561" t="s">
        <v>9767</v>
      </c>
      <c r="B3561">
        <v>129</v>
      </c>
      <c r="C3561" t="s">
        <v>9768</v>
      </c>
    </row>
    <row r="3562" spans="1:3" x14ac:dyDescent="0.25">
      <c r="A3562" t="s">
        <v>9769</v>
      </c>
      <c r="B3562">
        <v>192</v>
      </c>
      <c r="C3562" t="s">
        <v>9770</v>
      </c>
    </row>
    <row r="3563" spans="1:3" x14ac:dyDescent="0.25">
      <c r="A3563" t="s">
        <v>9771</v>
      </c>
      <c r="B3563">
        <v>193</v>
      </c>
      <c r="C3563" t="s">
        <v>9772</v>
      </c>
    </row>
    <row r="3564" spans="1:3" x14ac:dyDescent="0.25">
      <c r="A3564" t="s">
        <v>9773</v>
      </c>
      <c r="B3564">
        <v>320</v>
      </c>
      <c r="C3564" t="s">
        <v>9774</v>
      </c>
    </row>
    <row r="3565" spans="1:3" x14ac:dyDescent="0.25">
      <c r="A3565" t="s">
        <v>9775</v>
      </c>
      <c r="B3565">
        <v>321</v>
      </c>
      <c r="C3565" t="s">
        <v>9776</v>
      </c>
    </row>
    <row r="3566" spans="1:3" x14ac:dyDescent="0.25">
      <c r="A3566" t="s">
        <v>9777</v>
      </c>
      <c r="B3566">
        <v>448</v>
      </c>
      <c r="C3566" t="s">
        <v>9778</v>
      </c>
    </row>
    <row r="3567" spans="1:3" x14ac:dyDescent="0.25">
      <c r="A3567" t="s">
        <v>9779</v>
      </c>
      <c r="B3567">
        <v>448</v>
      </c>
      <c r="C3567" t="s">
        <v>9780</v>
      </c>
    </row>
    <row r="3568" spans="1:3" x14ac:dyDescent="0.25">
      <c r="A3568" t="s">
        <v>9781</v>
      </c>
      <c r="B3568">
        <v>3</v>
      </c>
      <c r="C3568" t="s">
        <v>524</v>
      </c>
    </row>
    <row r="3569" spans="1:3" x14ac:dyDescent="0.25">
      <c r="A3569" t="s">
        <v>9782</v>
      </c>
      <c r="B3569">
        <v>4</v>
      </c>
      <c r="C3569" t="s">
        <v>526</v>
      </c>
    </row>
    <row r="3570" spans="1:3" x14ac:dyDescent="0.25">
      <c r="A3570" t="s">
        <v>9783</v>
      </c>
      <c r="B3570">
        <v>5</v>
      </c>
      <c r="C3570" t="s">
        <v>528</v>
      </c>
    </row>
    <row r="3571" spans="1:3" x14ac:dyDescent="0.25">
      <c r="A3571" t="s">
        <v>9784</v>
      </c>
      <c r="B3571">
        <v>6</v>
      </c>
      <c r="C3571" t="s">
        <v>530</v>
      </c>
    </row>
    <row r="3572" spans="1:3" x14ac:dyDescent="0.25">
      <c r="A3572" t="s">
        <v>9785</v>
      </c>
      <c r="B3572">
        <v>7</v>
      </c>
      <c r="C3572" t="s">
        <v>532</v>
      </c>
    </row>
    <row r="3573" spans="1:3" x14ac:dyDescent="0.25">
      <c r="A3573" t="s">
        <v>9786</v>
      </c>
      <c r="B3573">
        <v>8</v>
      </c>
      <c r="C3573" t="s">
        <v>536</v>
      </c>
    </row>
    <row r="3574" spans="1:3" x14ac:dyDescent="0.25">
      <c r="A3574" t="s">
        <v>9787</v>
      </c>
      <c r="B3574">
        <v>9</v>
      </c>
      <c r="C3574" t="s">
        <v>1339</v>
      </c>
    </row>
    <row r="3575" spans="1:3" x14ac:dyDescent="0.25">
      <c r="A3575" t="s">
        <v>9788</v>
      </c>
      <c r="B3575">
        <v>10</v>
      </c>
      <c r="C3575" t="s">
        <v>1340</v>
      </c>
    </row>
    <row r="3576" spans="1:3" x14ac:dyDescent="0.25">
      <c r="A3576" t="s">
        <v>9789</v>
      </c>
      <c r="B3576">
        <v>11</v>
      </c>
      <c r="C3576" t="s">
        <v>544</v>
      </c>
    </row>
    <row r="3577" spans="1:3" x14ac:dyDescent="0.25">
      <c r="A3577" t="s">
        <v>9790</v>
      </c>
      <c r="B3577">
        <v>12</v>
      </c>
      <c r="C3577" t="s">
        <v>546</v>
      </c>
    </row>
    <row r="3578" spans="1:3" x14ac:dyDescent="0.25">
      <c r="A3578" t="s">
        <v>9791</v>
      </c>
      <c r="B3578">
        <v>13</v>
      </c>
      <c r="C3578" t="s">
        <v>7162</v>
      </c>
    </row>
    <row r="3579" spans="1:3" x14ac:dyDescent="0.25">
      <c r="A3579" t="s">
        <v>9792</v>
      </c>
      <c r="B3579">
        <v>14</v>
      </c>
      <c r="C3579" t="s">
        <v>7166</v>
      </c>
    </row>
    <row r="3580" spans="1:3" x14ac:dyDescent="0.25">
      <c r="A3580" t="s">
        <v>9793</v>
      </c>
      <c r="B3580">
        <v>15</v>
      </c>
      <c r="C3580" t="s">
        <v>7170</v>
      </c>
    </row>
    <row r="3581" spans="1:3" x14ac:dyDescent="0.25">
      <c r="A3581" t="s">
        <v>9794</v>
      </c>
      <c r="B3581">
        <v>16</v>
      </c>
      <c r="C3581" t="s">
        <v>550</v>
      </c>
    </row>
    <row r="3582" spans="1:3" x14ac:dyDescent="0.25">
      <c r="A3582" t="s">
        <v>9795</v>
      </c>
      <c r="B3582">
        <v>17</v>
      </c>
      <c r="C3582" t="s">
        <v>7175</v>
      </c>
    </row>
    <row r="3583" spans="1:3" x14ac:dyDescent="0.25">
      <c r="A3583" t="s">
        <v>9796</v>
      </c>
      <c r="B3583">
        <v>18</v>
      </c>
      <c r="C3583" t="s">
        <v>7177</v>
      </c>
    </row>
    <row r="3584" spans="1:3" x14ac:dyDescent="0.25">
      <c r="A3584" t="s">
        <v>9797</v>
      </c>
      <c r="B3584">
        <v>19</v>
      </c>
      <c r="C3584" t="s">
        <v>555</v>
      </c>
    </row>
    <row r="3585" spans="1:3" x14ac:dyDescent="0.25">
      <c r="A3585" t="s">
        <v>9798</v>
      </c>
      <c r="B3585">
        <v>20</v>
      </c>
      <c r="C3585" t="s">
        <v>7179</v>
      </c>
    </row>
    <row r="3586" spans="1:3" x14ac:dyDescent="0.25">
      <c r="A3586" t="s">
        <v>9799</v>
      </c>
      <c r="B3586">
        <v>21</v>
      </c>
      <c r="C3586" t="s">
        <v>7182</v>
      </c>
    </row>
    <row r="3587" spans="1:3" x14ac:dyDescent="0.25">
      <c r="A3587" t="s">
        <v>9800</v>
      </c>
      <c r="B3587">
        <v>22</v>
      </c>
      <c r="C3587" t="s">
        <v>557</v>
      </c>
    </row>
    <row r="3588" spans="1:3" x14ac:dyDescent="0.25">
      <c r="A3588" t="s">
        <v>9801</v>
      </c>
      <c r="B3588">
        <v>23</v>
      </c>
      <c r="C3588" t="s">
        <v>559</v>
      </c>
    </row>
    <row r="3589" spans="1:3" x14ac:dyDescent="0.25">
      <c r="A3589" t="s">
        <v>9802</v>
      </c>
      <c r="B3589">
        <v>24</v>
      </c>
      <c r="C3589" t="s">
        <v>561</v>
      </c>
    </row>
    <row r="3590" spans="1:3" x14ac:dyDescent="0.25">
      <c r="A3590" t="s">
        <v>9803</v>
      </c>
      <c r="B3590">
        <v>25</v>
      </c>
      <c r="C3590" t="s">
        <v>7189</v>
      </c>
    </row>
    <row r="3591" spans="1:3" x14ac:dyDescent="0.25">
      <c r="A3591" t="s">
        <v>9804</v>
      </c>
      <c r="B3591">
        <v>27</v>
      </c>
      <c r="C3591" t="s">
        <v>563</v>
      </c>
    </row>
    <row r="3592" spans="1:3" x14ac:dyDescent="0.25">
      <c r="A3592" t="s">
        <v>9805</v>
      </c>
      <c r="B3592">
        <v>28</v>
      </c>
      <c r="C3592" t="s">
        <v>565</v>
      </c>
    </row>
    <row r="3593" spans="1:3" x14ac:dyDescent="0.25">
      <c r="A3593" t="s">
        <v>9806</v>
      </c>
      <c r="B3593">
        <v>29</v>
      </c>
      <c r="C3593" t="s">
        <v>567</v>
      </c>
    </row>
    <row r="3594" spans="1:3" x14ac:dyDescent="0.25">
      <c r="A3594" t="s">
        <v>9807</v>
      </c>
      <c r="B3594">
        <v>30</v>
      </c>
      <c r="C3594" t="s">
        <v>569</v>
      </c>
    </row>
    <row r="3595" spans="1:3" x14ac:dyDescent="0.25">
      <c r="A3595" t="s">
        <v>9808</v>
      </c>
      <c r="B3595">
        <v>35</v>
      </c>
      <c r="C3595" t="s">
        <v>1785</v>
      </c>
    </row>
    <row r="3596" spans="1:3" x14ac:dyDescent="0.25">
      <c r="A3596" t="s">
        <v>9809</v>
      </c>
      <c r="B3596">
        <v>36</v>
      </c>
      <c r="C3596" t="s">
        <v>1787</v>
      </c>
    </row>
    <row r="3597" spans="1:3" x14ac:dyDescent="0.25">
      <c r="A3597" t="s">
        <v>9810</v>
      </c>
      <c r="B3597">
        <v>37</v>
      </c>
      <c r="C3597" t="s">
        <v>1789</v>
      </c>
    </row>
    <row r="3598" spans="1:3" x14ac:dyDescent="0.25">
      <c r="A3598" t="s">
        <v>9811</v>
      </c>
      <c r="B3598">
        <v>38</v>
      </c>
      <c r="C3598" t="s">
        <v>1791</v>
      </c>
    </row>
    <row r="3599" spans="1:3" x14ac:dyDescent="0.25">
      <c r="A3599" t="s">
        <v>9812</v>
      </c>
      <c r="B3599">
        <v>39</v>
      </c>
      <c r="C3599" t="s">
        <v>1793</v>
      </c>
    </row>
    <row r="3600" spans="1:3" x14ac:dyDescent="0.25">
      <c r="A3600" t="s">
        <v>9813</v>
      </c>
      <c r="B3600">
        <v>40</v>
      </c>
      <c r="C3600" t="s">
        <v>1795</v>
      </c>
    </row>
    <row r="3601" spans="1:3" x14ac:dyDescent="0.25">
      <c r="A3601" t="s">
        <v>9814</v>
      </c>
      <c r="B3601">
        <v>42</v>
      </c>
      <c r="C3601" t="s">
        <v>571</v>
      </c>
    </row>
    <row r="3602" spans="1:3" x14ac:dyDescent="0.25">
      <c r="A3602" t="s">
        <v>9815</v>
      </c>
      <c r="B3602">
        <v>43</v>
      </c>
      <c r="C3602" t="s">
        <v>573</v>
      </c>
    </row>
    <row r="3603" spans="1:3" x14ac:dyDescent="0.25">
      <c r="A3603" t="s">
        <v>9816</v>
      </c>
      <c r="B3603">
        <v>44</v>
      </c>
      <c r="C3603" t="s">
        <v>575</v>
      </c>
    </row>
    <row r="3604" spans="1:3" x14ac:dyDescent="0.25">
      <c r="A3604" t="s">
        <v>9817</v>
      </c>
      <c r="B3604">
        <v>45</v>
      </c>
      <c r="C3604" t="s">
        <v>1798</v>
      </c>
    </row>
    <row r="3605" spans="1:3" x14ac:dyDescent="0.25">
      <c r="A3605" t="s">
        <v>9818</v>
      </c>
      <c r="B3605">
        <v>46</v>
      </c>
      <c r="C3605" t="s">
        <v>578</v>
      </c>
    </row>
    <row r="3606" spans="1:3" x14ac:dyDescent="0.25">
      <c r="A3606" t="s">
        <v>9819</v>
      </c>
      <c r="B3606">
        <v>47</v>
      </c>
      <c r="C3606" t="s">
        <v>580</v>
      </c>
    </row>
    <row r="3607" spans="1:3" x14ac:dyDescent="0.25">
      <c r="A3607" t="s">
        <v>9820</v>
      </c>
      <c r="B3607">
        <v>49</v>
      </c>
      <c r="C3607" t="s">
        <v>582</v>
      </c>
    </row>
    <row r="3608" spans="1:3" x14ac:dyDescent="0.25">
      <c r="A3608" t="s">
        <v>9821</v>
      </c>
      <c r="B3608">
        <v>50</v>
      </c>
      <c r="C3608" t="s">
        <v>584</v>
      </c>
    </row>
    <row r="3609" spans="1:3" x14ac:dyDescent="0.25">
      <c r="A3609" t="s">
        <v>9822</v>
      </c>
      <c r="B3609">
        <v>51</v>
      </c>
      <c r="C3609" t="s">
        <v>586</v>
      </c>
    </row>
    <row r="3610" spans="1:3" x14ac:dyDescent="0.25">
      <c r="A3610" t="s">
        <v>9823</v>
      </c>
      <c r="B3610">
        <v>52</v>
      </c>
      <c r="C3610" t="s">
        <v>588</v>
      </c>
    </row>
    <row r="3611" spans="1:3" x14ac:dyDescent="0.25">
      <c r="A3611" t="s">
        <v>9824</v>
      </c>
      <c r="B3611">
        <v>53</v>
      </c>
      <c r="C3611" t="s">
        <v>590</v>
      </c>
    </row>
    <row r="3612" spans="1:3" x14ac:dyDescent="0.25">
      <c r="A3612" t="s">
        <v>9825</v>
      </c>
      <c r="B3612">
        <v>55</v>
      </c>
      <c r="C3612" t="s">
        <v>592</v>
      </c>
    </row>
    <row r="3613" spans="1:3" x14ac:dyDescent="0.25">
      <c r="A3613" t="s">
        <v>9826</v>
      </c>
      <c r="B3613">
        <v>56</v>
      </c>
      <c r="C3613" t="s">
        <v>596</v>
      </c>
    </row>
    <row r="3614" spans="1:3" x14ac:dyDescent="0.25">
      <c r="A3614" t="s">
        <v>9827</v>
      </c>
      <c r="B3614">
        <v>57</v>
      </c>
      <c r="C3614" t="s">
        <v>598</v>
      </c>
    </row>
    <row r="3615" spans="1:3" x14ac:dyDescent="0.25">
      <c r="A3615" t="s">
        <v>9828</v>
      </c>
      <c r="B3615">
        <v>58</v>
      </c>
      <c r="C3615" t="s">
        <v>600</v>
      </c>
    </row>
    <row r="3616" spans="1:3" x14ac:dyDescent="0.25">
      <c r="A3616" t="s">
        <v>9829</v>
      </c>
      <c r="B3616">
        <v>59</v>
      </c>
      <c r="C3616" t="s">
        <v>1341</v>
      </c>
    </row>
    <row r="3617" spans="1:3" x14ac:dyDescent="0.25">
      <c r="A3617" t="s">
        <v>9830</v>
      </c>
      <c r="B3617">
        <v>60</v>
      </c>
      <c r="C3617" t="s">
        <v>1342</v>
      </c>
    </row>
    <row r="3618" spans="1:3" x14ac:dyDescent="0.25">
      <c r="A3618" t="s">
        <v>9831</v>
      </c>
      <c r="B3618">
        <v>61</v>
      </c>
      <c r="C3618" t="s">
        <v>1343</v>
      </c>
    </row>
    <row r="3619" spans="1:3" x14ac:dyDescent="0.25">
      <c r="A3619" t="s">
        <v>9832</v>
      </c>
      <c r="B3619">
        <v>67</v>
      </c>
      <c r="C3619" t="s">
        <v>606</v>
      </c>
    </row>
    <row r="3620" spans="1:3" x14ac:dyDescent="0.25">
      <c r="A3620" t="s">
        <v>9833</v>
      </c>
      <c r="B3620">
        <v>68</v>
      </c>
      <c r="C3620" t="s">
        <v>609</v>
      </c>
    </row>
    <row r="3621" spans="1:3" x14ac:dyDescent="0.25">
      <c r="A3621" t="s">
        <v>9834</v>
      </c>
      <c r="B3621">
        <v>69</v>
      </c>
      <c r="C3621" t="s">
        <v>611</v>
      </c>
    </row>
    <row r="3622" spans="1:3" x14ac:dyDescent="0.25">
      <c r="A3622" t="s">
        <v>9835</v>
      </c>
      <c r="B3622">
        <v>72</v>
      </c>
      <c r="C3622" t="s">
        <v>1913</v>
      </c>
    </row>
    <row r="3623" spans="1:3" x14ac:dyDescent="0.25">
      <c r="A3623" t="s">
        <v>9836</v>
      </c>
      <c r="B3623">
        <v>75</v>
      </c>
      <c r="C3623" t="s">
        <v>1799</v>
      </c>
    </row>
    <row r="3624" spans="1:3" x14ac:dyDescent="0.25">
      <c r="A3624" t="s">
        <v>9837</v>
      </c>
      <c r="B3624">
        <v>76</v>
      </c>
      <c r="C3624" t="s">
        <v>1801</v>
      </c>
    </row>
    <row r="3625" spans="1:3" x14ac:dyDescent="0.25">
      <c r="A3625" t="s">
        <v>9838</v>
      </c>
      <c r="B3625">
        <v>77</v>
      </c>
      <c r="C3625" t="s">
        <v>1803</v>
      </c>
    </row>
    <row r="3626" spans="1:3" x14ac:dyDescent="0.25">
      <c r="A3626" t="s">
        <v>9839</v>
      </c>
      <c r="B3626">
        <v>78</v>
      </c>
      <c r="C3626" t="s">
        <v>1805</v>
      </c>
    </row>
    <row r="3627" spans="1:3" x14ac:dyDescent="0.25">
      <c r="A3627" t="s">
        <v>9840</v>
      </c>
      <c r="B3627">
        <v>82</v>
      </c>
      <c r="C3627" t="s">
        <v>616</v>
      </c>
    </row>
    <row r="3628" spans="1:3" x14ac:dyDescent="0.25">
      <c r="A3628" t="s">
        <v>9841</v>
      </c>
      <c r="B3628">
        <v>83</v>
      </c>
      <c r="C3628" t="s">
        <v>619</v>
      </c>
    </row>
    <row r="3629" spans="1:3" x14ac:dyDescent="0.25">
      <c r="A3629" t="s">
        <v>9842</v>
      </c>
      <c r="B3629">
        <v>85</v>
      </c>
      <c r="C3629" t="s">
        <v>353</v>
      </c>
    </row>
    <row r="3630" spans="1:3" x14ac:dyDescent="0.25">
      <c r="A3630" t="s">
        <v>9843</v>
      </c>
      <c r="B3630">
        <v>86</v>
      </c>
      <c r="C3630" t="s">
        <v>354</v>
      </c>
    </row>
    <row r="3631" spans="1:3" x14ac:dyDescent="0.25">
      <c r="A3631" t="s">
        <v>9844</v>
      </c>
      <c r="B3631">
        <v>89</v>
      </c>
      <c r="C3631" t="s">
        <v>624</v>
      </c>
    </row>
    <row r="3632" spans="1:3" x14ac:dyDescent="0.25">
      <c r="A3632" t="s">
        <v>9845</v>
      </c>
      <c r="B3632">
        <v>90</v>
      </c>
      <c r="C3632" t="s">
        <v>626</v>
      </c>
    </row>
    <row r="3633" spans="1:3" x14ac:dyDescent="0.25">
      <c r="A3633" t="s">
        <v>9846</v>
      </c>
      <c r="B3633">
        <v>91</v>
      </c>
      <c r="C3633" t="s">
        <v>628</v>
      </c>
    </row>
    <row r="3634" spans="1:3" x14ac:dyDescent="0.25">
      <c r="A3634" t="s">
        <v>9847</v>
      </c>
      <c r="B3634">
        <v>93</v>
      </c>
      <c r="C3634" t="s">
        <v>630</v>
      </c>
    </row>
    <row r="3635" spans="1:3" x14ac:dyDescent="0.25">
      <c r="A3635" t="s">
        <v>9848</v>
      </c>
      <c r="B3635">
        <v>94</v>
      </c>
      <c r="C3635" t="s">
        <v>5922</v>
      </c>
    </row>
    <row r="3636" spans="1:3" x14ac:dyDescent="0.25">
      <c r="A3636" t="s">
        <v>9849</v>
      </c>
      <c r="B3636">
        <v>97</v>
      </c>
      <c r="C3636" t="s">
        <v>1244</v>
      </c>
    </row>
    <row r="3637" spans="1:3" x14ac:dyDescent="0.25">
      <c r="A3637" t="s">
        <v>9850</v>
      </c>
      <c r="B3637">
        <v>98</v>
      </c>
      <c r="C3637" t="s">
        <v>1248</v>
      </c>
    </row>
    <row r="3638" spans="1:3" x14ac:dyDescent="0.25">
      <c r="A3638" t="s">
        <v>9851</v>
      </c>
      <c r="B3638">
        <v>99</v>
      </c>
      <c r="C3638" t="s">
        <v>1251</v>
      </c>
    </row>
    <row r="3639" spans="1:3" x14ac:dyDescent="0.25">
      <c r="A3639" t="s">
        <v>9852</v>
      </c>
      <c r="B3639">
        <v>100</v>
      </c>
      <c r="C3639" t="s">
        <v>1254</v>
      </c>
    </row>
    <row r="3640" spans="1:3" x14ac:dyDescent="0.25">
      <c r="A3640" t="s">
        <v>9853</v>
      </c>
      <c r="B3640">
        <v>101</v>
      </c>
      <c r="C3640" t="s">
        <v>1256</v>
      </c>
    </row>
    <row r="3641" spans="1:3" x14ac:dyDescent="0.25">
      <c r="A3641" t="s">
        <v>9854</v>
      </c>
      <c r="B3641">
        <v>102</v>
      </c>
      <c r="C3641" t="s">
        <v>1258</v>
      </c>
    </row>
    <row r="3642" spans="1:3" x14ac:dyDescent="0.25">
      <c r="A3642" t="s">
        <v>9855</v>
      </c>
      <c r="B3642">
        <v>103</v>
      </c>
      <c r="C3642" t="s">
        <v>1260</v>
      </c>
    </row>
    <row r="3643" spans="1:3" x14ac:dyDescent="0.25">
      <c r="A3643" t="s">
        <v>9856</v>
      </c>
      <c r="B3643">
        <v>104</v>
      </c>
      <c r="C3643" t="s">
        <v>1263</v>
      </c>
    </row>
    <row r="3644" spans="1:3" x14ac:dyDescent="0.25">
      <c r="A3644" t="s">
        <v>9857</v>
      </c>
      <c r="B3644">
        <v>105</v>
      </c>
      <c r="C3644" t="s">
        <v>1265</v>
      </c>
    </row>
    <row r="3645" spans="1:3" x14ac:dyDescent="0.25">
      <c r="A3645" t="s">
        <v>9858</v>
      </c>
      <c r="B3645">
        <v>106</v>
      </c>
      <c r="C3645" t="s">
        <v>1267</v>
      </c>
    </row>
    <row r="3646" spans="1:3" x14ac:dyDescent="0.25">
      <c r="A3646" t="s">
        <v>9859</v>
      </c>
      <c r="B3646">
        <v>107</v>
      </c>
      <c r="C3646" t="s">
        <v>1269</v>
      </c>
    </row>
    <row r="3647" spans="1:3" x14ac:dyDescent="0.25">
      <c r="A3647" t="s">
        <v>9860</v>
      </c>
      <c r="B3647">
        <v>108</v>
      </c>
      <c r="C3647" t="s">
        <v>1271</v>
      </c>
    </row>
    <row r="3648" spans="1:3" x14ac:dyDescent="0.25">
      <c r="A3648" t="s">
        <v>9861</v>
      </c>
      <c r="B3648">
        <v>109</v>
      </c>
      <c r="C3648" t="s">
        <v>1273</v>
      </c>
    </row>
    <row r="3649" spans="1:3" x14ac:dyDescent="0.25">
      <c r="A3649" t="s">
        <v>9862</v>
      </c>
      <c r="B3649">
        <v>110</v>
      </c>
      <c r="C3649" t="s">
        <v>5129</v>
      </c>
    </row>
    <row r="3650" spans="1:3" x14ac:dyDescent="0.25">
      <c r="A3650" t="s">
        <v>9863</v>
      </c>
      <c r="B3650">
        <v>111</v>
      </c>
      <c r="C3650" t="s">
        <v>5132</v>
      </c>
    </row>
    <row r="3651" spans="1:3" x14ac:dyDescent="0.25">
      <c r="A3651" t="s">
        <v>9864</v>
      </c>
      <c r="B3651">
        <v>112</v>
      </c>
      <c r="C3651" t="s">
        <v>5134</v>
      </c>
    </row>
    <row r="3652" spans="1:3" x14ac:dyDescent="0.25">
      <c r="A3652" t="s">
        <v>9865</v>
      </c>
      <c r="B3652">
        <v>113</v>
      </c>
      <c r="C3652" t="s">
        <v>5136</v>
      </c>
    </row>
    <row r="3653" spans="1:3" x14ac:dyDescent="0.25">
      <c r="A3653" t="s">
        <v>9866</v>
      </c>
      <c r="B3653">
        <v>115</v>
      </c>
      <c r="C3653" t="s">
        <v>8304</v>
      </c>
    </row>
    <row r="3654" spans="1:3" x14ac:dyDescent="0.25">
      <c r="A3654" t="s">
        <v>9867</v>
      </c>
      <c r="B3654">
        <v>116</v>
      </c>
      <c r="C3654" t="s">
        <v>8309</v>
      </c>
    </row>
    <row r="3655" spans="1:3" x14ac:dyDescent="0.25">
      <c r="A3655" t="s">
        <v>9868</v>
      </c>
      <c r="B3655">
        <v>117</v>
      </c>
      <c r="C3655" t="s">
        <v>8313</v>
      </c>
    </row>
    <row r="3656" spans="1:3" x14ac:dyDescent="0.25">
      <c r="A3656" t="s">
        <v>9869</v>
      </c>
      <c r="B3656">
        <v>119</v>
      </c>
      <c r="C3656" t="s">
        <v>8317</v>
      </c>
    </row>
    <row r="3657" spans="1:3" x14ac:dyDescent="0.25">
      <c r="A3657" t="s">
        <v>9870</v>
      </c>
      <c r="B3657">
        <v>120</v>
      </c>
      <c r="C3657" t="s">
        <v>8321</v>
      </c>
    </row>
    <row r="3658" spans="1:3" x14ac:dyDescent="0.25">
      <c r="A3658" t="s">
        <v>9871</v>
      </c>
      <c r="B3658">
        <v>122</v>
      </c>
      <c r="C3658" t="s">
        <v>8325</v>
      </c>
    </row>
    <row r="3659" spans="1:3" x14ac:dyDescent="0.25">
      <c r="A3659" t="s">
        <v>9872</v>
      </c>
      <c r="B3659">
        <v>131</v>
      </c>
      <c r="C3659" t="s">
        <v>633</v>
      </c>
    </row>
    <row r="3660" spans="1:3" x14ac:dyDescent="0.25">
      <c r="A3660" t="s">
        <v>9873</v>
      </c>
      <c r="B3660">
        <v>132</v>
      </c>
      <c r="C3660" t="s">
        <v>635</v>
      </c>
    </row>
    <row r="3661" spans="1:3" x14ac:dyDescent="0.25">
      <c r="A3661" t="s">
        <v>9874</v>
      </c>
      <c r="B3661">
        <v>133</v>
      </c>
      <c r="C3661" t="s">
        <v>637</v>
      </c>
    </row>
    <row r="3662" spans="1:3" x14ac:dyDescent="0.25">
      <c r="A3662" t="s">
        <v>9875</v>
      </c>
      <c r="B3662">
        <v>134</v>
      </c>
      <c r="C3662" t="s">
        <v>639</v>
      </c>
    </row>
    <row r="3663" spans="1:3" x14ac:dyDescent="0.25">
      <c r="A3663" t="s">
        <v>9876</v>
      </c>
      <c r="B3663">
        <v>135</v>
      </c>
      <c r="C3663" t="s">
        <v>1808</v>
      </c>
    </row>
    <row r="3664" spans="1:3" x14ac:dyDescent="0.25">
      <c r="A3664" t="s">
        <v>9877</v>
      </c>
      <c r="B3664">
        <v>136</v>
      </c>
      <c r="C3664" t="s">
        <v>1811</v>
      </c>
    </row>
    <row r="3665" spans="1:3" x14ac:dyDescent="0.25">
      <c r="A3665" t="s">
        <v>9878</v>
      </c>
      <c r="B3665">
        <v>137</v>
      </c>
      <c r="C3665" t="s">
        <v>2329</v>
      </c>
    </row>
    <row r="3666" spans="1:3" x14ac:dyDescent="0.25">
      <c r="A3666" t="s">
        <v>9879</v>
      </c>
      <c r="B3666">
        <v>139</v>
      </c>
      <c r="C3666" t="s">
        <v>1814</v>
      </c>
    </row>
    <row r="3667" spans="1:3" x14ac:dyDescent="0.25">
      <c r="A3667" t="s">
        <v>9880</v>
      </c>
      <c r="B3667">
        <v>140</v>
      </c>
      <c r="C3667" t="s">
        <v>641</v>
      </c>
    </row>
    <row r="3668" spans="1:3" x14ac:dyDescent="0.25">
      <c r="A3668" t="s">
        <v>9881</v>
      </c>
      <c r="B3668">
        <v>141</v>
      </c>
      <c r="C3668" t="s">
        <v>644</v>
      </c>
    </row>
    <row r="3669" spans="1:3" x14ac:dyDescent="0.25">
      <c r="A3669" t="s">
        <v>9882</v>
      </c>
      <c r="B3669">
        <v>142</v>
      </c>
      <c r="C3669" t="s">
        <v>1914</v>
      </c>
    </row>
    <row r="3670" spans="1:3" x14ac:dyDescent="0.25">
      <c r="A3670" t="s">
        <v>9883</v>
      </c>
      <c r="B3670">
        <v>143</v>
      </c>
      <c r="C3670" t="s">
        <v>646</v>
      </c>
    </row>
    <row r="3671" spans="1:3" x14ac:dyDescent="0.25">
      <c r="A3671" t="s">
        <v>9884</v>
      </c>
      <c r="B3671">
        <v>144</v>
      </c>
      <c r="C3671" t="s">
        <v>2578</v>
      </c>
    </row>
    <row r="3672" spans="1:3" x14ac:dyDescent="0.25">
      <c r="A3672" t="s">
        <v>9885</v>
      </c>
      <c r="B3672">
        <v>145</v>
      </c>
      <c r="C3672" t="s">
        <v>1281</v>
      </c>
    </row>
    <row r="3673" spans="1:3" x14ac:dyDescent="0.25">
      <c r="A3673" t="s">
        <v>9886</v>
      </c>
      <c r="B3673">
        <v>146</v>
      </c>
      <c r="C3673" t="s">
        <v>1282</v>
      </c>
    </row>
    <row r="3674" spans="1:3" x14ac:dyDescent="0.25">
      <c r="A3674" t="s">
        <v>9887</v>
      </c>
      <c r="B3674">
        <v>147</v>
      </c>
      <c r="C3674" t="s">
        <v>648</v>
      </c>
    </row>
    <row r="3675" spans="1:3" x14ac:dyDescent="0.25">
      <c r="A3675" t="s">
        <v>9888</v>
      </c>
      <c r="B3675">
        <v>148</v>
      </c>
      <c r="C3675" t="s">
        <v>652</v>
      </c>
    </row>
    <row r="3676" spans="1:3" x14ac:dyDescent="0.25">
      <c r="A3676" t="s">
        <v>9889</v>
      </c>
      <c r="B3676">
        <v>149</v>
      </c>
      <c r="C3676" t="s">
        <v>1916</v>
      </c>
    </row>
    <row r="3677" spans="1:3" x14ac:dyDescent="0.25">
      <c r="A3677" t="s">
        <v>9890</v>
      </c>
      <c r="B3677">
        <v>150</v>
      </c>
      <c r="C3677" t="s">
        <v>1918</v>
      </c>
    </row>
    <row r="3678" spans="1:3" x14ac:dyDescent="0.25">
      <c r="A3678" t="s">
        <v>9891</v>
      </c>
      <c r="B3678">
        <v>151</v>
      </c>
      <c r="C3678" t="s">
        <v>1015</v>
      </c>
    </row>
    <row r="3679" spans="1:3" x14ac:dyDescent="0.25">
      <c r="A3679" t="s">
        <v>9892</v>
      </c>
      <c r="B3679">
        <v>152</v>
      </c>
      <c r="C3679" t="s">
        <v>655</v>
      </c>
    </row>
    <row r="3680" spans="1:3" x14ac:dyDescent="0.25">
      <c r="A3680" t="s">
        <v>9893</v>
      </c>
      <c r="B3680">
        <v>153</v>
      </c>
      <c r="C3680" t="s">
        <v>657</v>
      </c>
    </row>
    <row r="3681" spans="1:3" x14ac:dyDescent="0.25">
      <c r="A3681" t="s">
        <v>9894</v>
      </c>
      <c r="B3681">
        <v>154</v>
      </c>
      <c r="C3681" t="s">
        <v>660</v>
      </c>
    </row>
    <row r="3682" spans="1:3" x14ac:dyDescent="0.25">
      <c r="A3682" t="s">
        <v>9895</v>
      </c>
      <c r="B3682">
        <v>155</v>
      </c>
      <c r="C3682" t="s">
        <v>662</v>
      </c>
    </row>
    <row r="3683" spans="1:3" x14ac:dyDescent="0.25">
      <c r="A3683" t="s">
        <v>9896</v>
      </c>
      <c r="B3683">
        <v>157</v>
      </c>
      <c r="C3683" t="s">
        <v>1125</v>
      </c>
    </row>
    <row r="3684" spans="1:3" x14ac:dyDescent="0.25">
      <c r="A3684" t="s">
        <v>9897</v>
      </c>
      <c r="B3684">
        <v>158</v>
      </c>
      <c r="C3684" t="s">
        <v>1127</v>
      </c>
    </row>
    <row r="3685" spans="1:3" x14ac:dyDescent="0.25">
      <c r="A3685" t="s">
        <v>9898</v>
      </c>
      <c r="B3685">
        <v>159</v>
      </c>
      <c r="C3685" t="s">
        <v>666</v>
      </c>
    </row>
    <row r="3686" spans="1:3" x14ac:dyDescent="0.25">
      <c r="A3686" t="s">
        <v>9899</v>
      </c>
      <c r="B3686">
        <v>160</v>
      </c>
      <c r="C3686" t="s">
        <v>668</v>
      </c>
    </row>
    <row r="3687" spans="1:3" x14ac:dyDescent="0.25">
      <c r="A3687" t="s">
        <v>9900</v>
      </c>
      <c r="B3687">
        <v>161</v>
      </c>
      <c r="C3687" t="s">
        <v>1290</v>
      </c>
    </row>
    <row r="3688" spans="1:3" x14ac:dyDescent="0.25">
      <c r="A3688" t="s">
        <v>9901</v>
      </c>
      <c r="B3688">
        <v>162</v>
      </c>
      <c r="C3688" t="s">
        <v>1294</v>
      </c>
    </row>
    <row r="3689" spans="1:3" x14ac:dyDescent="0.25">
      <c r="A3689" t="s">
        <v>9902</v>
      </c>
      <c r="B3689">
        <v>163</v>
      </c>
      <c r="C3689" t="s">
        <v>1297</v>
      </c>
    </row>
    <row r="3690" spans="1:3" x14ac:dyDescent="0.25">
      <c r="A3690" t="s">
        <v>9903</v>
      </c>
      <c r="B3690">
        <v>164</v>
      </c>
      <c r="C3690" t="s">
        <v>5139</v>
      </c>
    </row>
    <row r="3691" spans="1:3" x14ac:dyDescent="0.25">
      <c r="A3691" t="s">
        <v>9904</v>
      </c>
      <c r="B3691">
        <v>165</v>
      </c>
      <c r="C3691" t="s">
        <v>5252</v>
      </c>
    </row>
    <row r="3692" spans="1:3" x14ac:dyDescent="0.25">
      <c r="A3692" t="s">
        <v>9905</v>
      </c>
      <c r="B3692">
        <v>166</v>
      </c>
      <c r="C3692" t="s">
        <v>5141</v>
      </c>
    </row>
    <row r="3693" spans="1:3" x14ac:dyDescent="0.25">
      <c r="A3693" t="s">
        <v>9906</v>
      </c>
      <c r="B3693">
        <v>168</v>
      </c>
      <c r="C3693" t="s">
        <v>8328</v>
      </c>
    </row>
    <row r="3694" spans="1:3" x14ac:dyDescent="0.25">
      <c r="A3694" t="s">
        <v>9907</v>
      </c>
      <c r="B3694">
        <v>169</v>
      </c>
      <c r="C3694" t="s">
        <v>8331</v>
      </c>
    </row>
    <row r="3695" spans="1:3" x14ac:dyDescent="0.25">
      <c r="A3695" t="s">
        <v>9908</v>
      </c>
      <c r="B3695">
        <v>195</v>
      </c>
      <c r="C3695" t="s">
        <v>670</v>
      </c>
    </row>
    <row r="3696" spans="1:3" x14ac:dyDescent="0.25">
      <c r="A3696" t="s">
        <v>9909</v>
      </c>
      <c r="B3696">
        <v>196</v>
      </c>
      <c r="C3696" t="s">
        <v>674</v>
      </c>
    </row>
    <row r="3697" spans="1:3" x14ac:dyDescent="0.25">
      <c r="A3697" t="s">
        <v>9910</v>
      </c>
      <c r="B3697">
        <v>197</v>
      </c>
      <c r="C3697" t="s">
        <v>677</v>
      </c>
    </row>
    <row r="3698" spans="1:3" x14ac:dyDescent="0.25">
      <c r="A3698" t="s">
        <v>9911</v>
      </c>
      <c r="B3698">
        <v>198</v>
      </c>
      <c r="C3698" t="s">
        <v>680</v>
      </c>
    </row>
    <row r="3699" spans="1:3" x14ac:dyDescent="0.25">
      <c r="A3699" t="s">
        <v>9912</v>
      </c>
      <c r="B3699">
        <v>199</v>
      </c>
      <c r="C3699" t="s">
        <v>683</v>
      </c>
    </row>
    <row r="3700" spans="1:3" x14ac:dyDescent="0.25">
      <c r="A3700" t="s">
        <v>9913</v>
      </c>
      <c r="B3700">
        <v>200</v>
      </c>
      <c r="C3700" t="s">
        <v>1122</v>
      </c>
    </row>
    <row r="3701" spans="1:3" x14ac:dyDescent="0.25">
      <c r="A3701" t="s">
        <v>9914</v>
      </c>
      <c r="B3701">
        <v>201</v>
      </c>
      <c r="C3701" t="s">
        <v>2545</v>
      </c>
    </row>
    <row r="3702" spans="1:3" x14ac:dyDescent="0.25">
      <c r="A3702" t="s">
        <v>9915</v>
      </c>
      <c r="B3702">
        <v>205</v>
      </c>
      <c r="C3702" t="s">
        <v>7216</v>
      </c>
    </row>
    <row r="3703" spans="1:3" x14ac:dyDescent="0.25">
      <c r="A3703" t="s">
        <v>9916</v>
      </c>
      <c r="B3703">
        <v>206</v>
      </c>
      <c r="C3703" t="s">
        <v>7217</v>
      </c>
    </row>
    <row r="3704" spans="1:3" x14ac:dyDescent="0.25">
      <c r="A3704" t="s">
        <v>9917</v>
      </c>
      <c r="B3704">
        <v>207</v>
      </c>
      <c r="C3704" t="s">
        <v>7219</v>
      </c>
    </row>
    <row r="3705" spans="1:3" x14ac:dyDescent="0.25">
      <c r="A3705" t="s">
        <v>9918</v>
      </c>
      <c r="B3705">
        <v>208</v>
      </c>
      <c r="C3705" t="s">
        <v>7220</v>
      </c>
    </row>
    <row r="3706" spans="1:3" x14ac:dyDescent="0.25">
      <c r="A3706" t="s">
        <v>9919</v>
      </c>
      <c r="B3706">
        <v>209</v>
      </c>
      <c r="C3706" t="s">
        <v>694</v>
      </c>
    </row>
    <row r="3707" spans="1:3" x14ac:dyDescent="0.25">
      <c r="A3707" t="s">
        <v>9920</v>
      </c>
      <c r="B3707">
        <v>210</v>
      </c>
      <c r="C3707" t="s">
        <v>697</v>
      </c>
    </row>
    <row r="3708" spans="1:3" x14ac:dyDescent="0.25">
      <c r="A3708" t="s">
        <v>9921</v>
      </c>
      <c r="B3708">
        <v>211</v>
      </c>
      <c r="C3708" t="s">
        <v>699</v>
      </c>
    </row>
    <row r="3709" spans="1:3" x14ac:dyDescent="0.25">
      <c r="A3709" t="s">
        <v>9922</v>
      </c>
      <c r="B3709">
        <v>212</v>
      </c>
      <c r="C3709" t="s">
        <v>7221</v>
      </c>
    </row>
    <row r="3710" spans="1:3" x14ac:dyDescent="0.25">
      <c r="A3710" t="s">
        <v>9923</v>
      </c>
      <c r="B3710">
        <v>213</v>
      </c>
      <c r="C3710" t="s">
        <v>7224</v>
      </c>
    </row>
    <row r="3711" spans="1:3" x14ac:dyDescent="0.25">
      <c r="A3711" t="s">
        <v>9924</v>
      </c>
      <c r="B3711">
        <v>215</v>
      </c>
      <c r="C3711" t="s">
        <v>701</v>
      </c>
    </row>
    <row r="3712" spans="1:3" x14ac:dyDescent="0.25">
      <c r="A3712" t="s">
        <v>9925</v>
      </c>
      <c r="B3712">
        <v>216</v>
      </c>
      <c r="C3712" t="s">
        <v>704</v>
      </c>
    </row>
    <row r="3713" spans="1:3" x14ac:dyDescent="0.25">
      <c r="A3713" t="s">
        <v>9926</v>
      </c>
      <c r="B3713">
        <v>217</v>
      </c>
      <c r="C3713" t="s">
        <v>707</v>
      </c>
    </row>
    <row r="3714" spans="1:3" x14ac:dyDescent="0.25">
      <c r="A3714" t="s">
        <v>9927</v>
      </c>
      <c r="B3714">
        <v>220</v>
      </c>
      <c r="C3714" t="s">
        <v>2582</v>
      </c>
    </row>
    <row r="3715" spans="1:3" x14ac:dyDescent="0.25">
      <c r="A3715" t="s">
        <v>9928</v>
      </c>
      <c r="B3715">
        <v>221</v>
      </c>
      <c r="C3715" t="s">
        <v>2583</v>
      </c>
    </row>
    <row r="3716" spans="1:3" x14ac:dyDescent="0.25">
      <c r="A3716" t="s">
        <v>9929</v>
      </c>
      <c r="B3716">
        <v>222</v>
      </c>
      <c r="C3716" t="s">
        <v>714</v>
      </c>
    </row>
    <row r="3717" spans="1:3" x14ac:dyDescent="0.25">
      <c r="A3717" t="s">
        <v>9930</v>
      </c>
      <c r="B3717">
        <v>223</v>
      </c>
      <c r="C3717" t="s">
        <v>7831</v>
      </c>
    </row>
    <row r="3718" spans="1:3" x14ac:dyDescent="0.25">
      <c r="A3718" t="s">
        <v>9931</v>
      </c>
      <c r="B3718">
        <v>225</v>
      </c>
      <c r="C3718" t="s">
        <v>1817</v>
      </c>
    </row>
    <row r="3719" spans="1:3" x14ac:dyDescent="0.25">
      <c r="A3719" t="s">
        <v>9932</v>
      </c>
      <c r="B3719">
        <v>226</v>
      </c>
      <c r="C3719" t="s">
        <v>1820</v>
      </c>
    </row>
    <row r="3720" spans="1:3" x14ac:dyDescent="0.25">
      <c r="A3720" t="s">
        <v>9933</v>
      </c>
      <c r="B3720">
        <v>227</v>
      </c>
      <c r="C3720" t="s">
        <v>1822</v>
      </c>
    </row>
    <row r="3721" spans="1:3" x14ac:dyDescent="0.25">
      <c r="A3721" t="s">
        <v>9934</v>
      </c>
      <c r="B3721">
        <v>228</v>
      </c>
      <c r="C3721" t="s">
        <v>1825</v>
      </c>
    </row>
    <row r="3722" spans="1:3" x14ac:dyDescent="0.25">
      <c r="A3722" t="s">
        <v>9935</v>
      </c>
      <c r="B3722">
        <v>229</v>
      </c>
      <c r="C3722" t="s">
        <v>1827</v>
      </c>
    </row>
    <row r="3723" spans="1:3" x14ac:dyDescent="0.25">
      <c r="A3723" t="s">
        <v>9936</v>
      </c>
      <c r="B3723">
        <v>230</v>
      </c>
      <c r="C3723" t="s">
        <v>1829</v>
      </c>
    </row>
    <row r="3724" spans="1:3" x14ac:dyDescent="0.25">
      <c r="A3724" t="s">
        <v>9937</v>
      </c>
      <c r="B3724">
        <v>231</v>
      </c>
      <c r="C3724" t="s">
        <v>1831</v>
      </c>
    </row>
    <row r="3725" spans="1:3" x14ac:dyDescent="0.25">
      <c r="A3725" t="s">
        <v>9938</v>
      </c>
      <c r="B3725">
        <v>232</v>
      </c>
      <c r="C3725" t="s">
        <v>1833</v>
      </c>
    </row>
    <row r="3726" spans="1:3" x14ac:dyDescent="0.25">
      <c r="A3726" t="s">
        <v>9939</v>
      </c>
      <c r="B3726">
        <v>233</v>
      </c>
      <c r="C3726" t="s">
        <v>1835</v>
      </c>
    </row>
    <row r="3727" spans="1:3" x14ac:dyDescent="0.25">
      <c r="A3727" t="s">
        <v>9940</v>
      </c>
      <c r="B3727">
        <v>234</v>
      </c>
      <c r="C3727" t="s">
        <v>1837</v>
      </c>
    </row>
    <row r="3728" spans="1:3" x14ac:dyDescent="0.25">
      <c r="A3728" t="s">
        <v>9941</v>
      </c>
      <c r="B3728">
        <v>236</v>
      </c>
      <c r="C3728" t="s">
        <v>715</v>
      </c>
    </row>
    <row r="3729" spans="1:3" x14ac:dyDescent="0.25">
      <c r="A3729" t="s">
        <v>9942</v>
      </c>
      <c r="B3729">
        <v>237</v>
      </c>
      <c r="C3729" t="s">
        <v>717</v>
      </c>
    </row>
    <row r="3730" spans="1:3" x14ac:dyDescent="0.25">
      <c r="A3730" t="s">
        <v>9943</v>
      </c>
      <c r="B3730">
        <v>238</v>
      </c>
      <c r="C3730" t="s">
        <v>719</v>
      </c>
    </row>
    <row r="3731" spans="1:3" x14ac:dyDescent="0.25">
      <c r="A3731" t="s">
        <v>9944</v>
      </c>
      <c r="B3731">
        <v>239</v>
      </c>
      <c r="C3731" t="s">
        <v>721</v>
      </c>
    </row>
    <row r="3732" spans="1:3" x14ac:dyDescent="0.25">
      <c r="A3732" t="s">
        <v>9945</v>
      </c>
      <c r="B3732">
        <v>240</v>
      </c>
      <c r="C3732" t="s">
        <v>723</v>
      </c>
    </row>
    <row r="3733" spans="1:3" x14ac:dyDescent="0.25">
      <c r="A3733" t="s">
        <v>9946</v>
      </c>
      <c r="B3733">
        <v>241</v>
      </c>
      <c r="C3733" t="s">
        <v>725</v>
      </c>
    </row>
    <row r="3734" spans="1:3" x14ac:dyDescent="0.25">
      <c r="A3734" t="s">
        <v>9947</v>
      </c>
      <c r="B3734">
        <v>242</v>
      </c>
      <c r="C3734" t="s">
        <v>728</v>
      </c>
    </row>
    <row r="3735" spans="1:3" x14ac:dyDescent="0.25">
      <c r="A3735" t="s">
        <v>9948</v>
      </c>
      <c r="B3735">
        <v>243</v>
      </c>
      <c r="C3735" t="s">
        <v>730</v>
      </c>
    </row>
    <row r="3736" spans="1:3" x14ac:dyDescent="0.25">
      <c r="A3736" t="s">
        <v>9949</v>
      </c>
      <c r="B3736">
        <v>244</v>
      </c>
      <c r="C3736" t="s">
        <v>732</v>
      </c>
    </row>
    <row r="3737" spans="1:3" x14ac:dyDescent="0.25">
      <c r="A3737" t="s">
        <v>9950</v>
      </c>
      <c r="B3737">
        <v>245</v>
      </c>
      <c r="C3737" t="s">
        <v>734</v>
      </c>
    </row>
    <row r="3738" spans="1:3" x14ac:dyDescent="0.25">
      <c r="A3738" t="s">
        <v>9951</v>
      </c>
      <c r="B3738">
        <v>247</v>
      </c>
      <c r="C3738" t="s">
        <v>736</v>
      </c>
    </row>
    <row r="3739" spans="1:3" x14ac:dyDescent="0.25">
      <c r="A3739" t="s">
        <v>9952</v>
      </c>
      <c r="B3739">
        <v>248</v>
      </c>
      <c r="C3739" t="s">
        <v>738</v>
      </c>
    </row>
    <row r="3740" spans="1:3" x14ac:dyDescent="0.25">
      <c r="A3740" t="s">
        <v>9953</v>
      </c>
      <c r="B3740">
        <v>249</v>
      </c>
      <c r="C3740" t="s">
        <v>740</v>
      </c>
    </row>
    <row r="3741" spans="1:3" x14ac:dyDescent="0.25">
      <c r="A3741" t="s">
        <v>9954</v>
      </c>
      <c r="B3741">
        <v>250</v>
      </c>
      <c r="C3741" t="s">
        <v>742</v>
      </c>
    </row>
    <row r="3742" spans="1:3" x14ac:dyDescent="0.25">
      <c r="A3742" t="s">
        <v>9955</v>
      </c>
      <c r="B3742">
        <v>251</v>
      </c>
      <c r="C3742" t="s">
        <v>744</v>
      </c>
    </row>
    <row r="3743" spans="1:3" x14ac:dyDescent="0.25">
      <c r="A3743" t="s">
        <v>9956</v>
      </c>
      <c r="B3743">
        <v>252</v>
      </c>
      <c r="C3743" t="s">
        <v>746</v>
      </c>
    </row>
    <row r="3744" spans="1:3" x14ac:dyDescent="0.25">
      <c r="A3744" t="s">
        <v>9957</v>
      </c>
      <c r="B3744">
        <v>253</v>
      </c>
      <c r="C3744" t="s">
        <v>748</v>
      </c>
    </row>
    <row r="3745" spans="1:3" x14ac:dyDescent="0.25">
      <c r="A3745" t="s">
        <v>9958</v>
      </c>
      <c r="B3745">
        <v>254</v>
      </c>
      <c r="C3745" t="s">
        <v>750</v>
      </c>
    </row>
    <row r="3746" spans="1:3" x14ac:dyDescent="0.25">
      <c r="A3746" t="s">
        <v>9959</v>
      </c>
      <c r="B3746">
        <v>255</v>
      </c>
      <c r="C3746" t="s">
        <v>752</v>
      </c>
    </row>
    <row r="3747" spans="1:3" x14ac:dyDescent="0.25">
      <c r="A3747" t="s">
        <v>9960</v>
      </c>
      <c r="B3747">
        <v>256</v>
      </c>
      <c r="C3747" t="s">
        <v>754</v>
      </c>
    </row>
    <row r="3748" spans="1:3" x14ac:dyDescent="0.25">
      <c r="A3748" t="s">
        <v>9961</v>
      </c>
      <c r="B3748">
        <v>259</v>
      </c>
      <c r="C3748" t="s">
        <v>756</v>
      </c>
    </row>
    <row r="3749" spans="1:3" x14ac:dyDescent="0.25">
      <c r="A3749" t="s">
        <v>9962</v>
      </c>
      <c r="B3749">
        <v>260</v>
      </c>
      <c r="C3749" t="s">
        <v>758</v>
      </c>
    </row>
    <row r="3750" spans="1:3" x14ac:dyDescent="0.25">
      <c r="A3750" t="s">
        <v>9963</v>
      </c>
      <c r="B3750">
        <v>261</v>
      </c>
      <c r="C3750" t="s">
        <v>761</v>
      </c>
    </row>
    <row r="3751" spans="1:3" x14ac:dyDescent="0.25">
      <c r="A3751" t="s">
        <v>9964</v>
      </c>
      <c r="B3751">
        <v>262</v>
      </c>
      <c r="C3751" t="s">
        <v>763</v>
      </c>
    </row>
    <row r="3752" spans="1:3" x14ac:dyDescent="0.25">
      <c r="A3752" t="s">
        <v>9965</v>
      </c>
      <c r="B3752">
        <v>263</v>
      </c>
      <c r="C3752" t="s">
        <v>765</v>
      </c>
    </row>
    <row r="3753" spans="1:3" x14ac:dyDescent="0.25">
      <c r="A3753" t="s">
        <v>9966</v>
      </c>
      <c r="B3753">
        <v>266</v>
      </c>
      <c r="C3753" t="s">
        <v>1920</v>
      </c>
    </row>
    <row r="3754" spans="1:3" x14ac:dyDescent="0.25">
      <c r="A3754" t="s">
        <v>9967</v>
      </c>
      <c r="B3754">
        <v>267</v>
      </c>
      <c r="C3754" t="s">
        <v>768</v>
      </c>
    </row>
    <row r="3755" spans="1:3" x14ac:dyDescent="0.25">
      <c r="A3755" t="s">
        <v>9968</v>
      </c>
      <c r="B3755">
        <v>268</v>
      </c>
      <c r="C3755" t="s">
        <v>771</v>
      </c>
    </row>
    <row r="3756" spans="1:3" x14ac:dyDescent="0.25">
      <c r="A3756" t="s">
        <v>9969</v>
      </c>
      <c r="B3756">
        <v>271</v>
      </c>
      <c r="C3756" t="s">
        <v>773</v>
      </c>
    </row>
    <row r="3757" spans="1:3" x14ac:dyDescent="0.25">
      <c r="A3757" t="s">
        <v>9970</v>
      </c>
      <c r="B3757">
        <v>272</v>
      </c>
      <c r="C3757" t="s">
        <v>11119</v>
      </c>
    </row>
    <row r="3758" spans="1:3" x14ac:dyDescent="0.25">
      <c r="A3758" t="s">
        <v>9971</v>
      </c>
      <c r="B3758">
        <v>275</v>
      </c>
      <c r="C3758" t="s">
        <v>355</v>
      </c>
    </row>
    <row r="3759" spans="1:3" x14ac:dyDescent="0.25">
      <c r="A3759" t="s">
        <v>9972</v>
      </c>
      <c r="B3759">
        <v>279</v>
      </c>
      <c r="C3759" t="s">
        <v>1129</v>
      </c>
    </row>
    <row r="3760" spans="1:3" x14ac:dyDescent="0.25">
      <c r="A3760" t="s">
        <v>9973</v>
      </c>
      <c r="B3760">
        <v>280</v>
      </c>
      <c r="C3760" t="s">
        <v>3908</v>
      </c>
    </row>
    <row r="3761" spans="1:3" x14ac:dyDescent="0.25">
      <c r="A3761" t="s">
        <v>9974</v>
      </c>
      <c r="B3761">
        <v>281</v>
      </c>
      <c r="C3761" t="s">
        <v>1839</v>
      </c>
    </row>
    <row r="3762" spans="1:3" x14ac:dyDescent="0.25">
      <c r="A3762" t="s">
        <v>9975</v>
      </c>
      <c r="B3762">
        <v>282</v>
      </c>
      <c r="C3762" t="s">
        <v>1841</v>
      </c>
    </row>
    <row r="3763" spans="1:3" x14ac:dyDescent="0.25">
      <c r="A3763" t="s">
        <v>9976</v>
      </c>
      <c r="B3763">
        <v>283</v>
      </c>
      <c r="C3763" t="s">
        <v>1844</v>
      </c>
    </row>
    <row r="3764" spans="1:3" x14ac:dyDescent="0.25">
      <c r="A3764" t="s">
        <v>9977</v>
      </c>
      <c r="B3764">
        <v>284</v>
      </c>
      <c r="C3764" t="s">
        <v>1846</v>
      </c>
    </row>
    <row r="3765" spans="1:3" x14ac:dyDescent="0.25">
      <c r="A3765" t="s">
        <v>9978</v>
      </c>
      <c r="B3765">
        <v>285</v>
      </c>
      <c r="C3765" t="s">
        <v>1848</v>
      </c>
    </row>
    <row r="3766" spans="1:3" x14ac:dyDescent="0.25">
      <c r="A3766" t="s">
        <v>9979</v>
      </c>
      <c r="B3766">
        <v>286</v>
      </c>
      <c r="C3766" t="s">
        <v>3910</v>
      </c>
    </row>
    <row r="3767" spans="1:3" x14ac:dyDescent="0.25">
      <c r="A3767" t="s">
        <v>9980</v>
      </c>
      <c r="B3767">
        <v>287</v>
      </c>
      <c r="C3767" t="s">
        <v>3912</v>
      </c>
    </row>
    <row r="3768" spans="1:3" x14ac:dyDescent="0.25">
      <c r="A3768" t="s">
        <v>9981</v>
      </c>
      <c r="B3768">
        <v>288</v>
      </c>
      <c r="C3768" t="s">
        <v>3914</v>
      </c>
    </row>
    <row r="3769" spans="1:3" x14ac:dyDescent="0.25">
      <c r="A3769" t="s">
        <v>9982</v>
      </c>
      <c r="B3769">
        <v>289</v>
      </c>
      <c r="C3769" t="s">
        <v>1319</v>
      </c>
    </row>
    <row r="3770" spans="1:3" x14ac:dyDescent="0.25">
      <c r="A3770" t="s">
        <v>9983</v>
      </c>
      <c r="B3770">
        <v>290</v>
      </c>
      <c r="C3770" t="s">
        <v>1321</v>
      </c>
    </row>
    <row r="3771" spans="1:3" x14ac:dyDescent="0.25">
      <c r="A3771" t="s">
        <v>9984</v>
      </c>
      <c r="B3771">
        <v>291</v>
      </c>
      <c r="C3771" t="s">
        <v>1323</v>
      </c>
    </row>
    <row r="3772" spans="1:3" x14ac:dyDescent="0.25">
      <c r="A3772" t="s">
        <v>9985</v>
      </c>
      <c r="B3772">
        <v>292</v>
      </c>
      <c r="C3772" t="s">
        <v>1325</v>
      </c>
    </row>
    <row r="3773" spans="1:3" x14ac:dyDescent="0.25">
      <c r="A3773" t="s">
        <v>9986</v>
      </c>
      <c r="B3773">
        <v>293</v>
      </c>
      <c r="C3773" t="s">
        <v>1327</v>
      </c>
    </row>
    <row r="3774" spans="1:3" x14ac:dyDescent="0.25">
      <c r="A3774" t="s">
        <v>9987</v>
      </c>
      <c r="B3774">
        <v>294</v>
      </c>
      <c r="C3774" t="s">
        <v>1330</v>
      </c>
    </row>
    <row r="3775" spans="1:3" x14ac:dyDescent="0.25">
      <c r="A3775" t="s">
        <v>9988</v>
      </c>
      <c r="B3775">
        <v>295</v>
      </c>
      <c r="C3775" t="s">
        <v>1333</v>
      </c>
    </row>
    <row r="3776" spans="1:3" x14ac:dyDescent="0.25">
      <c r="A3776" t="s">
        <v>9989</v>
      </c>
      <c r="B3776">
        <v>296</v>
      </c>
      <c r="C3776" t="s">
        <v>5928</v>
      </c>
    </row>
    <row r="3777" spans="1:3" x14ac:dyDescent="0.25">
      <c r="A3777" t="s">
        <v>9990</v>
      </c>
      <c r="B3777">
        <v>297</v>
      </c>
      <c r="C3777" t="s">
        <v>2584</v>
      </c>
    </row>
    <row r="3778" spans="1:3" x14ac:dyDescent="0.25">
      <c r="A3778" t="s">
        <v>9991</v>
      </c>
      <c r="B3778">
        <v>298</v>
      </c>
      <c r="C3778" t="s">
        <v>2587</v>
      </c>
    </row>
    <row r="3779" spans="1:3" x14ac:dyDescent="0.25">
      <c r="A3779" t="s">
        <v>9992</v>
      </c>
      <c r="B3779">
        <v>299</v>
      </c>
      <c r="C3779" t="s">
        <v>2588</v>
      </c>
    </row>
    <row r="3780" spans="1:3" x14ac:dyDescent="0.25">
      <c r="A3780" t="s">
        <v>9993</v>
      </c>
      <c r="B3780">
        <v>300</v>
      </c>
      <c r="C3780" t="s">
        <v>5143</v>
      </c>
    </row>
    <row r="3781" spans="1:3" x14ac:dyDescent="0.25">
      <c r="A3781" t="s">
        <v>9994</v>
      </c>
      <c r="B3781">
        <v>301</v>
      </c>
      <c r="C3781" t="s">
        <v>5146</v>
      </c>
    </row>
    <row r="3782" spans="1:3" x14ac:dyDescent="0.25">
      <c r="A3782" t="s">
        <v>9995</v>
      </c>
      <c r="B3782">
        <v>302</v>
      </c>
      <c r="C3782" t="s">
        <v>5149</v>
      </c>
    </row>
    <row r="3783" spans="1:3" x14ac:dyDescent="0.25">
      <c r="A3783" t="s">
        <v>9996</v>
      </c>
      <c r="B3783">
        <v>303</v>
      </c>
      <c r="C3783" t="s">
        <v>5188</v>
      </c>
    </row>
    <row r="3784" spans="1:3" x14ac:dyDescent="0.25">
      <c r="A3784" t="s">
        <v>9997</v>
      </c>
      <c r="B3784">
        <v>304</v>
      </c>
      <c r="C3784" t="s">
        <v>5521</v>
      </c>
    </row>
    <row r="3785" spans="1:3" x14ac:dyDescent="0.25">
      <c r="A3785" t="s">
        <v>9998</v>
      </c>
      <c r="B3785">
        <v>305</v>
      </c>
      <c r="C3785" t="s">
        <v>5687</v>
      </c>
    </row>
    <row r="3786" spans="1:3" x14ac:dyDescent="0.25">
      <c r="A3786" t="s">
        <v>9999</v>
      </c>
      <c r="B3786">
        <v>306</v>
      </c>
      <c r="C3786" t="s">
        <v>8334</v>
      </c>
    </row>
    <row r="3787" spans="1:3" x14ac:dyDescent="0.25">
      <c r="A3787" t="s">
        <v>10000</v>
      </c>
      <c r="B3787">
        <v>307</v>
      </c>
      <c r="C3787" t="s">
        <v>8336</v>
      </c>
    </row>
    <row r="3788" spans="1:3" x14ac:dyDescent="0.25">
      <c r="A3788" t="s">
        <v>10001</v>
      </c>
      <c r="B3788">
        <v>308</v>
      </c>
      <c r="C3788" t="s">
        <v>8339</v>
      </c>
    </row>
    <row r="3789" spans="1:3" x14ac:dyDescent="0.25">
      <c r="A3789" t="s">
        <v>10002</v>
      </c>
      <c r="B3789">
        <v>309</v>
      </c>
      <c r="C3789" t="s">
        <v>8342</v>
      </c>
    </row>
    <row r="3790" spans="1:3" x14ac:dyDescent="0.25">
      <c r="A3790" t="s">
        <v>10003</v>
      </c>
      <c r="B3790">
        <v>310</v>
      </c>
      <c r="C3790" t="s">
        <v>8344</v>
      </c>
    </row>
    <row r="3791" spans="1:3" x14ac:dyDescent="0.25">
      <c r="A3791" t="s">
        <v>10004</v>
      </c>
      <c r="B3791">
        <v>311</v>
      </c>
      <c r="C3791" t="s">
        <v>8346</v>
      </c>
    </row>
    <row r="3792" spans="1:3" x14ac:dyDescent="0.25">
      <c r="A3792" t="s">
        <v>10005</v>
      </c>
      <c r="B3792">
        <v>312</v>
      </c>
      <c r="C3792" t="s">
        <v>8348</v>
      </c>
    </row>
    <row r="3793" spans="1:3" x14ac:dyDescent="0.25">
      <c r="A3793" t="s">
        <v>10006</v>
      </c>
      <c r="B3793">
        <v>313</v>
      </c>
      <c r="C3793" t="s">
        <v>8350</v>
      </c>
    </row>
    <row r="3794" spans="1:3" x14ac:dyDescent="0.25">
      <c r="A3794" t="s">
        <v>10007</v>
      </c>
      <c r="B3794">
        <v>314</v>
      </c>
      <c r="C3794" t="s">
        <v>8353</v>
      </c>
    </row>
    <row r="3795" spans="1:3" x14ac:dyDescent="0.25">
      <c r="A3795" t="s">
        <v>10008</v>
      </c>
      <c r="B3795">
        <v>315</v>
      </c>
      <c r="C3795" t="s">
        <v>8355</v>
      </c>
    </row>
    <row r="3796" spans="1:3" x14ac:dyDescent="0.25">
      <c r="A3796" t="s">
        <v>10009</v>
      </c>
      <c r="B3796">
        <v>316</v>
      </c>
      <c r="C3796" t="s">
        <v>8357</v>
      </c>
    </row>
    <row r="3797" spans="1:3" x14ac:dyDescent="0.25">
      <c r="A3797" t="s">
        <v>10010</v>
      </c>
      <c r="B3797">
        <v>317</v>
      </c>
      <c r="C3797" t="s">
        <v>8359</v>
      </c>
    </row>
    <row r="3798" spans="1:3" x14ac:dyDescent="0.25">
      <c r="A3798" t="s">
        <v>10011</v>
      </c>
      <c r="B3798">
        <v>318</v>
      </c>
      <c r="C3798" t="s">
        <v>8362</v>
      </c>
    </row>
    <row r="3799" spans="1:3" x14ac:dyDescent="0.25">
      <c r="A3799" t="s">
        <v>10012</v>
      </c>
      <c r="B3799">
        <v>319</v>
      </c>
      <c r="C3799" t="s">
        <v>8364</v>
      </c>
    </row>
    <row r="3800" spans="1:3" x14ac:dyDescent="0.25">
      <c r="A3800" t="s">
        <v>10013</v>
      </c>
      <c r="B3800">
        <v>320</v>
      </c>
      <c r="C3800" t="s">
        <v>8366</v>
      </c>
    </row>
    <row r="3801" spans="1:3" x14ac:dyDescent="0.25">
      <c r="A3801" t="s">
        <v>10014</v>
      </c>
      <c r="B3801">
        <v>321</v>
      </c>
      <c r="C3801" t="s">
        <v>7228</v>
      </c>
    </row>
    <row r="3802" spans="1:3" x14ac:dyDescent="0.25">
      <c r="A3802" t="s">
        <v>10015</v>
      </c>
      <c r="B3802">
        <v>322</v>
      </c>
      <c r="C3802" t="s">
        <v>7230</v>
      </c>
    </row>
    <row r="3803" spans="1:3" x14ac:dyDescent="0.25">
      <c r="A3803" t="s">
        <v>10016</v>
      </c>
      <c r="B3803">
        <v>323</v>
      </c>
      <c r="C3803" t="s">
        <v>7232</v>
      </c>
    </row>
    <row r="3804" spans="1:3" x14ac:dyDescent="0.25">
      <c r="A3804" t="s">
        <v>10017</v>
      </c>
      <c r="B3804">
        <v>324</v>
      </c>
      <c r="C3804" t="s">
        <v>7233</v>
      </c>
    </row>
    <row r="3805" spans="1:3" x14ac:dyDescent="0.25">
      <c r="A3805" t="s">
        <v>10018</v>
      </c>
      <c r="B3805">
        <v>325</v>
      </c>
      <c r="C3805" t="s">
        <v>7234</v>
      </c>
    </row>
    <row r="3806" spans="1:3" x14ac:dyDescent="0.25">
      <c r="A3806" t="s">
        <v>10019</v>
      </c>
      <c r="B3806">
        <v>326</v>
      </c>
      <c r="C3806" t="s">
        <v>7237</v>
      </c>
    </row>
    <row r="3807" spans="1:3" x14ac:dyDescent="0.25">
      <c r="A3807" t="s">
        <v>10020</v>
      </c>
      <c r="B3807">
        <v>327</v>
      </c>
      <c r="C3807" t="s">
        <v>786</v>
      </c>
    </row>
    <row r="3808" spans="1:3" x14ac:dyDescent="0.25">
      <c r="A3808" t="s">
        <v>10021</v>
      </c>
      <c r="B3808">
        <v>328</v>
      </c>
      <c r="C3808" t="s">
        <v>788</v>
      </c>
    </row>
    <row r="3809" spans="1:3" x14ac:dyDescent="0.25">
      <c r="A3809" t="s">
        <v>10022</v>
      </c>
      <c r="B3809">
        <v>329</v>
      </c>
      <c r="C3809" t="s">
        <v>790</v>
      </c>
    </row>
    <row r="3810" spans="1:3" x14ac:dyDescent="0.25">
      <c r="A3810" t="s">
        <v>10023</v>
      </c>
      <c r="B3810">
        <v>332</v>
      </c>
      <c r="C3810" t="s">
        <v>792</v>
      </c>
    </row>
    <row r="3811" spans="1:3" x14ac:dyDescent="0.25">
      <c r="A3811" t="s">
        <v>10024</v>
      </c>
      <c r="B3811">
        <v>333</v>
      </c>
      <c r="C3811" t="s">
        <v>795</v>
      </c>
    </row>
    <row r="3812" spans="1:3" x14ac:dyDescent="0.25">
      <c r="A3812" t="s">
        <v>10025</v>
      </c>
      <c r="B3812">
        <v>334</v>
      </c>
      <c r="C3812" t="s">
        <v>797</v>
      </c>
    </row>
    <row r="3813" spans="1:3" x14ac:dyDescent="0.25">
      <c r="A3813" t="s">
        <v>10026</v>
      </c>
      <c r="B3813">
        <v>335</v>
      </c>
      <c r="C3813" t="s">
        <v>7840</v>
      </c>
    </row>
    <row r="3814" spans="1:3" x14ac:dyDescent="0.25">
      <c r="A3814" t="s">
        <v>10027</v>
      </c>
      <c r="B3814">
        <v>336</v>
      </c>
      <c r="C3814" t="s">
        <v>7843</v>
      </c>
    </row>
    <row r="3815" spans="1:3" x14ac:dyDescent="0.25">
      <c r="A3815" t="s">
        <v>10028</v>
      </c>
      <c r="B3815">
        <v>341</v>
      </c>
      <c r="C3815" t="s">
        <v>1850</v>
      </c>
    </row>
    <row r="3816" spans="1:3" x14ac:dyDescent="0.25">
      <c r="A3816" t="s">
        <v>10029</v>
      </c>
      <c r="B3816">
        <v>342</v>
      </c>
      <c r="C3816" t="s">
        <v>1853</v>
      </c>
    </row>
    <row r="3817" spans="1:3" x14ac:dyDescent="0.25">
      <c r="A3817" t="s">
        <v>10030</v>
      </c>
      <c r="B3817">
        <v>343</v>
      </c>
      <c r="C3817" t="s">
        <v>1856</v>
      </c>
    </row>
    <row r="3818" spans="1:3" x14ac:dyDescent="0.25">
      <c r="A3818" t="s">
        <v>10031</v>
      </c>
      <c r="B3818">
        <v>345</v>
      </c>
      <c r="C3818" t="s">
        <v>800</v>
      </c>
    </row>
    <row r="3819" spans="1:3" x14ac:dyDescent="0.25">
      <c r="A3819" t="s">
        <v>10032</v>
      </c>
      <c r="B3819">
        <v>346</v>
      </c>
      <c r="C3819" t="s">
        <v>804</v>
      </c>
    </row>
    <row r="3820" spans="1:3" x14ac:dyDescent="0.25">
      <c r="A3820" t="s">
        <v>10033</v>
      </c>
      <c r="B3820">
        <v>347</v>
      </c>
      <c r="C3820" t="s">
        <v>808</v>
      </c>
    </row>
    <row r="3821" spans="1:3" x14ac:dyDescent="0.25">
      <c r="A3821" t="s">
        <v>10034</v>
      </c>
      <c r="B3821">
        <v>349</v>
      </c>
      <c r="C3821" t="s">
        <v>810</v>
      </c>
    </row>
    <row r="3822" spans="1:3" x14ac:dyDescent="0.25">
      <c r="A3822" t="s">
        <v>10035</v>
      </c>
      <c r="B3822">
        <v>350</v>
      </c>
      <c r="C3822" t="s">
        <v>813</v>
      </c>
    </row>
    <row r="3823" spans="1:3" x14ac:dyDescent="0.25">
      <c r="A3823" t="s">
        <v>10036</v>
      </c>
      <c r="B3823">
        <v>351</v>
      </c>
      <c r="C3823" t="s">
        <v>816</v>
      </c>
    </row>
    <row r="3824" spans="1:3" x14ac:dyDescent="0.25">
      <c r="A3824" t="s">
        <v>10037</v>
      </c>
      <c r="B3824">
        <v>355</v>
      </c>
      <c r="C3824" t="s">
        <v>818</v>
      </c>
    </row>
    <row r="3825" spans="1:3" x14ac:dyDescent="0.25">
      <c r="A3825" t="s">
        <v>10038</v>
      </c>
      <c r="B3825">
        <v>359</v>
      </c>
      <c r="C3825" t="s">
        <v>821</v>
      </c>
    </row>
    <row r="3826" spans="1:3" x14ac:dyDescent="0.25">
      <c r="A3826" t="s">
        <v>10039</v>
      </c>
      <c r="B3826">
        <v>360</v>
      </c>
      <c r="C3826" t="s">
        <v>824</v>
      </c>
    </row>
    <row r="3827" spans="1:3" x14ac:dyDescent="0.25">
      <c r="A3827" t="s">
        <v>10040</v>
      </c>
      <c r="B3827">
        <v>361</v>
      </c>
      <c r="C3827" t="s">
        <v>771</v>
      </c>
    </row>
    <row r="3828" spans="1:3" x14ac:dyDescent="0.25">
      <c r="A3828" t="s">
        <v>10041</v>
      </c>
      <c r="B3828">
        <v>365</v>
      </c>
      <c r="C3828" t="s">
        <v>828</v>
      </c>
    </row>
    <row r="3829" spans="1:3" x14ac:dyDescent="0.25">
      <c r="A3829" t="s">
        <v>10042</v>
      </c>
      <c r="B3829">
        <v>367</v>
      </c>
      <c r="C3829" t="s">
        <v>831</v>
      </c>
    </row>
    <row r="3830" spans="1:3" x14ac:dyDescent="0.25">
      <c r="A3830" t="s">
        <v>10043</v>
      </c>
      <c r="B3830">
        <v>369</v>
      </c>
      <c r="C3830" t="s">
        <v>1858</v>
      </c>
    </row>
    <row r="3831" spans="1:3" x14ac:dyDescent="0.25">
      <c r="A3831" t="s">
        <v>10044</v>
      </c>
      <c r="B3831">
        <v>370</v>
      </c>
      <c r="C3831" t="s">
        <v>1860</v>
      </c>
    </row>
    <row r="3832" spans="1:3" x14ac:dyDescent="0.25">
      <c r="A3832" t="s">
        <v>10045</v>
      </c>
      <c r="B3832">
        <v>371</v>
      </c>
      <c r="C3832" t="s">
        <v>1862</v>
      </c>
    </row>
    <row r="3833" spans="1:3" x14ac:dyDescent="0.25">
      <c r="A3833" t="s">
        <v>10046</v>
      </c>
      <c r="B3833">
        <v>373</v>
      </c>
      <c r="C3833" t="s">
        <v>8368</v>
      </c>
    </row>
    <row r="3834" spans="1:3" x14ac:dyDescent="0.25">
      <c r="A3834" t="s">
        <v>10047</v>
      </c>
      <c r="B3834">
        <v>374</v>
      </c>
      <c r="C3834" t="s">
        <v>8371</v>
      </c>
    </row>
    <row r="3835" spans="1:3" x14ac:dyDescent="0.25">
      <c r="A3835" t="s">
        <v>10048</v>
      </c>
      <c r="B3835">
        <v>377</v>
      </c>
      <c r="C3835" t="s">
        <v>356</v>
      </c>
    </row>
    <row r="3836" spans="1:3" x14ac:dyDescent="0.25">
      <c r="A3836" t="s">
        <v>10049</v>
      </c>
      <c r="B3836">
        <v>253</v>
      </c>
      <c r="C3836" t="s">
        <v>10050</v>
      </c>
    </row>
    <row r="3837" spans="1:3" x14ac:dyDescent="0.25">
      <c r="A3837" t="s">
        <v>1660</v>
      </c>
      <c r="B3837">
        <v>0</v>
      </c>
    </row>
    <row r="3838" spans="1:3" x14ac:dyDescent="0.25">
      <c r="A3838" t="s">
        <v>2911</v>
      </c>
      <c r="B3838">
        <v>1</v>
      </c>
      <c r="C3838" t="s">
        <v>10051</v>
      </c>
    </row>
    <row r="3839" spans="1:3" x14ac:dyDescent="0.25">
      <c r="A3839" t="s">
        <v>1671</v>
      </c>
      <c r="B3839">
        <v>2</v>
      </c>
      <c r="C3839" t="s">
        <v>10052</v>
      </c>
    </row>
    <row r="3840" spans="1:3" x14ac:dyDescent="0.25">
      <c r="A3840" t="s">
        <v>5793</v>
      </c>
      <c r="B3840">
        <v>3</v>
      </c>
      <c r="C3840" t="s">
        <v>10053</v>
      </c>
    </row>
    <row r="3841" spans="1:3" x14ac:dyDescent="0.25">
      <c r="A3841" t="s">
        <v>1663</v>
      </c>
      <c r="B3841">
        <v>4</v>
      </c>
      <c r="C3841" t="s">
        <v>10054</v>
      </c>
    </row>
    <row r="3842" spans="1:3" x14ac:dyDescent="0.25">
      <c r="A3842" t="s">
        <v>1664</v>
      </c>
      <c r="B3842">
        <v>5</v>
      </c>
      <c r="C3842" t="s">
        <v>10055</v>
      </c>
    </row>
    <row r="3843" spans="1:3" x14ac:dyDescent="0.25">
      <c r="A3843" t="s">
        <v>1665</v>
      </c>
      <c r="B3843">
        <v>6</v>
      </c>
      <c r="C3843" t="s">
        <v>10056</v>
      </c>
    </row>
    <row r="3844" spans="1:3" x14ac:dyDescent="0.25">
      <c r="A3844" t="s">
        <v>1666</v>
      </c>
      <c r="B3844">
        <v>7</v>
      </c>
      <c r="C3844" t="s">
        <v>10057</v>
      </c>
    </row>
    <row r="3845" spans="1:3" x14ac:dyDescent="0.25">
      <c r="A3845" t="s">
        <v>1667</v>
      </c>
      <c r="B3845">
        <v>8</v>
      </c>
      <c r="C3845" t="s">
        <v>10058</v>
      </c>
    </row>
    <row r="3846" spans="1:3" x14ac:dyDescent="0.25">
      <c r="A3846" t="s">
        <v>1668</v>
      </c>
      <c r="B3846">
        <v>9</v>
      </c>
      <c r="C3846" t="s">
        <v>10059</v>
      </c>
    </row>
    <row r="3847" spans="1:3" x14ac:dyDescent="0.25">
      <c r="A3847" t="s">
        <v>1669</v>
      </c>
      <c r="B3847">
        <v>10</v>
      </c>
      <c r="C3847" t="s">
        <v>10060</v>
      </c>
    </row>
    <row r="3848" spans="1:3" x14ac:dyDescent="0.25">
      <c r="A3848" t="s">
        <v>1662</v>
      </c>
      <c r="B3848">
        <v>11</v>
      </c>
      <c r="C3848" t="s">
        <v>10061</v>
      </c>
    </row>
    <row r="3849" spans="1:3" x14ac:dyDescent="0.25">
      <c r="A3849" t="s">
        <v>1670</v>
      </c>
      <c r="B3849">
        <v>12</v>
      </c>
      <c r="C3849" t="s">
        <v>10062</v>
      </c>
    </row>
    <row r="3850" spans="1:3" x14ac:dyDescent="0.25">
      <c r="A3850" t="s">
        <v>1672</v>
      </c>
      <c r="B3850">
        <v>13</v>
      </c>
      <c r="C3850" t="s">
        <v>10063</v>
      </c>
    </row>
    <row r="3851" spans="1:3" x14ac:dyDescent="0.25">
      <c r="A3851" t="s">
        <v>1661</v>
      </c>
      <c r="B3851">
        <v>14</v>
      </c>
      <c r="C3851" t="s">
        <v>10064</v>
      </c>
    </row>
    <row r="3852" spans="1:3" x14ac:dyDescent="0.25">
      <c r="A3852" t="s">
        <v>3851</v>
      </c>
      <c r="B3852">
        <v>15</v>
      </c>
      <c r="C3852" t="s">
        <v>10065</v>
      </c>
    </row>
    <row r="3853" spans="1:3" x14ac:dyDescent="0.25">
      <c r="A3853" t="s">
        <v>1729</v>
      </c>
      <c r="B3853">
        <v>16</v>
      </c>
      <c r="C3853" t="s">
        <v>10066</v>
      </c>
    </row>
    <row r="3854" spans="1:3" x14ac:dyDescent="0.25">
      <c r="A3854" t="s">
        <v>1730</v>
      </c>
      <c r="B3854">
        <v>17</v>
      </c>
      <c r="C3854" t="s">
        <v>10067</v>
      </c>
    </row>
    <row r="3855" spans="1:3" x14ac:dyDescent="0.25">
      <c r="A3855" t="s">
        <v>5949</v>
      </c>
      <c r="B3855">
        <v>18</v>
      </c>
      <c r="C3855" t="s">
        <v>10067</v>
      </c>
    </row>
    <row r="3856" spans="1:3" x14ac:dyDescent="0.25">
      <c r="A3856" t="s">
        <v>5948</v>
      </c>
      <c r="B3856">
        <v>19</v>
      </c>
      <c r="C3856" t="s">
        <v>10068</v>
      </c>
    </row>
    <row r="3857" spans="1:3" x14ac:dyDescent="0.25">
      <c r="A3857" t="s">
        <v>5947</v>
      </c>
      <c r="B3857">
        <v>20</v>
      </c>
      <c r="C3857" t="s">
        <v>10069</v>
      </c>
    </row>
    <row r="3858" spans="1:3" x14ac:dyDescent="0.25">
      <c r="A3858" t="s">
        <v>1673</v>
      </c>
      <c r="B3858">
        <v>21</v>
      </c>
      <c r="C3858" t="s">
        <v>10070</v>
      </c>
    </row>
    <row r="3859" spans="1:3" x14ac:dyDescent="0.25">
      <c r="A3859" t="s">
        <v>1674</v>
      </c>
      <c r="B3859">
        <v>22</v>
      </c>
      <c r="C3859" t="s">
        <v>10071</v>
      </c>
    </row>
    <row r="3860" spans="1:3" x14ac:dyDescent="0.25">
      <c r="A3860" t="s">
        <v>1675</v>
      </c>
      <c r="B3860">
        <v>23</v>
      </c>
      <c r="C3860" t="s">
        <v>1396</v>
      </c>
    </row>
    <row r="3861" spans="1:3" x14ac:dyDescent="0.25">
      <c r="A3861" t="s">
        <v>1676</v>
      </c>
      <c r="B3861">
        <v>24</v>
      </c>
      <c r="C3861" t="s">
        <v>10072</v>
      </c>
    </row>
    <row r="3862" spans="1:3" x14ac:dyDescent="0.25">
      <c r="A3862" t="s">
        <v>1677</v>
      </c>
      <c r="B3862">
        <v>25</v>
      </c>
      <c r="C3862" t="s">
        <v>3450</v>
      </c>
    </row>
    <row r="3863" spans="1:3" x14ac:dyDescent="0.25">
      <c r="A3863" t="s">
        <v>1678</v>
      </c>
      <c r="B3863">
        <v>26</v>
      </c>
      <c r="C3863" t="s">
        <v>1179</v>
      </c>
    </row>
    <row r="3864" spans="1:3" x14ac:dyDescent="0.25">
      <c r="A3864" t="s">
        <v>1679</v>
      </c>
      <c r="B3864">
        <v>27</v>
      </c>
      <c r="C3864" t="s">
        <v>10073</v>
      </c>
    </row>
    <row r="3865" spans="1:3" x14ac:dyDescent="0.25">
      <c r="A3865" t="s">
        <v>1680</v>
      </c>
      <c r="B3865">
        <v>28</v>
      </c>
      <c r="C3865" t="s">
        <v>10074</v>
      </c>
    </row>
    <row r="3866" spans="1:3" x14ac:dyDescent="0.25">
      <c r="A3866" t="s">
        <v>1931</v>
      </c>
      <c r="B3866">
        <v>29</v>
      </c>
      <c r="C3866" t="s">
        <v>10068</v>
      </c>
    </row>
    <row r="3867" spans="1:3" x14ac:dyDescent="0.25">
      <c r="A3867" t="s">
        <v>1682</v>
      </c>
      <c r="B3867">
        <v>30</v>
      </c>
      <c r="C3867" t="s">
        <v>10075</v>
      </c>
    </row>
    <row r="3868" spans="1:3" x14ac:dyDescent="0.25">
      <c r="A3868" t="s">
        <v>1683</v>
      </c>
      <c r="B3868">
        <v>31</v>
      </c>
      <c r="C3868" t="s">
        <v>10076</v>
      </c>
    </row>
    <row r="3869" spans="1:3" x14ac:dyDescent="0.25">
      <c r="A3869" t="s">
        <v>1711</v>
      </c>
      <c r="B3869">
        <v>32</v>
      </c>
      <c r="C3869" t="s">
        <v>10076</v>
      </c>
    </row>
    <row r="3870" spans="1:3" x14ac:dyDescent="0.25">
      <c r="A3870" t="s">
        <v>1684</v>
      </c>
      <c r="B3870">
        <v>33</v>
      </c>
      <c r="C3870" t="s">
        <v>10077</v>
      </c>
    </row>
    <row r="3871" spans="1:3" x14ac:dyDescent="0.25">
      <c r="A3871" t="s">
        <v>2149</v>
      </c>
      <c r="B3871">
        <v>34</v>
      </c>
      <c r="C3871" t="s">
        <v>10078</v>
      </c>
    </row>
    <row r="3872" spans="1:3" x14ac:dyDescent="0.25">
      <c r="A3872" t="s">
        <v>6758</v>
      </c>
      <c r="B3872">
        <v>35</v>
      </c>
      <c r="C3872" t="s">
        <v>10079</v>
      </c>
    </row>
    <row r="3873" spans="1:3" x14ac:dyDescent="0.25">
      <c r="A3873" t="s">
        <v>6838</v>
      </c>
      <c r="B3873">
        <v>36</v>
      </c>
      <c r="C3873" t="s">
        <v>10080</v>
      </c>
    </row>
    <row r="3874" spans="1:3" x14ac:dyDescent="0.25">
      <c r="A3874" t="s">
        <v>1685</v>
      </c>
      <c r="B3874">
        <v>37</v>
      </c>
      <c r="C3874" t="s">
        <v>10081</v>
      </c>
    </row>
    <row r="3875" spans="1:3" x14ac:dyDescent="0.25">
      <c r="A3875" t="s">
        <v>1686</v>
      </c>
      <c r="B3875">
        <v>38</v>
      </c>
      <c r="C3875" t="s">
        <v>10082</v>
      </c>
    </row>
    <row r="3876" spans="1:3" x14ac:dyDescent="0.25">
      <c r="A3876" t="s">
        <v>7564</v>
      </c>
      <c r="B3876">
        <v>39</v>
      </c>
      <c r="C3876" t="s">
        <v>10083</v>
      </c>
    </row>
    <row r="3877" spans="1:3" x14ac:dyDescent="0.25">
      <c r="A3877" t="s">
        <v>3860</v>
      </c>
      <c r="B3877">
        <v>40</v>
      </c>
      <c r="C3877" t="s">
        <v>10084</v>
      </c>
    </row>
    <row r="3878" spans="1:3" x14ac:dyDescent="0.25">
      <c r="A3878" t="s">
        <v>3861</v>
      </c>
      <c r="B3878">
        <v>41</v>
      </c>
      <c r="C3878" t="s">
        <v>10085</v>
      </c>
    </row>
    <row r="3879" spans="1:3" x14ac:dyDescent="0.25">
      <c r="A3879" t="s">
        <v>3862</v>
      </c>
      <c r="B3879">
        <v>42</v>
      </c>
      <c r="C3879" t="s">
        <v>10086</v>
      </c>
    </row>
    <row r="3880" spans="1:3" x14ac:dyDescent="0.25">
      <c r="A3880" t="s">
        <v>3863</v>
      </c>
      <c r="B3880">
        <v>43</v>
      </c>
      <c r="C3880" t="s">
        <v>10087</v>
      </c>
    </row>
    <row r="3881" spans="1:3" x14ac:dyDescent="0.25">
      <c r="A3881" t="s">
        <v>1688</v>
      </c>
      <c r="B3881">
        <v>44</v>
      </c>
      <c r="C3881" t="s">
        <v>10088</v>
      </c>
    </row>
    <row r="3882" spans="1:3" x14ac:dyDescent="0.25">
      <c r="A3882" t="s">
        <v>1687</v>
      </c>
      <c r="B3882">
        <v>45</v>
      </c>
      <c r="C3882" t="s">
        <v>10089</v>
      </c>
    </row>
    <row r="3883" spans="1:3" x14ac:dyDescent="0.25">
      <c r="A3883" t="s">
        <v>1689</v>
      </c>
      <c r="B3883">
        <v>46</v>
      </c>
      <c r="C3883" t="s">
        <v>10090</v>
      </c>
    </row>
    <row r="3884" spans="1:3" x14ac:dyDescent="0.25">
      <c r="A3884" t="s">
        <v>1690</v>
      </c>
      <c r="B3884">
        <v>47</v>
      </c>
      <c r="C3884" t="s">
        <v>10091</v>
      </c>
    </row>
    <row r="3885" spans="1:3" x14ac:dyDescent="0.25">
      <c r="A3885" t="s">
        <v>1691</v>
      </c>
      <c r="B3885">
        <v>48</v>
      </c>
      <c r="C3885" t="s">
        <v>10092</v>
      </c>
    </row>
    <row r="3886" spans="1:3" x14ac:dyDescent="0.25">
      <c r="A3886" t="s">
        <v>1692</v>
      </c>
      <c r="B3886">
        <v>49</v>
      </c>
      <c r="C3886" t="s">
        <v>10093</v>
      </c>
    </row>
    <row r="3887" spans="1:3" x14ac:dyDescent="0.25">
      <c r="A3887" t="s">
        <v>1693</v>
      </c>
      <c r="B3887">
        <v>50</v>
      </c>
      <c r="C3887" t="s">
        <v>10094</v>
      </c>
    </row>
    <row r="3888" spans="1:3" x14ac:dyDescent="0.25">
      <c r="A3888" t="s">
        <v>1694</v>
      </c>
      <c r="B3888">
        <v>51</v>
      </c>
      <c r="C3888" t="s">
        <v>10095</v>
      </c>
    </row>
    <row r="3889" spans="1:3" x14ac:dyDescent="0.25">
      <c r="A3889" t="s">
        <v>1695</v>
      </c>
      <c r="B3889">
        <v>52</v>
      </c>
      <c r="C3889" t="s">
        <v>1166</v>
      </c>
    </row>
    <row r="3890" spans="1:3" x14ac:dyDescent="0.25">
      <c r="A3890" t="s">
        <v>1696</v>
      </c>
      <c r="B3890">
        <v>53</v>
      </c>
      <c r="C3890" t="s">
        <v>10088</v>
      </c>
    </row>
    <row r="3891" spans="1:3" x14ac:dyDescent="0.25">
      <c r="A3891" t="s">
        <v>1681</v>
      </c>
      <c r="B3891">
        <v>54</v>
      </c>
      <c r="C3891" t="s">
        <v>10096</v>
      </c>
    </row>
    <row r="3892" spans="1:3" x14ac:dyDescent="0.25">
      <c r="A3892" t="s">
        <v>2146</v>
      </c>
      <c r="B3892">
        <v>55</v>
      </c>
      <c r="C3892" t="s">
        <v>10097</v>
      </c>
    </row>
    <row r="3893" spans="1:3" x14ac:dyDescent="0.25">
      <c r="A3893" t="s">
        <v>3789</v>
      </c>
      <c r="B3893">
        <v>56</v>
      </c>
      <c r="C3893" t="s">
        <v>3785</v>
      </c>
    </row>
    <row r="3894" spans="1:3" x14ac:dyDescent="0.25">
      <c r="A3894" t="s">
        <v>2158</v>
      </c>
      <c r="B3894">
        <v>57</v>
      </c>
      <c r="C3894" t="s">
        <v>10098</v>
      </c>
    </row>
    <row r="3895" spans="1:3" x14ac:dyDescent="0.25">
      <c r="A3895" t="s">
        <v>2159</v>
      </c>
      <c r="B3895">
        <v>58</v>
      </c>
      <c r="C3895" t="s">
        <v>2154</v>
      </c>
    </row>
    <row r="3896" spans="1:3" x14ac:dyDescent="0.25">
      <c r="A3896" t="s">
        <v>1698</v>
      </c>
      <c r="B3896">
        <v>59</v>
      </c>
      <c r="C3896" t="s">
        <v>10099</v>
      </c>
    </row>
    <row r="3897" spans="1:3" x14ac:dyDescent="0.25">
      <c r="A3897" t="s">
        <v>1699</v>
      </c>
      <c r="B3897">
        <v>60</v>
      </c>
      <c r="C3897" t="s">
        <v>10100</v>
      </c>
    </row>
    <row r="3898" spans="1:3" x14ac:dyDescent="0.25">
      <c r="A3898" t="s">
        <v>2151</v>
      </c>
      <c r="B3898">
        <v>61</v>
      </c>
      <c r="C3898" t="s">
        <v>10101</v>
      </c>
    </row>
    <row r="3899" spans="1:3" x14ac:dyDescent="0.25">
      <c r="A3899" t="s">
        <v>2152</v>
      </c>
      <c r="B3899">
        <v>62</v>
      </c>
      <c r="C3899" t="s">
        <v>10102</v>
      </c>
    </row>
    <row r="3900" spans="1:3" x14ac:dyDescent="0.25">
      <c r="A3900" t="s">
        <v>1697</v>
      </c>
      <c r="B3900">
        <v>63</v>
      </c>
      <c r="C3900" t="s">
        <v>10103</v>
      </c>
    </row>
    <row r="3901" spans="1:3" x14ac:dyDescent="0.25">
      <c r="A3901" t="s">
        <v>6761</v>
      </c>
      <c r="B3901">
        <v>64</v>
      </c>
      <c r="C3901" t="s">
        <v>10104</v>
      </c>
    </row>
    <row r="3902" spans="1:3" x14ac:dyDescent="0.25">
      <c r="A3902" t="s">
        <v>6762</v>
      </c>
      <c r="B3902">
        <v>65</v>
      </c>
      <c r="C3902" t="s">
        <v>10105</v>
      </c>
    </row>
    <row r="3903" spans="1:3" x14ac:dyDescent="0.25">
      <c r="A3903" t="s">
        <v>4728</v>
      </c>
      <c r="B3903">
        <v>66</v>
      </c>
      <c r="C3903" t="s">
        <v>10106</v>
      </c>
    </row>
    <row r="3904" spans="1:3" x14ac:dyDescent="0.25">
      <c r="A3904" t="s">
        <v>4725</v>
      </c>
      <c r="B3904">
        <v>67</v>
      </c>
      <c r="C3904" t="s">
        <v>10107</v>
      </c>
    </row>
    <row r="3905" spans="1:3" x14ac:dyDescent="0.25">
      <c r="A3905" t="s">
        <v>4726</v>
      </c>
      <c r="B3905">
        <v>68</v>
      </c>
      <c r="C3905" t="s">
        <v>10108</v>
      </c>
    </row>
    <row r="3906" spans="1:3" x14ac:dyDescent="0.25">
      <c r="A3906" t="s">
        <v>4727</v>
      </c>
      <c r="B3906">
        <v>69</v>
      </c>
      <c r="C3906" t="s">
        <v>10109</v>
      </c>
    </row>
    <row r="3907" spans="1:3" x14ac:dyDescent="0.25">
      <c r="A3907" t="s">
        <v>10110</v>
      </c>
      <c r="B3907">
        <v>70</v>
      </c>
      <c r="C3907" t="s">
        <v>10111</v>
      </c>
    </row>
    <row r="3908" spans="1:3" x14ac:dyDescent="0.25">
      <c r="A3908" t="s">
        <v>1712</v>
      </c>
      <c r="B3908">
        <v>1</v>
      </c>
      <c r="C3908" t="s">
        <v>312</v>
      </c>
    </row>
    <row r="3909" spans="1:3" x14ac:dyDescent="0.25">
      <c r="A3909" t="s">
        <v>1713</v>
      </c>
      <c r="B3909">
        <v>2</v>
      </c>
      <c r="C3909" t="s">
        <v>313</v>
      </c>
    </row>
    <row r="3910" spans="1:3" x14ac:dyDescent="0.25">
      <c r="A3910" t="s">
        <v>1714</v>
      </c>
      <c r="B3910">
        <v>3</v>
      </c>
      <c r="C3910" t="s">
        <v>314</v>
      </c>
    </row>
    <row r="3911" spans="1:3" x14ac:dyDescent="0.25">
      <c r="A3911" t="s">
        <v>1715</v>
      </c>
      <c r="B3911">
        <v>4</v>
      </c>
      <c r="C3911" t="s">
        <v>315</v>
      </c>
    </row>
    <row r="3912" spans="1:3" x14ac:dyDescent="0.25">
      <c r="A3912" t="s">
        <v>1716</v>
      </c>
      <c r="B3912">
        <v>5</v>
      </c>
      <c r="C3912" t="s">
        <v>319</v>
      </c>
    </row>
    <row r="3913" spans="1:3" x14ac:dyDescent="0.25">
      <c r="A3913" t="s">
        <v>1717</v>
      </c>
      <c r="B3913">
        <v>6</v>
      </c>
      <c r="C3913" t="s">
        <v>320</v>
      </c>
    </row>
    <row r="3914" spans="1:3" x14ac:dyDescent="0.25">
      <c r="A3914" t="s">
        <v>1718</v>
      </c>
      <c r="B3914">
        <v>7</v>
      </c>
      <c r="C3914" t="s">
        <v>316</v>
      </c>
    </row>
    <row r="3915" spans="1:3" x14ac:dyDescent="0.25">
      <c r="A3915" t="s">
        <v>1719</v>
      </c>
      <c r="B3915">
        <v>8</v>
      </c>
      <c r="C3915" t="s">
        <v>317</v>
      </c>
    </row>
    <row r="3916" spans="1:3" x14ac:dyDescent="0.25">
      <c r="A3916" t="s">
        <v>1720</v>
      </c>
      <c r="B3916">
        <v>9</v>
      </c>
      <c r="C3916" t="s">
        <v>318</v>
      </c>
    </row>
    <row r="3917" spans="1:3" x14ac:dyDescent="0.25">
      <c r="A3917" t="s">
        <v>1728</v>
      </c>
      <c r="B3917">
        <v>10</v>
      </c>
      <c r="C3917" t="s">
        <v>1387</v>
      </c>
    </row>
    <row r="3918" spans="1:3" x14ac:dyDescent="0.25">
      <c r="A3918" t="s">
        <v>2910</v>
      </c>
      <c r="B3918">
        <v>11</v>
      </c>
      <c r="C3918" t="s">
        <v>844</v>
      </c>
    </row>
    <row r="3919" spans="1:3" x14ac:dyDescent="0.25">
      <c r="A3919" t="s">
        <v>7563</v>
      </c>
      <c r="B3919">
        <v>12</v>
      </c>
      <c r="C3919" t="s">
        <v>7562</v>
      </c>
    </row>
    <row r="3920" spans="1:3" x14ac:dyDescent="0.25">
      <c r="A3920" t="s">
        <v>3856</v>
      </c>
      <c r="B3920">
        <v>13</v>
      </c>
      <c r="C3920" t="s">
        <v>2476</v>
      </c>
    </row>
    <row r="3921" spans="1:3" x14ac:dyDescent="0.25">
      <c r="A3921" t="s">
        <v>3857</v>
      </c>
      <c r="B3921">
        <v>14</v>
      </c>
      <c r="C3921" t="s">
        <v>846</v>
      </c>
    </row>
    <row r="3922" spans="1:3" x14ac:dyDescent="0.25">
      <c r="A3922" t="s">
        <v>3858</v>
      </c>
      <c r="B3922">
        <v>15</v>
      </c>
      <c r="C3922" t="s">
        <v>2477</v>
      </c>
    </row>
    <row r="3923" spans="1:3" x14ac:dyDescent="0.25">
      <c r="A3923" t="s">
        <v>3859</v>
      </c>
      <c r="B3923">
        <v>16</v>
      </c>
      <c r="C3923" t="s">
        <v>3855</v>
      </c>
    </row>
    <row r="3924" spans="1:3" x14ac:dyDescent="0.25">
      <c r="A3924" t="s">
        <v>5952</v>
      </c>
      <c r="B3924">
        <v>17</v>
      </c>
      <c r="C3924" t="s">
        <v>5945</v>
      </c>
    </row>
    <row r="3925" spans="1:3" x14ac:dyDescent="0.25">
      <c r="A3925" t="s">
        <v>4715</v>
      </c>
      <c r="B3925">
        <v>18</v>
      </c>
      <c r="C3925" t="s">
        <v>4713</v>
      </c>
    </row>
    <row r="3926" spans="1:3" x14ac:dyDescent="0.25">
      <c r="A3926" t="s">
        <v>4722</v>
      </c>
      <c r="B3926">
        <v>19</v>
      </c>
      <c r="C3926" t="s">
        <v>4716</v>
      </c>
    </row>
    <row r="3927" spans="1:3" x14ac:dyDescent="0.25">
      <c r="A3927" t="s">
        <v>4723</v>
      </c>
      <c r="B3927">
        <v>20</v>
      </c>
      <c r="C3927" t="s">
        <v>4717</v>
      </c>
    </row>
    <row r="3928" spans="1:3" x14ac:dyDescent="0.25">
      <c r="A3928" t="s">
        <v>4724</v>
      </c>
      <c r="B3928">
        <v>21</v>
      </c>
      <c r="C3928" t="s">
        <v>4718</v>
      </c>
    </row>
    <row r="3929" spans="1:3" x14ac:dyDescent="0.25">
      <c r="A3929" t="s">
        <v>5951</v>
      </c>
      <c r="B3929">
        <v>22</v>
      </c>
      <c r="C3929" t="s">
        <v>1393</v>
      </c>
    </row>
    <row r="3930" spans="1:3" x14ac:dyDescent="0.25">
      <c r="A3930" t="s">
        <v>5950</v>
      </c>
      <c r="B3930">
        <v>23</v>
      </c>
      <c r="C3930" t="s">
        <v>1932</v>
      </c>
    </row>
    <row r="3931" spans="1:3" x14ac:dyDescent="0.25">
      <c r="A3931" t="s">
        <v>6668</v>
      </c>
      <c r="B3931">
        <v>24</v>
      </c>
      <c r="C3931" t="s">
        <v>848</v>
      </c>
    </row>
    <row r="3932" spans="1:3" x14ac:dyDescent="0.25">
      <c r="A3932" t="s">
        <v>10112</v>
      </c>
      <c r="B3932">
        <v>25</v>
      </c>
      <c r="C3932" t="s">
        <v>4621</v>
      </c>
    </row>
    <row r="3933" spans="1:3" x14ac:dyDescent="0.25">
      <c r="A3933" t="s">
        <v>10113</v>
      </c>
      <c r="B3933">
        <v>26</v>
      </c>
      <c r="C3933" t="s">
        <v>4622</v>
      </c>
    </row>
    <row r="3934" spans="1:3" x14ac:dyDescent="0.25">
      <c r="A3934" t="s">
        <v>10114</v>
      </c>
      <c r="B3934">
        <v>27</v>
      </c>
      <c r="C3934" t="s">
        <v>4623</v>
      </c>
    </row>
    <row r="3935" spans="1:3" x14ac:dyDescent="0.25">
      <c r="A3935" t="s">
        <v>10115</v>
      </c>
      <c r="B3935">
        <v>28</v>
      </c>
      <c r="C3935" t="s">
        <v>4677</v>
      </c>
    </row>
    <row r="3936" spans="1:3" x14ac:dyDescent="0.25">
      <c r="A3936" t="s">
        <v>10116</v>
      </c>
      <c r="B3936">
        <v>29</v>
      </c>
      <c r="C3936" t="s">
        <v>47</v>
      </c>
    </row>
    <row r="3937" spans="1:3" x14ac:dyDescent="0.25">
      <c r="A3937" t="s">
        <v>10117</v>
      </c>
      <c r="B3937">
        <v>30</v>
      </c>
      <c r="C3937" t="s">
        <v>3799</v>
      </c>
    </row>
    <row r="3938" spans="1:3" x14ac:dyDescent="0.25">
      <c r="A3938" t="s">
        <v>10118</v>
      </c>
      <c r="B3938">
        <v>31</v>
      </c>
      <c r="C3938" t="s">
        <v>3800</v>
      </c>
    </row>
    <row r="3939" spans="1:3" x14ac:dyDescent="0.25">
      <c r="A3939" t="s">
        <v>10119</v>
      </c>
      <c r="B3939">
        <v>32</v>
      </c>
      <c r="C3939" t="s">
        <v>3798</v>
      </c>
    </row>
    <row r="3940" spans="1:3" x14ac:dyDescent="0.25">
      <c r="A3940" t="s">
        <v>10120</v>
      </c>
      <c r="B3940">
        <v>33</v>
      </c>
      <c r="C3940" t="s">
        <v>4008</v>
      </c>
    </row>
    <row r="3941" spans="1:3" x14ac:dyDescent="0.25">
      <c r="A3941" t="s">
        <v>10121</v>
      </c>
      <c r="B3941">
        <v>34</v>
      </c>
      <c r="C3941" t="s">
        <v>4010</v>
      </c>
    </row>
    <row r="3942" spans="1:3" x14ac:dyDescent="0.25">
      <c r="A3942" t="s">
        <v>10122</v>
      </c>
      <c r="B3942">
        <v>35</v>
      </c>
      <c r="C3942" t="s">
        <v>4009</v>
      </c>
    </row>
    <row r="3943" spans="1:3" x14ac:dyDescent="0.25">
      <c r="A3943" t="s">
        <v>10123</v>
      </c>
      <c r="B3943">
        <v>36</v>
      </c>
      <c r="C3943" t="s">
        <v>91</v>
      </c>
    </row>
    <row r="3944" spans="1:3" x14ac:dyDescent="0.25">
      <c r="A3944" t="s">
        <v>10124</v>
      </c>
      <c r="B3944">
        <v>37</v>
      </c>
      <c r="C3944" t="s">
        <v>25</v>
      </c>
    </row>
    <row r="3945" spans="1:3" x14ac:dyDescent="0.25">
      <c r="A3945" t="s">
        <v>10125</v>
      </c>
      <c r="B3945">
        <v>38</v>
      </c>
      <c r="C3945" t="s">
        <v>20</v>
      </c>
    </row>
    <row r="3946" spans="1:3" x14ac:dyDescent="0.25">
      <c r="A3946" t="s">
        <v>10126</v>
      </c>
      <c r="B3946">
        <v>39</v>
      </c>
      <c r="C3946" t="s">
        <v>26</v>
      </c>
    </row>
    <row r="3947" spans="1:3" x14ac:dyDescent="0.25">
      <c r="A3947" t="s">
        <v>10127</v>
      </c>
      <c r="B3947">
        <v>40</v>
      </c>
      <c r="C3947" t="s">
        <v>53</v>
      </c>
    </row>
    <row r="3948" spans="1:3" x14ac:dyDescent="0.25">
      <c r="A3948" t="s">
        <v>10128</v>
      </c>
      <c r="B3948">
        <v>41</v>
      </c>
      <c r="C3948" t="s">
        <v>58</v>
      </c>
    </row>
    <row r="3949" spans="1:3" x14ac:dyDescent="0.25">
      <c r="A3949" t="s">
        <v>10129</v>
      </c>
      <c r="B3949">
        <v>42</v>
      </c>
      <c r="C3949" t="s">
        <v>56</v>
      </c>
    </row>
    <row r="3950" spans="1:3" x14ac:dyDescent="0.25">
      <c r="A3950" t="s">
        <v>10130</v>
      </c>
      <c r="B3950">
        <v>43</v>
      </c>
      <c r="C3950" t="s">
        <v>60</v>
      </c>
    </row>
    <row r="3951" spans="1:3" x14ac:dyDescent="0.25">
      <c r="A3951" t="s">
        <v>10131</v>
      </c>
      <c r="B3951">
        <v>44</v>
      </c>
      <c r="C3951" t="s">
        <v>2501</v>
      </c>
    </row>
    <row r="3952" spans="1:3" x14ac:dyDescent="0.25">
      <c r="A3952" t="s">
        <v>10132</v>
      </c>
      <c r="B3952">
        <v>45</v>
      </c>
      <c r="C3952" t="s">
        <v>2502</v>
      </c>
    </row>
    <row r="3953" spans="1:3" x14ac:dyDescent="0.25">
      <c r="A3953" t="s">
        <v>10133</v>
      </c>
      <c r="B3953">
        <v>46</v>
      </c>
      <c r="C3953" t="s">
        <v>159</v>
      </c>
    </row>
    <row r="3954" spans="1:3" x14ac:dyDescent="0.25">
      <c r="A3954" t="s">
        <v>10134</v>
      </c>
      <c r="B3954">
        <v>47</v>
      </c>
      <c r="C3954" t="s">
        <v>3088</v>
      </c>
    </row>
    <row r="3955" spans="1:3" x14ac:dyDescent="0.25">
      <c r="A3955" t="s">
        <v>10135</v>
      </c>
      <c r="B3955">
        <v>48</v>
      </c>
      <c r="C3955" t="s">
        <v>4640</v>
      </c>
    </row>
    <row r="3956" spans="1:3" x14ac:dyDescent="0.25">
      <c r="A3956" t="s">
        <v>10136</v>
      </c>
      <c r="B3956">
        <v>49</v>
      </c>
      <c r="C3956" t="s">
        <v>4641</v>
      </c>
    </row>
    <row r="3957" spans="1:3" x14ac:dyDescent="0.25">
      <c r="A3957" t="s">
        <v>10137</v>
      </c>
      <c r="B3957">
        <v>50</v>
      </c>
      <c r="C3957" t="s">
        <v>4642</v>
      </c>
    </row>
    <row r="3958" spans="1:3" x14ac:dyDescent="0.25">
      <c r="A3958" t="s">
        <v>10138</v>
      </c>
      <c r="B3958">
        <v>51</v>
      </c>
      <c r="C3958" t="s">
        <v>4675</v>
      </c>
    </row>
    <row r="3959" spans="1:3" x14ac:dyDescent="0.25">
      <c r="A3959" t="s">
        <v>10139</v>
      </c>
      <c r="B3959">
        <v>52</v>
      </c>
      <c r="C3959" t="s">
        <v>63</v>
      </c>
    </row>
    <row r="3960" spans="1:3" x14ac:dyDescent="0.25">
      <c r="A3960" t="s">
        <v>10140</v>
      </c>
      <c r="B3960">
        <v>53</v>
      </c>
      <c r="C3960" t="s">
        <v>61</v>
      </c>
    </row>
    <row r="3961" spans="1:3" x14ac:dyDescent="0.25">
      <c r="A3961" t="s">
        <v>10141</v>
      </c>
      <c r="B3961">
        <v>54</v>
      </c>
      <c r="C3961" t="s">
        <v>65</v>
      </c>
    </row>
    <row r="3962" spans="1:3" x14ac:dyDescent="0.25">
      <c r="A3962" t="s">
        <v>10142</v>
      </c>
      <c r="B3962">
        <v>55</v>
      </c>
      <c r="C3962" t="s">
        <v>67</v>
      </c>
    </row>
    <row r="3963" spans="1:3" x14ac:dyDescent="0.25">
      <c r="A3963" t="s">
        <v>10143</v>
      </c>
      <c r="B3963">
        <v>56</v>
      </c>
      <c r="C3963" t="s">
        <v>167</v>
      </c>
    </row>
    <row r="3964" spans="1:3" x14ac:dyDescent="0.25">
      <c r="A3964" t="s">
        <v>10144</v>
      </c>
      <c r="B3964">
        <v>57</v>
      </c>
      <c r="C3964" t="s">
        <v>72</v>
      </c>
    </row>
    <row r="3965" spans="1:3" x14ac:dyDescent="0.25">
      <c r="A3965" t="s">
        <v>10145</v>
      </c>
      <c r="B3965">
        <v>58</v>
      </c>
      <c r="C3965" t="s">
        <v>68</v>
      </c>
    </row>
    <row r="3966" spans="1:3" x14ac:dyDescent="0.25">
      <c r="A3966" t="s">
        <v>10146</v>
      </c>
      <c r="B3966">
        <v>59</v>
      </c>
      <c r="C3966" t="s">
        <v>70</v>
      </c>
    </row>
    <row r="3967" spans="1:3" x14ac:dyDescent="0.25">
      <c r="A3967" t="s">
        <v>10147</v>
      </c>
      <c r="B3967">
        <v>60</v>
      </c>
      <c r="C3967" t="s">
        <v>75</v>
      </c>
    </row>
    <row r="3968" spans="1:3" x14ac:dyDescent="0.25">
      <c r="A3968" t="s">
        <v>10148</v>
      </c>
      <c r="B3968">
        <v>61</v>
      </c>
      <c r="C3968" t="s">
        <v>77</v>
      </c>
    </row>
    <row r="3969" spans="1:3" x14ac:dyDescent="0.25">
      <c r="A3969" t="s">
        <v>10149</v>
      </c>
      <c r="B3969">
        <v>62</v>
      </c>
      <c r="C3969" t="s">
        <v>76</v>
      </c>
    </row>
    <row r="3970" spans="1:3" x14ac:dyDescent="0.25">
      <c r="A3970" t="s">
        <v>10150</v>
      </c>
      <c r="B3970">
        <v>63</v>
      </c>
      <c r="C3970" t="s">
        <v>164</v>
      </c>
    </row>
    <row r="3971" spans="1:3" x14ac:dyDescent="0.25">
      <c r="A3971" t="s">
        <v>10151</v>
      </c>
      <c r="B3971">
        <v>64</v>
      </c>
      <c r="C3971" t="s">
        <v>166</v>
      </c>
    </row>
    <row r="3972" spans="1:3" x14ac:dyDescent="0.25">
      <c r="A3972" t="s">
        <v>10152</v>
      </c>
      <c r="B3972">
        <v>65</v>
      </c>
      <c r="C3972" t="s">
        <v>168</v>
      </c>
    </row>
    <row r="3973" spans="1:3" x14ac:dyDescent="0.25">
      <c r="A3973" t="s">
        <v>10153</v>
      </c>
      <c r="B3973">
        <v>66</v>
      </c>
      <c r="C3973" t="s">
        <v>86</v>
      </c>
    </row>
    <row r="3974" spans="1:3" x14ac:dyDescent="0.25">
      <c r="A3974" t="s">
        <v>10154</v>
      </c>
      <c r="B3974">
        <v>67</v>
      </c>
      <c r="C3974" t="s">
        <v>165</v>
      </c>
    </row>
    <row r="3975" spans="1:3" x14ac:dyDescent="0.25">
      <c r="A3975" t="s">
        <v>10155</v>
      </c>
      <c r="B3975">
        <v>68</v>
      </c>
      <c r="C3975" t="s">
        <v>170</v>
      </c>
    </row>
    <row r="3976" spans="1:3" x14ac:dyDescent="0.25">
      <c r="A3976" t="s">
        <v>10156</v>
      </c>
      <c r="B3976">
        <v>69</v>
      </c>
      <c r="C3976" t="s">
        <v>169</v>
      </c>
    </row>
    <row r="3977" spans="1:3" x14ac:dyDescent="0.25">
      <c r="A3977" t="s">
        <v>10157</v>
      </c>
      <c r="B3977">
        <v>70</v>
      </c>
      <c r="C3977" t="s">
        <v>3930</v>
      </c>
    </row>
    <row r="3978" spans="1:3" x14ac:dyDescent="0.25">
      <c r="A3978" t="s">
        <v>10158</v>
      </c>
      <c r="B3978">
        <v>71</v>
      </c>
      <c r="C3978" t="s">
        <v>3933</v>
      </c>
    </row>
    <row r="3979" spans="1:3" x14ac:dyDescent="0.25">
      <c r="A3979" t="s">
        <v>10159</v>
      </c>
      <c r="B3979">
        <v>72</v>
      </c>
      <c r="C3979" t="s">
        <v>3934</v>
      </c>
    </row>
    <row r="3980" spans="1:3" x14ac:dyDescent="0.25">
      <c r="A3980" t="s">
        <v>10160</v>
      </c>
      <c r="B3980">
        <v>73</v>
      </c>
      <c r="C3980" t="s">
        <v>3935</v>
      </c>
    </row>
    <row r="3981" spans="1:3" x14ac:dyDescent="0.25">
      <c r="A3981" t="s">
        <v>10161</v>
      </c>
      <c r="B3981">
        <v>74</v>
      </c>
      <c r="C3981" t="s">
        <v>28</v>
      </c>
    </row>
    <row r="3982" spans="1:3" x14ac:dyDescent="0.25">
      <c r="A3982" t="s">
        <v>10162</v>
      </c>
      <c r="B3982">
        <v>75</v>
      </c>
      <c r="C3982" t="s">
        <v>154</v>
      </c>
    </row>
    <row r="3983" spans="1:3" x14ac:dyDescent="0.25">
      <c r="A3983" t="s">
        <v>10163</v>
      </c>
      <c r="B3983">
        <v>76</v>
      </c>
      <c r="C3983" t="s">
        <v>4980</v>
      </c>
    </row>
    <row r="3984" spans="1:3" x14ac:dyDescent="0.25">
      <c r="A3984" t="s">
        <v>10164</v>
      </c>
      <c r="B3984">
        <v>77</v>
      </c>
      <c r="C3984" t="s">
        <v>4994</v>
      </c>
    </row>
    <row r="3985" spans="1:3" x14ac:dyDescent="0.25">
      <c r="A3985" t="s">
        <v>11061</v>
      </c>
      <c r="B3985">
        <v>78</v>
      </c>
      <c r="C3985" t="s">
        <v>10895</v>
      </c>
    </row>
    <row r="3986" spans="1:3" x14ac:dyDescent="0.25">
      <c r="A3986" t="s">
        <v>11062</v>
      </c>
      <c r="B3986">
        <v>79</v>
      </c>
      <c r="C3986" t="s">
        <v>10881</v>
      </c>
    </row>
    <row r="3987" spans="1:3" x14ac:dyDescent="0.25">
      <c r="A3987" t="s">
        <v>11063</v>
      </c>
      <c r="B3987">
        <v>80</v>
      </c>
      <c r="C3987" t="s">
        <v>10896</v>
      </c>
    </row>
    <row r="3988" spans="1:3" x14ac:dyDescent="0.25">
      <c r="A3988" t="s">
        <v>11064</v>
      </c>
      <c r="B3988">
        <v>81</v>
      </c>
      <c r="C3988" t="s">
        <v>10897</v>
      </c>
    </row>
    <row r="3989" spans="1:3" x14ac:dyDescent="0.25">
      <c r="A3989" t="s">
        <v>11065</v>
      </c>
      <c r="B3989">
        <v>82</v>
      </c>
      <c r="C3989" t="s">
        <v>10898</v>
      </c>
    </row>
    <row r="3990" spans="1:3" x14ac:dyDescent="0.25">
      <c r="A3990" t="s">
        <v>11066</v>
      </c>
      <c r="B3990">
        <v>83</v>
      </c>
      <c r="C3990" t="s">
        <v>10882</v>
      </c>
    </row>
    <row r="3991" spans="1:3" x14ac:dyDescent="0.25">
      <c r="A3991" t="s">
        <v>11067</v>
      </c>
      <c r="B3991">
        <v>84</v>
      </c>
      <c r="C3991" t="s">
        <v>10899</v>
      </c>
    </row>
    <row r="3992" spans="1:3" x14ac:dyDescent="0.25">
      <c r="A3992" t="s">
        <v>11068</v>
      </c>
      <c r="B3992">
        <v>85</v>
      </c>
      <c r="C3992" t="s">
        <v>10900</v>
      </c>
    </row>
    <row r="3993" spans="1:3" x14ac:dyDescent="0.25">
      <c r="A3993" t="s">
        <v>11069</v>
      </c>
      <c r="B3993">
        <v>86</v>
      </c>
      <c r="C3993" t="s">
        <v>10901</v>
      </c>
    </row>
    <row r="3994" spans="1:3" x14ac:dyDescent="0.25">
      <c r="A3994" t="s">
        <v>11070</v>
      </c>
      <c r="B3994">
        <v>87</v>
      </c>
      <c r="C3994" t="s">
        <v>10920</v>
      </c>
    </row>
    <row r="3995" spans="1:3" x14ac:dyDescent="0.25">
      <c r="A3995" t="s">
        <v>11071</v>
      </c>
      <c r="B3995">
        <v>88</v>
      </c>
      <c r="C3995" t="s">
        <v>10902</v>
      </c>
    </row>
    <row r="3996" spans="1:3" x14ac:dyDescent="0.25">
      <c r="A3996" t="s">
        <v>11072</v>
      </c>
      <c r="B3996">
        <v>89</v>
      </c>
      <c r="C3996" t="s">
        <v>10903</v>
      </c>
    </row>
    <row r="3997" spans="1:3" x14ac:dyDescent="0.25">
      <c r="A3997" t="s">
        <v>10165</v>
      </c>
      <c r="B3997">
        <v>90</v>
      </c>
      <c r="C3997" t="s">
        <v>35</v>
      </c>
    </row>
    <row r="3998" spans="1:3" x14ac:dyDescent="0.25">
      <c r="A3998" t="s">
        <v>10166</v>
      </c>
      <c r="B3998">
        <v>91</v>
      </c>
      <c r="C3998" t="s">
        <v>93</v>
      </c>
    </row>
    <row r="3999" spans="1:3" x14ac:dyDescent="0.25">
      <c r="A3999" t="s">
        <v>10167</v>
      </c>
      <c r="B3999">
        <v>92</v>
      </c>
      <c r="C3999" t="s">
        <v>3082</v>
      </c>
    </row>
    <row r="4000" spans="1:3" x14ac:dyDescent="0.25">
      <c r="A4000" t="s">
        <v>10168</v>
      </c>
      <c r="B4000">
        <v>93</v>
      </c>
      <c r="C4000" t="s">
        <v>3083</v>
      </c>
    </row>
    <row r="4001" spans="1:3" x14ac:dyDescent="0.25">
      <c r="A4001" t="s">
        <v>10169</v>
      </c>
      <c r="B4001">
        <v>94</v>
      </c>
      <c r="C4001" t="s">
        <v>116</v>
      </c>
    </row>
    <row r="4002" spans="1:3" x14ac:dyDescent="0.25">
      <c r="A4002" t="s">
        <v>10170</v>
      </c>
      <c r="B4002">
        <v>95</v>
      </c>
      <c r="C4002" t="s">
        <v>3046</v>
      </c>
    </row>
    <row r="4003" spans="1:3" x14ac:dyDescent="0.25">
      <c r="A4003" t="s">
        <v>10171</v>
      </c>
      <c r="B4003">
        <v>96</v>
      </c>
      <c r="C4003" t="s">
        <v>3075</v>
      </c>
    </row>
    <row r="4004" spans="1:3" x14ac:dyDescent="0.25">
      <c r="A4004" t="s">
        <v>10172</v>
      </c>
      <c r="B4004">
        <v>97</v>
      </c>
      <c r="C4004" t="s">
        <v>3047</v>
      </c>
    </row>
    <row r="4005" spans="1:3" x14ac:dyDescent="0.25">
      <c r="A4005" t="s">
        <v>10173</v>
      </c>
      <c r="B4005">
        <v>98</v>
      </c>
      <c r="C4005" t="s">
        <v>3048</v>
      </c>
    </row>
    <row r="4006" spans="1:3" x14ac:dyDescent="0.25">
      <c r="A4006" t="s">
        <v>10174</v>
      </c>
      <c r="B4006">
        <v>99</v>
      </c>
      <c r="C4006" t="s">
        <v>3973</v>
      </c>
    </row>
    <row r="4007" spans="1:3" x14ac:dyDescent="0.25">
      <c r="A4007" t="s">
        <v>10175</v>
      </c>
      <c r="B4007">
        <v>100</v>
      </c>
      <c r="C4007" t="s">
        <v>161</v>
      </c>
    </row>
    <row r="4008" spans="1:3" x14ac:dyDescent="0.25">
      <c r="A4008" t="s">
        <v>10176</v>
      </c>
      <c r="B4008">
        <v>101</v>
      </c>
      <c r="C4008" t="s">
        <v>162</v>
      </c>
    </row>
    <row r="4009" spans="1:3" x14ac:dyDescent="0.25">
      <c r="A4009" t="s">
        <v>10177</v>
      </c>
      <c r="B4009">
        <v>102</v>
      </c>
      <c r="C4009" t="s">
        <v>3057</v>
      </c>
    </row>
    <row r="4010" spans="1:3" x14ac:dyDescent="0.25">
      <c r="A4010" t="s">
        <v>10178</v>
      </c>
      <c r="B4010">
        <v>103</v>
      </c>
      <c r="C4010" t="s">
        <v>4630</v>
      </c>
    </row>
    <row r="4011" spans="1:3" x14ac:dyDescent="0.25">
      <c r="A4011" t="s">
        <v>10179</v>
      </c>
      <c r="B4011">
        <v>104</v>
      </c>
      <c r="C4011" t="s">
        <v>4631</v>
      </c>
    </row>
    <row r="4012" spans="1:3" x14ac:dyDescent="0.25">
      <c r="A4012" t="s">
        <v>10180</v>
      </c>
      <c r="B4012">
        <v>105</v>
      </c>
      <c r="C4012" t="s">
        <v>4632</v>
      </c>
    </row>
    <row r="4013" spans="1:3" x14ac:dyDescent="0.25">
      <c r="A4013" t="s">
        <v>10181</v>
      </c>
      <c r="B4013">
        <v>106</v>
      </c>
      <c r="C4013" t="s">
        <v>4679</v>
      </c>
    </row>
    <row r="4014" spans="1:3" x14ac:dyDescent="0.25">
      <c r="A4014" t="s">
        <v>10182</v>
      </c>
      <c r="B4014">
        <v>107</v>
      </c>
      <c r="C4014" t="s">
        <v>8380</v>
      </c>
    </row>
    <row r="4015" spans="1:3" x14ac:dyDescent="0.25">
      <c r="A4015" t="s">
        <v>10183</v>
      </c>
      <c r="B4015">
        <v>108</v>
      </c>
      <c r="C4015" t="s">
        <v>120</v>
      </c>
    </row>
    <row r="4016" spans="1:3" x14ac:dyDescent="0.25">
      <c r="A4016" t="s">
        <v>10184</v>
      </c>
      <c r="B4016">
        <v>109</v>
      </c>
      <c r="C4016" t="s">
        <v>163</v>
      </c>
    </row>
    <row r="4017" spans="1:3" x14ac:dyDescent="0.25">
      <c r="A4017" t="s">
        <v>10185</v>
      </c>
      <c r="B4017">
        <v>110</v>
      </c>
      <c r="C4017" t="s">
        <v>124</v>
      </c>
    </row>
    <row r="4018" spans="1:3" x14ac:dyDescent="0.25">
      <c r="A4018" t="s">
        <v>10186</v>
      </c>
      <c r="B4018">
        <v>111</v>
      </c>
      <c r="C4018" t="s">
        <v>125</v>
      </c>
    </row>
    <row r="4019" spans="1:3" x14ac:dyDescent="0.25">
      <c r="A4019" t="s">
        <v>10187</v>
      </c>
      <c r="B4019">
        <v>112</v>
      </c>
      <c r="C4019" t="s">
        <v>156</v>
      </c>
    </row>
    <row r="4020" spans="1:3" x14ac:dyDescent="0.25">
      <c r="A4020" t="s">
        <v>10188</v>
      </c>
      <c r="B4020">
        <v>113</v>
      </c>
      <c r="C4020" t="s">
        <v>157</v>
      </c>
    </row>
    <row r="4021" spans="1:3" x14ac:dyDescent="0.25">
      <c r="A4021" t="s">
        <v>10189</v>
      </c>
      <c r="B4021">
        <v>114</v>
      </c>
      <c r="C4021" t="s">
        <v>3454</v>
      </c>
    </row>
    <row r="4022" spans="1:3" x14ac:dyDescent="0.25">
      <c r="A4022" t="s">
        <v>10190</v>
      </c>
      <c r="B4022">
        <v>115</v>
      </c>
      <c r="C4022" t="s">
        <v>134</v>
      </c>
    </row>
    <row r="4023" spans="1:3" x14ac:dyDescent="0.25">
      <c r="A4023" t="s">
        <v>10191</v>
      </c>
      <c r="B4023">
        <v>116</v>
      </c>
      <c r="C4023" t="s">
        <v>3983</v>
      </c>
    </row>
    <row r="4024" spans="1:3" x14ac:dyDescent="0.25">
      <c r="A4024" t="s">
        <v>10192</v>
      </c>
      <c r="B4024">
        <v>117</v>
      </c>
      <c r="C4024" t="s">
        <v>4014</v>
      </c>
    </row>
    <row r="4025" spans="1:3" x14ac:dyDescent="0.25">
      <c r="A4025" t="s">
        <v>10193</v>
      </c>
      <c r="B4025">
        <v>118</v>
      </c>
      <c r="C4025" t="s">
        <v>4006</v>
      </c>
    </row>
    <row r="4026" spans="1:3" x14ac:dyDescent="0.25">
      <c r="A4026" t="s">
        <v>10194</v>
      </c>
      <c r="B4026">
        <v>119</v>
      </c>
      <c r="C4026" t="s">
        <v>4018</v>
      </c>
    </row>
    <row r="4027" spans="1:3" x14ac:dyDescent="0.25">
      <c r="A4027" t="s">
        <v>10195</v>
      </c>
      <c r="B4027">
        <v>120</v>
      </c>
      <c r="C4027" t="s">
        <v>4019</v>
      </c>
    </row>
    <row r="4028" spans="1:3" x14ac:dyDescent="0.25">
      <c r="A4028" t="s">
        <v>11138</v>
      </c>
      <c r="B4028">
        <v>121</v>
      </c>
      <c r="C4028" t="s">
        <v>11122</v>
      </c>
    </row>
    <row r="4029" spans="1:3" x14ac:dyDescent="0.25">
      <c r="A4029" t="s">
        <v>11869</v>
      </c>
      <c r="B4029">
        <v>122</v>
      </c>
      <c r="C4029" t="s">
        <v>11358</v>
      </c>
    </row>
    <row r="4030" spans="1:3" x14ac:dyDescent="0.25">
      <c r="A4030" t="s">
        <v>11870</v>
      </c>
      <c r="B4030">
        <v>123</v>
      </c>
      <c r="C4030" t="s">
        <v>11359</v>
      </c>
    </row>
    <row r="4031" spans="1:3" x14ac:dyDescent="0.25">
      <c r="A4031" t="s">
        <v>11871</v>
      </c>
      <c r="B4031">
        <v>124</v>
      </c>
      <c r="C4031" t="s">
        <v>11360</v>
      </c>
    </row>
    <row r="4032" spans="1:3" x14ac:dyDescent="0.25">
      <c r="A4032" t="s">
        <v>11872</v>
      </c>
      <c r="B4032">
        <v>125</v>
      </c>
      <c r="C4032" t="s">
        <v>11361</v>
      </c>
    </row>
    <row r="4033" spans="1:3" x14ac:dyDescent="0.25">
      <c r="A4033" t="s">
        <v>11873</v>
      </c>
      <c r="B4033">
        <v>126</v>
      </c>
      <c r="C4033" t="s">
        <v>11354</v>
      </c>
    </row>
    <row r="4034" spans="1:3" x14ac:dyDescent="0.25">
      <c r="A4034" t="s">
        <v>10196</v>
      </c>
      <c r="B4034">
        <v>127</v>
      </c>
      <c r="C4034" t="s">
        <v>3252</v>
      </c>
    </row>
    <row r="4035" spans="1:3" x14ac:dyDescent="0.25">
      <c r="A4035" t="s">
        <v>10197</v>
      </c>
      <c r="B4035">
        <v>128</v>
      </c>
      <c r="C4035" t="s">
        <v>3248</v>
      </c>
    </row>
    <row r="4036" spans="1:3" x14ac:dyDescent="0.25">
      <c r="A4036" t="s">
        <v>10198</v>
      </c>
      <c r="B4036">
        <v>129</v>
      </c>
      <c r="C4036" t="s">
        <v>3256</v>
      </c>
    </row>
    <row r="4037" spans="1:3" x14ac:dyDescent="0.25">
      <c r="A4037" t="s">
        <v>10199</v>
      </c>
      <c r="B4037">
        <v>130</v>
      </c>
      <c r="C4037" t="s">
        <v>3259</v>
      </c>
    </row>
    <row r="4038" spans="1:3" x14ac:dyDescent="0.25">
      <c r="A4038" t="s">
        <v>10200</v>
      </c>
      <c r="B4038">
        <v>131</v>
      </c>
      <c r="C4038" t="s">
        <v>3260</v>
      </c>
    </row>
    <row r="4039" spans="1:3" x14ac:dyDescent="0.25">
      <c r="A4039" t="s">
        <v>10201</v>
      </c>
      <c r="B4039">
        <v>132</v>
      </c>
      <c r="C4039" t="s">
        <v>4967</v>
      </c>
    </row>
    <row r="4040" spans="1:3" x14ac:dyDescent="0.25">
      <c r="A4040" t="s">
        <v>10202</v>
      </c>
      <c r="B4040">
        <v>133</v>
      </c>
      <c r="C4040" t="s">
        <v>3806</v>
      </c>
    </row>
    <row r="4041" spans="1:3" x14ac:dyDescent="0.25">
      <c r="A4041" t="s">
        <v>10203</v>
      </c>
      <c r="B4041">
        <v>134</v>
      </c>
      <c r="C4041" t="s">
        <v>3810</v>
      </c>
    </row>
    <row r="4042" spans="1:3" x14ac:dyDescent="0.25">
      <c r="A4042" t="s">
        <v>10204</v>
      </c>
      <c r="B4042">
        <v>135</v>
      </c>
      <c r="C4042" t="s">
        <v>3812</v>
      </c>
    </row>
    <row r="4043" spans="1:3" x14ac:dyDescent="0.25">
      <c r="A4043" t="s">
        <v>10205</v>
      </c>
      <c r="B4043">
        <v>136</v>
      </c>
      <c r="C4043" t="s">
        <v>123</v>
      </c>
    </row>
    <row r="4044" spans="1:3" x14ac:dyDescent="0.25">
      <c r="A4044" t="s">
        <v>10206</v>
      </c>
      <c r="B4044">
        <v>137</v>
      </c>
      <c r="C4044" t="s">
        <v>4948</v>
      </c>
    </row>
    <row r="4045" spans="1:3" x14ac:dyDescent="0.25">
      <c r="A4045" t="s">
        <v>10207</v>
      </c>
      <c r="B4045">
        <v>138</v>
      </c>
      <c r="C4045" t="s">
        <v>4949</v>
      </c>
    </row>
    <row r="4046" spans="1:3" x14ac:dyDescent="0.25">
      <c r="A4046" t="s">
        <v>10208</v>
      </c>
      <c r="B4046">
        <v>139</v>
      </c>
      <c r="C4046" t="s">
        <v>85</v>
      </c>
    </row>
    <row r="4047" spans="1:3" x14ac:dyDescent="0.25">
      <c r="A4047" t="s">
        <v>10209</v>
      </c>
      <c r="B4047">
        <v>140</v>
      </c>
      <c r="C4047" t="s">
        <v>84</v>
      </c>
    </row>
    <row r="4048" spans="1:3" x14ac:dyDescent="0.25">
      <c r="A4048" t="s">
        <v>10210</v>
      </c>
      <c r="B4048">
        <v>141</v>
      </c>
      <c r="C4048" t="s">
        <v>80</v>
      </c>
    </row>
    <row r="4049" spans="1:3" x14ac:dyDescent="0.25">
      <c r="A4049" t="s">
        <v>10211</v>
      </c>
      <c r="B4049">
        <v>142</v>
      </c>
      <c r="C4049" t="s">
        <v>82</v>
      </c>
    </row>
    <row r="4050" spans="1:3" x14ac:dyDescent="0.25">
      <c r="A4050" t="s">
        <v>10212</v>
      </c>
      <c r="B4050">
        <v>143</v>
      </c>
      <c r="C4050" t="s">
        <v>4741</v>
      </c>
    </row>
    <row r="4051" spans="1:3" x14ac:dyDescent="0.25">
      <c r="A4051" t="s">
        <v>10213</v>
      </c>
      <c r="B4051">
        <v>144</v>
      </c>
      <c r="C4051" t="s">
        <v>4745</v>
      </c>
    </row>
    <row r="4052" spans="1:3" x14ac:dyDescent="0.25">
      <c r="A4052" t="s">
        <v>10214</v>
      </c>
      <c r="B4052">
        <v>145</v>
      </c>
      <c r="C4052" t="s">
        <v>4747</v>
      </c>
    </row>
    <row r="4053" spans="1:3" x14ac:dyDescent="0.25">
      <c r="A4053" t="s">
        <v>10215</v>
      </c>
      <c r="B4053">
        <v>146</v>
      </c>
      <c r="C4053" t="s">
        <v>39</v>
      </c>
    </row>
    <row r="4054" spans="1:3" x14ac:dyDescent="0.25">
      <c r="A4054" t="s">
        <v>10216</v>
      </c>
      <c r="B4054">
        <v>147</v>
      </c>
      <c r="C4054" t="s">
        <v>43</v>
      </c>
    </row>
    <row r="4055" spans="1:3" x14ac:dyDescent="0.25">
      <c r="A4055" t="s">
        <v>10217</v>
      </c>
      <c r="B4055">
        <v>148</v>
      </c>
      <c r="C4055" t="s">
        <v>135</v>
      </c>
    </row>
    <row r="4056" spans="1:3" x14ac:dyDescent="0.25">
      <c r="A4056" t="s">
        <v>10218</v>
      </c>
      <c r="B4056">
        <v>149</v>
      </c>
      <c r="C4056" t="s">
        <v>137</v>
      </c>
    </row>
    <row r="4057" spans="1:3" x14ac:dyDescent="0.25">
      <c r="A4057" t="s">
        <v>10219</v>
      </c>
      <c r="B4057">
        <v>150</v>
      </c>
      <c r="C4057" t="s">
        <v>105</v>
      </c>
    </row>
    <row r="4058" spans="1:3" x14ac:dyDescent="0.25">
      <c r="A4058" t="s">
        <v>10220</v>
      </c>
      <c r="B4058">
        <v>151</v>
      </c>
      <c r="C4058" t="s">
        <v>139</v>
      </c>
    </row>
    <row r="4059" spans="1:3" x14ac:dyDescent="0.25">
      <c r="A4059" t="s">
        <v>10221</v>
      </c>
      <c r="B4059">
        <v>152</v>
      </c>
      <c r="C4059" t="s">
        <v>106</v>
      </c>
    </row>
    <row r="4060" spans="1:3" x14ac:dyDescent="0.25">
      <c r="A4060" t="s">
        <v>10222</v>
      </c>
      <c r="B4060">
        <v>153</v>
      </c>
      <c r="C4060" t="s">
        <v>5192</v>
      </c>
    </row>
    <row r="4061" spans="1:3" x14ac:dyDescent="0.25">
      <c r="A4061" t="s">
        <v>10223</v>
      </c>
      <c r="B4061">
        <v>154</v>
      </c>
      <c r="C4061" t="s">
        <v>5203</v>
      </c>
    </row>
    <row r="4062" spans="1:3" x14ac:dyDescent="0.25">
      <c r="A4062" t="s">
        <v>10224</v>
      </c>
      <c r="B4062">
        <v>155</v>
      </c>
      <c r="C4062" t="s">
        <v>141</v>
      </c>
    </row>
    <row r="4063" spans="1:3" x14ac:dyDescent="0.25">
      <c r="A4063" t="s">
        <v>10225</v>
      </c>
      <c r="B4063">
        <v>156</v>
      </c>
      <c r="C4063" t="s">
        <v>142</v>
      </c>
    </row>
    <row r="4064" spans="1:3" x14ac:dyDescent="0.25">
      <c r="A4064" t="s">
        <v>10226</v>
      </c>
      <c r="B4064">
        <v>157</v>
      </c>
      <c r="C4064" t="s">
        <v>143</v>
      </c>
    </row>
    <row r="4065" spans="1:3" x14ac:dyDescent="0.25">
      <c r="A4065" t="s">
        <v>10227</v>
      </c>
      <c r="B4065">
        <v>158</v>
      </c>
      <c r="C4065" t="s">
        <v>145</v>
      </c>
    </row>
    <row r="4066" spans="1:3" x14ac:dyDescent="0.25">
      <c r="A4066" t="s">
        <v>10228</v>
      </c>
      <c r="B4066">
        <v>159</v>
      </c>
      <c r="C4066" t="s">
        <v>147</v>
      </c>
    </row>
    <row r="4067" spans="1:3" x14ac:dyDescent="0.25">
      <c r="A4067" t="s">
        <v>10229</v>
      </c>
      <c r="B4067">
        <v>160</v>
      </c>
      <c r="C4067" t="s">
        <v>149</v>
      </c>
    </row>
    <row r="4068" spans="1:3" x14ac:dyDescent="0.25">
      <c r="A4068" t="s">
        <v>10230</v>
      </c>
      <c r="B4068">
        <v>161</v>
      </c>
      <c r="C4068" t="s">
        <v>152</v>
      </c>
    </row>
    <row r="4069" spans="1:3" x14ac:dyDescent="0.25">
      <c r="A4069" t="s">
        <v>10231</v>
      </c>
      <c r="B4069">
        <v>162</v>
      </c>
      <c r="C4069" t="s">
        <v>5531</v>
      </c>
    </row>
    <row r="4070" spans="1:3" x14ac:dyDescent="0.25">
      <c r="A4070" t="s">
        <v>10232</v>
      </c>
      <c r="B4070">
        <v>163</v>
      </c>
      <c r="C4070" t="s">
        <v>96</v>
      </c>
    </row>
    <row r="4071" spans="1:3" x14ac:dyDescent="0.25">
      <c r="A4071" t="s">
        <v>10233</v>
      </c>
      <c r="B4071">
        <v>164</v>
      </c>
      <c r="C4071" t="s">
        <v>99</v>
      </c>
    </row>
    <row r="4072" spans="1:3" x14ac:dyDescent="0.25">
      <c r="A4072" t="s">
        <v>10234</v>
      </c>
      <c r="B4072">
        <v>165</v>
      </c>
      <c r="C4072" t="s">
        <v>102</v>
      </c>
    </row>
    <row r="4073" spans="1:3" x14ac:dyDescent="0.25">
      <c r="A4073" t="s">
        <v>10235</v>
      </c>
      <c r="B4073">
        <v>166</v>
      </c>
      <c r="C4073" t="s">
        <v>104</v>
      </c>
    </row>
    <row r="4074" spans="1:3" x14ac:dyDescent="0.25">
      <c r="A4074" t="s">
        <v>10236</v>
      </c>
      <c r="B4074">
        <v>167</v>
      </c>
      <c r="C4074" t="s">
        <v>5087</v>
      </c>
    </row>
    <row r="4075" spans="1:3" x14ac:dyDescent="0.25">
      <c r="A4075" t="s">
        <v>10237</v>
      </c>
      <c r="B4075">
        <v>168</v>
      </c>
      <c r="C4075" t="s">
        <v>5092</v>
      </c>
    </row>
    <row r="4076" spans="1:3" x14ac:dyDescent="0.25">
      <c r="A4076" t="s">
        <v>10238</v>
      </c>
      <c r="B4076">
        <v>169</v>
      </c>
      <c r="C4076" t="s">
        <v>51</v>
      </c>
    </row>
    <row r="4077" spans="1:3" x14ac:dyDescent="0.25">
      <c r="A4077" t="s">
        <v>10239</v>
      </c>
      <c r="B4077">
        <v>170</v>
      </c>
      <c r="C4077" t="s">
        <v>131</v>
      </c>
    </row>
    <row r="4078" spans="1:3" x14ac:dyDescent="0.25">
      <c r="A4078" t="s">
        <v>10240</v>
      </c>
      <c r="B4078">
        <v>171</v>
      </c>
      <c r="C4078" t="s">
        <v>2830</v>
      </c>
    </row>
    <row r="4079" spans="1:3" x14ac:dyDescent="0.25">
      <c r="A4079" t="s">
        <v>10241</v>
      </c>
      <c r="B4079">
        <v>172</v>
      </c>
      <c r="C4079" t="s">
        <v>2845</v>
      </c>
    </row>
    <row r="4080" spans="1:3" x14ac:dyDescent="0.25">
      <c r="A4080" t="s">
        <v>10242</v>
      </c>
      <c r="B4080">
        <v>173</v>
      </c>
      <c r="C4080" t="s">
        <v>2872</v>
      </c>
    </row>
    <row r="4081" spans="1:3" x14ac:dyDescent="0.25">
      <c r="A4081" t="s">
        <v>10243</v>
      </c>
      <c r="B4081">
        <v>174</v>
      </c>
      <c r="C4081" t="s">
        <v>2895</v>
      </c>
    </row>
    <row r="4082" spans="1:3" x14ac:dyDescent="0.25">
      <c r="A4082" t="s">
        <v>10244</v>
      </c>
      <c r="B4082">
        <v>175</v>
      </c>
      <c r="C4082" t="s">
        <v>2831</v>
      </c>
    </row>
    <row r="4083" spans="1:3" x14ac:dyDescent="0.25">
      <c r="A4083" t="s">
        <v>10245</v>
      </c>
      <c r="B4083">
        <v>176</v>
      </c>
      <c r="C4083" t="s">
        <v>2838</v>
      </c>
    </row>
    <row r="4084" spans="1:3" x14ac:dyDescent="0.25">
      <c r="A4084" t="s">
        <v>10246</v>
      </c>
      <c r="B4084">
        <v>177</v>
      </c>
      <c r="C4084" t="s">
        <v>2873</v>
      </c>
    </row>
    <row r="4085" spans="1:3" x14ac:dyDescent="0.25">
      <c r="A4085" t="s">
        <v>10247</v>
      </c>
      <c r="B4085">
        <v>178</v>
      </c>
      <c r="C4085" t="s">
        <v>2896</v>
      </c>
    </row>
    <row r="4086" spans="1:3" x14ac:dyDescent="0.25">
      <c r="A4086" t="s">
        <v>10248</v>
      </c>
      <c r="B4086">
        <v>179</v>
      </c>
      <c r="C4086" t="s">
        <v>2929</v>
      </c>
    </row>
    <row r="4087" spans="1:3" x14ac:dyDescent="0.25">
      <c r="A4087" t="s">
        <v>10249</v>
      </c>
      <c r="B4087">
        <v>180</v>
      </c>
      <c r="C4087" t="s">
        <v>2937</v>
      </c>
    </row>
    <row r="4088" spans="1:3" x14ac:dyDescent="0.25">
      <c r="A4088" t="s">
        <v>10250</v>
      </c>
      <c r="B4088">
        <v>181</v>
      </c>
      <c r="C4088" t="s">
        <v>2924</v>
      </c>
    </row>
    <row r="4089" spans="1:3" x14ac:dyDescent="0.25">
      <c r="A4089" t="s">
        <v>10251</v>
      </c>
      <c r="B4089">
        <v>182</v>
      </c>
      <c r="C4089" t="s">
        <v>2916</v>
      </c>
    </row>
    <row r="4090" spans="1:3" x14ac:dyDescent="0.25">
      <c r="A4090" t="s">
        <v>10252</v>
      </c>
      <c r="B4090">
        <v>183</v>
      </c>
      <c r="C4090" t="s">
        <v>2930</v>
      </c>
    </row>
    <row r="4091" spans="1:3" x14ac:dyDescent="0.25">
      <c r="A4091" t="s">
        <v>10253</v>
      </c>
      <c r="B4091">
        <v>184</v>
      </c>
      <c r="C4091" t="s">
        <v>2938</v>
      </c>
    </row>
    <row r="4092" spans="1:3" x14ac:dyDescent="0.25">
      <c r="A4092" t="s">
        <v>10254</v>
      </c>
      <c r="B4092">
        <v>185</v>
      </c>
      <c r="C4092" t="s">
        <v>2925</v>
      </c>
    </row>
    <row r="4093" spans="1:3" x14ac:dyDescent="0.25">
      <c r="A4093" t="s">
        <v>10255</v>
      </c>
      <c r="B4093">
        <v>186</v>
      </c>
      <c r="C4093" t="s">
        <v>2917</v>
      </c>
    </row>
    <row r="4094" spans="1:3" x14ac:dyDescent="0.25">
      <c r="A4094" t="s">
        <v>10256</v>
      </c>
      <c r="B4094">
        <v>187</v>
      </c>
      <c r="C4094" t="s">
        <v>2834</v>
      </c>
    </row>
    <row r="4095" spans="1:3" x14ac:dyDescent="0.25">
      <c r="A4095" t="s">
        <v>10257</v>
      </c>
      <c r="B4095">
        <v>188</v>
      </c>
      <c r="C4095" t="s">
        <v>2839</v>
      </c>
    </row>
    <row r="4096" spans="1:3" x14ac:dyDescent="0.25">
      <c r="A4096" t="s">
        <v>10258</v>
      </c>
      <c r="B4096">
        <v>189</v>
      </c>
      <c r="C4096" t="s">
        <v>2874</v>
      </c>
    </row>
    <row r="4097" spans="1:3" x14ac:dyDescent="0.25">
      <c r="A4097" t="s">
        <v>10259</v>
      </c>
      <c r="B4097">
        <v>190</v>
      </c>
      <c r="C4097" t="s">
        <v>2897</v>
      </c>
    </row>
    <row r="4098" spans="1:3" x14ac:dyDescent="0.25">
      <c r="A4098" t="s">
        <v>10260</v>
      </c>
      <c r="B4098">
        <v>191</v>
      </c>
      <c r="C4098" t="s">
        <v>2832</v>
      </c>
    </row>
    <row r="4099" spans="1:3" x14ac:dyDescent="0.25">
      <c r="A4099" t="s">
        <v>10261</v>
      </c>
      <c r="B4099">
        <v>192</v>
      </c>
      <c r="C4099" t="s">
        <v>2843</v>
      </c>
    </row>
    <row r="4100" spans="1:3" x14ac:dyDescent="0.25">
      <c r="A4100" t="s">
        <v>10262</v>
      </c>
      <c r="B4100">
        <v>193</v>
      </c>
      <c r="C4100" t="s">
        <v>2870</v>
      </c>
    </row>
    <row r="4101" spans="1:3" x14ac:dyDescent="0.25">
      <c r="A4101" t="s">
        <v>10263</v>
      </c>
      <c r="B4101">
        <v>194</v>
      </c>
      <c r="C4101" t="s">
        <v>2871</v>
      </c>
    </row>
    <row r="4102" spans="1:3" x14ac:dyDescent="0.25">
      <c r="A4102" t="s">
        <v>10264</v>
      </c>
      <c r="B4102">
        <v>195</v>
      </c>
      <c r="C4102" t="s">
        <v>3199</v>
      </c>
    </row>
    <row r="4103" spans="1:3" x14ac:dyDescent="0.25">
      <c r="A4103" t="s">
        <v>10265</v>
      </c>
      <c r="B4103">
        <v>196</v>
      </c>
      <c r="C4103" t="s">
        <v>3193</v>
      </c>
    </row>
    <row r="4104" spans="1:3" x14ac:dyDescent="0.25">
      <c r="A4104" t="s">
        <v>10266</v>
      </c>
      <c r="B4104">
        <v>197</v>
      </c>
      <c r="C4104" t="s">
        <v>3203</v>
      </c>
    </row>
    <row r="4105" spans="1:3" x14ac:dyDescent="0.25">
      <c r="A4105" t="s">
        <v>10267</v>
      </c>
      <c r="B4105">
        <v>198</v>
      </c>
      <c r="C4105" t="s">
        <v>3207</v>
      </c>
    </row>
    <row r="4106" spans="1:3" x14ac:dyDescent="0.25">
      <c r="A4106" t="s">
        <v>10268</v>
      </c>
      <c r="B4106">
        <v>199</v>
      </c>
      <c r="C4106" t="s">
        <v>2835</v>
      </c>
    </row>
    <row r="4107" spans="1:3" x14ac:dyDescent="0.25">
      <c r="A4107" t="s">
        <v>10269</v>
      </c>
      <c r="B4107">
        <v>200</v>
      </c>
      <c r="C4107" t="s">
        <v>2840</v>
      </c>
    </row>
    <row r="4108" spans="1:3" x14ac:dyDescent="0.25">
      <c r="A4108" t="s">
        <v>10270</v>
      </c>
      <c r="B4108">
        <v>201</v>
      </c>
      <c r="C4108" t="s">
        <v>2875</v>
      </c>
    </row>
    <row r="4109" spans="1:3" x14ac:dyDescent="0.25">
      <c r="A4109" t="s">
        <v>10271</v>
      </c>
      <c r="B4109">
        <v>202</v>
      </c>
      <c r="C4109" t="s">
        <v>2898</v>
      </c>
    </row>
    <row r="4110" spans="1:3" x14ac:dyDescent="0.25">
      <c r="A4110" t="s">
        <v>10272</v>
      </c>
      <c r="B4110">
        <v>203</v>
      </c>
      <c r="C4110" t="s">
        <v>2833</v>
      </c>
    </row>
    <row r="4111" spans="1:3" x14ac:dyDescent="0.25">
      <c r="A4111" t="s">
        <v>10273</v>
      </c>
      <c r="B4111">
        <v>204</v>
      </c>
      <c r="C4111" t="s">
        <v>2844</v>
      </c>
    </row>
    <row r="4112" spans="1:3" x14ac:dyDescent="0.25">
      <c r="A4112" t="s">
        <v>10274</v>
      </c>
      <c r="B4112">
        <v>205</v>
      </c>
      <c r="C4112" t="s">
        <v>2878</v>
      </c>
    </row>
    <row r="4113" spans="1:3" x14ac:dyDescent="0.25">
      <c r="A4113" t="s">
        <v>10275</v>
      </c>
      <c r="B4113">
        <v>206</v>
      </c>
      <c r="C4113" t="s">
        <v>2901</v>
      </c>
    </row>
    <row r="4114" spans="1:3" x14ac:dyDescent="0.25">
      <c r="A4114" t="s">
        <v>10276</v>
      </c>
      <c r="B4114">
        <v>207</v>
      </c>
      <c r="C4114" t="s">
        <v>3200</v>
      </c>
    </row>
    <row r="4115" spans="1:3" x14ac:dyDescent="0.25">
      <c r="A4115" t="s">
        <v>10277</v>
      </c>
      <c r="B4115">
        <v>208</v>
      </c>
      <c r="C4115" t="s">
        <v>3194</v>
      </c>
    </row>
    <row r="4116" spans="1:3" x14ac:dyDescent="0.25">
      <c r="A4116" t="s">
        <v>10278</v>
      </c>
      <c r="B4116">
        <v>209</v>
      </c>
      <c r="C4116" t="s">
        <v>3204</v>
      </c>
    </row>
    <row r="4117" spans="1:3" x14ac:dyDescent="0.25">
      <c r="A4117" t="s">
        <v>10279</v>
      </c>
      <c r="B4117">
        <v>210</v>
      </c>
      <c r="C4117" t="s">
        <v>3208</v>
      </c>
    </row>
    <row r="4118" spans="1:3" x14ac:dyDescent="0.25">
      <c r="A4118" t="s">
        <v>10280</v>
      </c>
      <c r="B4118">
        <v>211</v>
      </c>
      <c r="C4118" t="s">
        <v>2836</v>
      </c>
    </row>
    <row r="4119" spans="1:3" x14ac:dyDescent="0.25">
      <c r="A4119" t="s">
        <v>10281</v>
      </c>
      <c r="B4119">
        <v>212</v>
      </c>
      <c r="C4119" t="s">
        <v>2841</v>
      </c>
    </row>
    <row r="4120" spans="1:3" x14ac:dyDescent="0.25">
      <c r="A4120" t="s">
        <v>10282</v>
      </c>
      <c r="B4120">
        <v>213</v>
      </c>
      <c r="C4120" t="s">
        <v>2876</v>
      </c>
    </row>
    <row r="4121" spans="1:3" x14ac:dyDescent="0.25">
      <c r="A4121" t="s">
        <v>10283</v>
      </c>
      <c r="B4121">
        <v>214</v>
      </c>
      <c r="C4121" t="s">
        <v>2899</v>
      </c>
    </row>
    <row r="4122" spans="1:3" x14ac:dyDescent="0.25">
      <c r="A4122" t="s">
        <v>10284</v>
      </c>
      <c r="B4122">
        <v>215</v>
      </c>
      <c r="C4122" t="s">
        <v>3187</v>
      </c>
    </row>
    <row r="4123" spans="1:3" x14ac:dyDescent="0.25">
      <c r="A4123" t="s">
        <v>10285</v>
      </c>
      <c r="B4123">
        <v>216</v>
      </c>
      <c r="C4123" t="s">
        <v>3190</v>
      </c>
    </row>
    <row r="4124" spans="1:3" x14ac:dyDescent="0.25">
      <c r="A4124" t="s">
        <v>10286</v>
      </c>
      <c r="B4124">
        <v>217</v>
      </c>
      <c r="C4124" t="s">
        <v>3184</v>
      </c>
    </row>
    <row r="4125" spans="1:3" x14ac:dyDescent="0.25">
      <c r="A4125" t="s">
        <v>10287</v>
      </c>
      <c r="B4125">
        <v>218</v>
      </c>
      <c r="C4125" t="s">
        <v>3179</v>
      </c>
    </row>
    <row r="4126" spans="1:3" x14ac:dyDescent="0.25">
      <c r="A4126" t="s">
        <v>10288</v>
      </c>
      <c r="B4126">
        <v>219</v>
      </c>
      <c r="C4126" t="s">
        <v>2912</v>
      </c>
    </row>
    <row r="4127" spans="1:3" x14ac:dyDescent="0.25">
      <c r="A4127" t="s">
        <v>10289</v>
      </c>
      <c r="B4127">
        <v>220</v>
      </c>
      <c r="C4127" t="s">
        <v>2913</v>
      </c>
    </row>
    <row r="4128" spans="1:3" x14ac:dyDescent="0.25">
      <c r="A4128" t="s">
        <v>10290</v>
      </c>
      <c r="B4128">
        <v>221</v>
      </c>
      <c r="C4128" t="s">
        <v>2914</v>
      </c>
    </row>
    <row r="4129" spans="1:3" x14ac:dyDescent="0.25">
      <c r="A4129" t="s">
        <v>10291</v>
      </c>
      <c r="B4129">
        <v>222</v>
      </c>
      <c r="C4129" t="s">
        <v>2915</v>
      </c>
    </row>
    <row r="4130" spans="1:3" x14ac:dyDescent="0.25">
      <c r="A4130" t="s">
        <v>10292</v>
      </c>
      <c r="B4130">
        <v>223</v>
      </c>
      <c r="C4130" t="s">
        <v>3842</v>
      </c>
    </row>
    <row r="4131" spans="1:3" x14ac:dyDescent="0.25">
      <c r="A4131" t="s">
        <v>10293</v>
      </c>
      <c r="B4131">
        <v>224</v>
      </c>
      <c r="C4131" t="s">
        <v>3849</v>
      </c>
    </row>
    <row r="4132" spans="1:3" x14ac:dyDescent="0.25">
      <c r="A4132" t="s">
        <v>10294</v>
      </c>
      <c r="B4132">
        <v>225</v>
      </c>
      <c r="C4132" t="s">
        <v>3845</v>
      </c>
    </row>
    <row r="4133" spans="1:3" x14ac:dyDescent="0.25">
      <c r="A4133" t="s">
        <v>10295</v>
      </c>
      <c r="B4133">
        <v>226</v>
      </c>
      <c r="C4133" t="s">
        <v>3847</v>
      </c>
    </row>
    <row r="4134" spans="1:3" x14ac:dyDescent="0.25">
      <c r="A4134" t="s">
        <v>10296</v>
      </c>
      <c r="B4134">
        <v>227</v>
      </c>
      <c r="C4134" t="s">
        <v>2837</v>
      </c>
    </row>
    <row r="4135" spans="1:3" x14ac:dyDescent="0.25">
      <c r="A4135" t="s">
        <v>10297</v>
      </c>
      <c r="B4135">
        <v>228</v>
      </c>
      <c r="C4135" t="s">
        <v>2842</v>
      </c>
    </row>
    <row r="4136" spans="1:3" x14ac:dyDescent="0.25">
      <c r="A4136" t="s">
        <v>10298</v>
      </c>
      <c r="B4136">
        <v>229</v>
      </c>
      <c r="C4136" t="s">
        <v>2877</v>
      </c>
    </row>
    <row r="4137" spans="1:3" x14ac:dyDescent="0.25">
      <c r="A4137" t="s">
        <v>10299</v>
      </c>
      <c r="B4137">
        <v>230</v>
      </c>
      <c r="C4137" t="s">
        <v>2900</v>
      </c>
    </row>
    <row r="4138" spans="1:3" x14ac:dyDescent="0.25">
      <c r="A4138" t="s">
        <v>10300</v>
      </c>
      <c r="B4138">
        <v>231</v>
      </c>
      <c r="C4138" t="s">
        <v>5883</v>
      </c>
    </row>
    <row r="4139" spans="1:3" x14ac:dyDescent="0.25">
      <c r="A4139" t="s">
        <v>10301</v>
      </c>
      <c r="B4139">
        <v>232</v>
      </c>
      <c r="C4139" t="s">
        <v>5887</v>
      </c>
    </row>
    <row r="4140" spans="1:3" x14ac:dyDescent="0.25">
      <c r="A4140" t="s">
        <v>10302</v>
      </c>
      <c r="B4140">
        <v>233</v>
      </c>
      <c r="C4140" t="s">
        <v>5891</v>
      </c>
    </row>
    <row r="4141" spans="1:3" x14ac:dyDescent="0.25">
      <c r="A4141" t="s">
        <v>10303</v>
      </c>
      <c r="B4141">
        <v>234</v>
      </c>
      <c r="C4141" t="s">
        <v>5882</v>
      </c>
    </row>
    <row r="4142" spans="1:3" x14ac:dyDescent="0.25">
      <c r="A4142" t="s">
        <v>10112</v>
      </c>
      <c r="B4142">
        <v>235</v>
      </c>
      <c r="C4142" t="s">
        <v>4621</v>
      </c>
    </row>
    <row r="4143" spans="1:3" x14ac:dyDescent="0.25">
      <c r="A4143" t="s">
        <v>10135</v>
      </c>
      <c r="B4143">
        <v>236</v>
      </c>
      <c r="C4143" t="s">
        <v>4640</v>
      </c>
    </row>
    <row r="4144" spans="1:3" x14ac:dyDescent="0.25">
      <c r="A4144" t="s">
        <v>10178</v>
      </c>
      <c r="B4144">
        <v>237</v>
      </c>
      <c r="C4144" t="s">
        <v>4630</v>
      </c>
    </row>
    <row r="4145" spans="1:3" x14ac:dyDescent="0.25">
      <c r="A4145" t="s">
        <v>10113</v>
      </c>
      <c r="B4145">
        <v>238</v>
      </c>
      <c r="C4145" t="s">
        <v>4622</v>
      </c>
    </row>
    <row r="4146" spans="1:3" x14ac:dyDescent="0.25">
      <c r="A4146" t="s">
        <v>10136</v>
      </c>
      <c r="B4146">
        <v>239</v>
      </c>
      <c r="C4146" t="s">
        <v>4641</v>
      </c>
    </row>
    <row r="4147" spans="1:3" x14ac:dyDescent="0.25">
      <c r="A4147" t="s">
        <v>10179</v>
      </c>
      <c r="B4147">
        <v>240</v>
      </c>
      <c r="C4147" t="s">
        <v>4631</v>
      </c>
    </row>
    <row r="4148" spans="1:3" x14ac:dyDescent="0.25">
      <c r="A4148" t="s">
        <v>10114</v>
      </c>
      <c r="B4148">
        <v>241</v>
      </c>
      <c r="C4148" t="s">
        <v>4623</v>
      </c>
    </row>
    <row r="4149" spans="1:3" x14ac:dyDescent="0.25">
      <c r="A4149" t="s">
        <v>10137</v>
      </c>
      <c r="B4149">
        <v>242</v>
      </c>
      <c r="C4149" t="s">
        <v>4642</v>
      </c>
    </row>
    <row r="4150" spans="1:3" x14ac:dyDescent="0.25">
      <c r="A4150" t="s">
        <v>10180</v>
      </c>
      <c r="B4150">
        <v>243</v>
      </c>
      <c r="C4150" t="s">
        <v>4632</v>
      </c>
    </row>
    <row r="4151" spans="1:3" x14ac:dyDescent="0.25">
      <c r="A4151" t="s">
        <v>10115</v>
      </c>
      <c r="B4151">
        <v>244</v>
      </c>
      <c r="C4151" t="s">
        <v>4677</v>
      </c>
    </row>
    <row r="4152" spans="1:3" x14ac:dyDescent="0.25">
      <c r="A4152" t="s">
        <v>10138</v>
      </c>
      <c r="B4152">
        <v>245</v>
      </c>
      <c r="C4152" t="s">
        <v>4675</v>
      </c>
    </row>
    <row r="4153" spans="1:3" x14ac:dyDescent="0.25">
      <c r="A4153" t="s">
        <v>10181</v>
      </c>
      <c r="B4153">
        <v>246</v>
      </c>
      <c r="C4153" t="s">
        <v>4679</v>
      </c>
    </row>
    <row r="4154" spans="1:3" x14ac:dyDescent="0.25">
      <c r="A4154" t="s">
        <v>10304</v>
      </c>
      <c r="B4154">
        <v>247</v>
      </c>
      <c r="C4154" t="s">
        <v>6002</v>
      </c>
    </row>
    <row r="4155" spans="1:3" x14ac:dyDescent="0.25">
      <c r="A4155" t="s">
        <v>10305</v>
      </c>
      <c r="B4155">
        <v>248</v>
      </c>
      <c r="C4155" t="s">
        <v>6008</v>
      </c>
    </row>
    <row r="4156" spans="1:3" x14ac:dyDescent="0.25">
      <c r="A4156" t="s">
        <v>10306</v>
      </c>
      <c r="B4156">
        <v>249</v>
      </c>
      <c r="C4156" t="s">
        <v>6012</v>
      </c>
    </row>
    <row r="4157" spans="1:3" x14ac:dyDescent="0.25">
      <c r="A4157" t="s">
        <v>10307</v>
      </c>
      <c r="B4157">
        <v>250</v>
      </c>
      <c r="C4157" t="s">
        <v>6372</v>
      </c>
    </row>
    <row r="4158" spans="1:3" x14ac:dyDescent="0.25">
      <c r="A4158" t="s">
        <v>10308</v>
      </c>
      <c r="B4158">
        <v>251</v>
      </c>
      <c r="C4158" t="s">
        <v>6373</v>
      </c>
    </row>
    <row r="4159" spans="1:3" x14ac:dyDescent="0.25">
      <c r="A4159" t="s">
        <v>10309</v>
      </c>
      <c r="B4159">
        <v>252</v>
      </c>
      <c r="C4159" t="s">
        <v>6374</v>
      </c>
    </row>
    <row r="4160" spans="1:3" x14ac:dyDescent="0.25">
      <c r="A4160" t="s">
        <v>10310</v>
      </c>
      <c r="B4160">
        <v>253</v>
      </c>
      <c r="C4160" t="s">
        <v>6375</v>
      </c>
    </row>
    <row r="4161" spans="1:3" x14ac:dyDescent="0.25">
      <c r="A4161" t="s">
        <v>10311</v>
      </c>
      <c r="B4161">
        <v>254</v>
      </c>
      <c r="C4161" t="s">
        <v>6376</v>
      </c>
    </row>
    <row r="4162" spans="1:3" x14ac:dyDescent="0.25">
      <c r="A4162" t="s">
        <v>10312</v>
      </c>
      <c r="B4162">
        <v>255</v>
      </c>
      <c r="C4162" t="s">
        <v>6377</v>
      </c>
    </row>
    <row r="4163" spans="1:3" x14ac:dyDescent="0.25">
      <c r="A4163" t="s">
        <v>10313</v>
      </c>
      <c r="B4163">
        <v>256</v>
      </c>
      <c r="C4163" t="s">
        <v>6378</v>
      </c>
    </row>
    <row r="4164" spans="1:3" x14ac:dyDescent="0.25">
      <c r="A4164" t="s">
        <v>10314</v>
      </c>
      <c r="B4164">
        <v>257</v>
      </c>
      <c r="C4164" t="s">
        <v>6379</v>
      </c>
    </row>
    <row r="4165" spans="1:3" x14ac:dyDescent="0.25">
      <c r="A4165" t="s">
        <v>10315</v>
      </c>
      <c r="B4165">
        <v>258</v>
      </c>
      <c r="C4165" t="s">
        <v>6424</v>
      </c>
    </row>
    <row r="4166" spans="1:3" x14ac:dyDescent="0.25">
      <c r="A4166" t="s">
        <v>10316</v>
      </c>
      <c r="B4166">
        <v>259</v>
      </c>
      <c r="C4166" t="s">
        <v>6388</v>
      </c>
    </row>
    <row r="4167" spans="1:3" x14ac:dyDescent="0.25">
      <c r="A4167" t="s">
        <v>10317</v>
      </c>
      <c r="B4167">
        <v>260</v>
      </c>
      <c r="C4167" t="s">
        <v>6405</v>
      </c>
    </row>
    <row r="4168" spans="1:3" x14ac:dyDescent="0.25">
      <c r="A4168" t="s">
        <v>10318</v>
      </c>
      <c r="B4168">
        <v>261</v>
      </c>
      <c r="C4168" t="s">
        <v>6393</v>
      </c>
    </row>
    <row r="4169" spans="1:3" x14ac:dyDescent="0.25">
      <c r="A4169" t="s">
        <v>10319</v>
      </c>
      <c r="B4169">
        <v>262</v>
      </c>
      <c r="C4169" t="s">
        <v>6430</v>
      </c>
    </row>
    <row r="4170" spans="1:3" x14ac:dyDescent="0.25">
      <c r="A4170" t="s">
        <v>10320</v>
      </c>
      <c r="B4170">
        <v>263</v>
      </c>
      <c r="C4170" t="s">
        <v>6417</v>
      </c>
    </row>
    <row r="4171" spans="1:3" x14ac:dyDescent="0.25">
      <c r="A4171" t="s">
        <v>10321</v>
      </c>
      <c r="B4171">
        <v>264</v>
      </c>
      <c r="C4171" t="s">
        <v>6418</v>
      </c>
    </row>
    <row r="4172" spans="1:3" x14ac:dyDescent="0.25">
      <c r="A4172" t="s">
        <v>10322</v>
      </c>
      <c r="B4172">
        <v>265</v>
      </c>
      <c r="C4172" t="s">
        <v>6451</v>
      </c>
    </row>
    <row r="4173" spans="1:3" x14ac:dyDescent="0.25">
      <c r="A4173" t="s">
        <v>10323</v>
      </c>
      <c r="B4173">
        <v>266</v>
      </c>
      <c r="C4173" t="s">
        <v>6444</v>
      </c>
    </row>
    <row r="4174" spans="1:3" x14ac:dyDescent="0.25">
      <c r="A4174" t="s">
        <v>10324</v>
      </c>
      <c r="B4174">
        <v>267</v>
      </c>
      <c r="C4174" t="s">
        <v>6436</v>
      </c>
    </row>
    <row r="4175" spans="1:3" x14ac:dyDescent="0.25">
      <c r="A4175" t="s">
        <v>10325</v>
      </c>
      <c r="B4175">
        <v>268</v>
      </c>
      <c r="C4175" t="s">
        <v>5989</v>
      </c>
    </row>
    <row r="4176" spans="1:3" x14ac:dyDescent="0.25">
      <c r="A4176" t="s">
        <v>10326</v>
      </c>
      <c r="B4176">
        <v>269</v>
      </c>
      <c r="C4176" t="s">
        <v>5992</v>
      </c>
    </row>
    <row r="4177" spans="1:3" x14ac:dyDescent="0.25">
      <c r="A4177" t="s">
        <v>10327</v>
      </c>
      <c r="B4177">
        <v>270</v>
      </c>
      <c r="C4177" t="s">
        <v>5997</v>
      </c>
    </row>
    <row r="4178" spans="1:3" x14ac:dyDescent="0.25">
      <c r="A4178" t="s">
        <v>10328</v>
      </c>
      <c r="B4178">
        <v>271</v>
      </c>
      <c r="C4178" t="s">
        <v>6380</v>
      </c>
    </row>
    <row r="4179" spans="1:3" x14ac:dyDescent="0.25">
      <c r="A4179" t="s">
        <v>10329</v>
      </c>
      <c r="B4179">
        <v>272</v>
      </c>
      <c r="C4179" t="s">
        <v>6685</v>
      </c>
    </row>
    <row r="4180" spans="1:3" x14ac:dyDescent="0.25">
      <c r="A4180" t="s">
        <v>10330</v>
      </c>
      <c r="B4180">
        <v>273</v>
      </c>
      <c r="C4180" t="s">
        <v>6690</v>
      </c>
    </row>
    <row r="4181" spans="1:3" x14ac:dyDescent="0.25">
      <c r="A4181" t="s">
        <v>10331</v>
      </c>
      <c r="B4181">
        <v>274</v>
      </c>
      <c r="C4181" t="s">
        <v>6691</v>
      </c>
    </row>
    <row r="4182" spans="1:3" x14ac:dyDescent="0.25">
      <c r="A4182" t="s">
        <v>10332</v>
      </c>
      <c r="B4182">
        <v>275</v>
      </c>
      <c r="C4182" t="s">
        <v>6841</v>
      </c>
    </row>
    <row r="4183" spans="1:3" x14ac:dyDescent="0.25">
      <c r="A4183" t="s">
        <v>10333</v>
      </c>
      <c r="B4183">
        <v>276</v>
      </c>
      <c r="C4183" t="s">
        <v>10334</v>
      </c>
    </row>
    <row r="4184" spans="1:3" x14ac:dyDescent="0.25">
      <c r="A4184" t="s">
        <v>1700</v>
      </c>
      <c r="B4184">
        <v>1</v>
      </c>
      <c r="C4184" t="s">
        <v>1158</v>
      </c>
    </row>
    <row r="4185" spans="1:3" x14ac:dyDescent="0.25">
      <c r="A4185" t="s">
        <v>1703</v>
      </c>
      <c r="B4185">
        <v>2</v>
      </c>
      <c r="C4185" t="s">
        <v>1160</v>
      </c>
    </row>
    <row r="4186" spans="1:3" x14ac:dyDescent="0.25">
      <c r="A4186" t="s">
        <v>1704</v>
      </c>
      <c r="B4186">
        <v>3</v>
      </c>
      <c r="C4186" t="s">
        <v>1161</v>
      </c>
    </row>
    <row r="4187" spans="1:3" x14ac:dyDescent="0.25">
      <c r="A4187" t="s">
        <v>1701</v>
      </c>
      <c r="B4187">
        <v>4</v>
      </c>
      <c r="C4187" t="s">
        <v>1162</v>
      </c>
    </row>
    <row r="4188" spans="1:3" x14ac:dyDescent="0.25">
      <c r="A4188" t="s">
        <v>1935</v>
      </c>
      <c r="B4188">
        <v>5</v>
      </c>
      <c r="C4188" t="s">
        <v>1934</v>
      </c>
    </row>
    <row r="4189" spans="1:3" x14ac:dyDescent="0.25">
      <c r="A4189" t="s">
        <v>3788</v>
      </c>
      <c r="B4189">
        <v>6</v>
      </c>
      <c r="C4189" t="s">
        <v>3785</v>
      </c>
    </row>
    <row r="4190" spans="1:3" x14ac:dyDescent="0.25">
      <c r="A4190" t="s">
        <v>1723</v>
      </c>
      <c r="B4190">
        <v>7</v>
      </c>
      <c r="C4190" t="s">
        <v>1164</v>
      </c>
    </row>
    <row r="4191" spans="1:3" x14ac:dyDescent="0.25">
      <c r="A4191" t="s">
        <v>1708</v>
      </c>
      <c r="B4191">
        <v>8</v>
      </c>
      <c r="C4191" t="s">
        <v>1388</v>
      </c>
    </row>
    <row r="4192" spans="1:3" x14ac:dyDescent="0.25">
      <c r="A4192" t="s">
        <v>2327</v>
      </c>
      <c r="B4192">
        <v>9</v>
      </c>
      <c r="C4192" t="s">
        <v>841</v>
      </c>
    </row>
    <row r="4193" spans="1:3" x14ac:dyDescent="0.25">
      <c r="A4193" t="s">
        <v>1764</v>
      </c>
      <c r="B4193">
        <v>10</v>
      </c>
      <c r="C4193" t="s">
        <v>1166</v>
      </c>
    </row>
    <row r="4194" spans="1:3" x14ac:dyDescent="0.25">
      <c r="A4194" t="s">
        <v>1724</v>
      </c>
      <c r="B4194">
        <v>11</v>
      </c>
      <c r="C4194" t="s">
        <v>1167</v>
      </c>
    </row>
    <row r="4195" spans="1:3" x14ac:dyDescent="0.25">
      <c r="A4195" t="s">
        <v>1725</v>
      </c>
      <c r="B4195">
        <v>12</v>
      </c>
      <c r="C4195" t="s">
        <v>1168</v>
      </c>
    </row>
    <row r="4196" spans="1:3" x14ac:dyDescent="0.25">
      <c r="A4196" t="s">
        <v>1726</v>
      </c>
      <c r="B4196">
        <v>13</v>
      </c>
      <c r="C4196" t="s">
        <v>1169</v>
      </c>
    </row>
    <row r="4197" spans="1:3" x14ac:dyDescent="0.25">
      <c r="A4197" t="s">
        <v>1753</v>
      </c>
      <c r="B4197">
        <v>14</v>
      </c>
      <c r="C4197" t="s">
        <v>1170</v>
      </c>
    </row>
    <row r="4198" spans="1:3" x14ac:dyDescent="0.25">
      <c r="A4198" t="s">
        <v>1702</v>
      </c>
      <c r="B4198">
        <v>15</v>
      </c>
      <c r="C4198" t="s">
        <v>1175</v>
      </c>
    </row>
    <row r="4199" spans="1:3" x14ac:dyDescent="0.25">
      <c r="A4199" t="s">
        <v>1710</v>
      </c>
      <c r="B4199">
        <v>16</v>
      </c>
      <c r="C4199" t="s">
        <v>1391</v>
      </c>
    </row>
    <row r="4200" spans="1:3" x14ac:dyDescent="0.25">
      <c r="A4200" t="s">
        <v>1749</v>
      </c>
      <c r="B4200">
        <v>17</v>
      </c>
      <c r="C4200" t="s">
        <v>1403</v>
      </c>
    </row>
    <row r="4201" spans="1:3" x14ac:dyDescent="0.25">
      <c r="A4201" t="s">
        <v>1748</v>
      </c>
      <c r="B4201">
        <v>18</v>
      </c>
      <c r="C4201" t="s">
        <v>1404</v>
      </c>
    </row>
    <row r="4202" spans="1:3" x14ac:dyDescent="0.25">
      <c r="A4202" t="s">
        <v>1752</v>
      </c>
      <c r="B4202">
        <v>19</v>
      </c>
      <c r="C4202" t="s">
        <v>1405</v>
      </c>
    </row>
    <row r="4203" spans="1:3" x14ac:dyDescent="0.25">
      <c r="A4203" t="s">
        <v>1705</v>
      </c>
      <c r="B4203">
        <v>20</v>
      </c>
      <c r="C4203" t="s">
        <v>1177</v>
      </c>
    </row>
    <row r="4204" spans="1:3" x14ac:dyDescent="0.25">
      <c r="A4204" t="s">
        <v>1754</v>
      </c>
      <c r="B4204">
        <v>21</v>
      </c>
      <c r="C4204" t="s">
        <v>1722</v>
      </c>
    </row>
    <row r="4205" spans="1:3" x14ac:dyDescent="0.25">
      <c r="A4205" t="s">
        <v>1735</v>
      </c>
      <c r="B4205">
        <v>22</v>
      </c>
      <c r="C4205" t="s">
        <v>1732</v>
      </c>
    </row>
    <row r="4206" spans="1:3" x14ac:dyDescent="0.25">
      <c r="A4206" t="s">
        <v>1734</v>
      </c>
      <c r="B4206">
        <v>23</v>
      </c>
      <c r="C4206" t="s">
        <v>1395</v>
      </c>
    </row>
    <row r="4207" spans="1:3" x14ac:dyDescent="0.25">
      <c r="A4207" t="s">
        <v>1737</v>
      </c>
      <c r="B4207">
        <v>24</v>
      </c>
      <c r="C4207" t="s">
        <v>1396</v>
      </c>
    </row>
    <row r="4208" spans="1:3" x14ac:dyDescent="0.25">
      <c r="A4208" t="s">
        <v>1727</v>
      </c>
      <c r="B4208">
        <v>25</v>
      </c>
      <c r="C4208" t="s">
        <v>1179</v>
      </c>
    </row>
    <row r="4209" spans="1:3" x14ac:dyDescent="0.25">
      <c r="A4209" t="s">
        <v>1739</v>
      </c>
      <c r="B4209">
        <v>26</v>
      </c>
      <c r="C4209" t="s">
        <v>1399</v>
      </c>
    </row>
    <row r="4210" spans="1:3" x14ac:dyDescent="0.25">
      <c r="A4210" t="s">
        <v>1742</v>
      </c>
      <c r="B4210">
        <v>27</v>
      </c>
      <c r="C4210" t="s">
        <v>1741</v>
      </c>
    </row>
    <row r="4211" spans="1:3" x14ac:dyDescent="0.25">
      <c r="A4211" t="s">
        <v>1744</v>
      </c>
      <c r="B4211">
        <v>28</v>
      </c>
      <c r="C4211" t="s">
        <v>1163</v>
      </c>
    </row>
    <row r="4212" spans="1:3" x14ac:dyDescent="0.25">
      <c r="A4212" t="s">
        <v>1746</v>
      </c>
      <c r="B4212">
        <v>29</v>
      </c>
      <c r="C4212" t="s">
        <v>1402</v>
      </c>
    </row>
    <row r="4213" spans="1:3" x14ac:dyDescent="0.25">
      <c r="A4213" t="s">
        <v>1759</v>
      </c>
      <c r="B4213">
        <v>30</v>
      </c>
      <c r="C4213" t="s">
        <v>1757</v>
      </c>
    </row>
    <row r="4214" spans="1:3" x14ac:dyDescent="0.25">
      <c r="A4214" t="s">
        <v>1760</v>
      </c>
      <c r="B4214">
        <v>31</v>
      </c>
      <c r="C4214" t="s">
        <v>1758</v>
      </c>
    </row>
    <row r="4215" spans="1:3" x14ac:dyDescent="0.25">
      <c r="A4215" t="s">
        <v>5126</v>
      </c>
      <c r="B4215">
        <v>32</v>
      </c>
      <c r="C4215" t="s">
        <v>5125</v>
      </c>
    </row>
    <row r="4216" spans="1:3" x14ac:dyDescent="0.25">
      <c r="A4216" t="s">
        <v>1763</v>
      </c>
      <c r="B4216">
        <v>33</v>
      </c>
      <c r="C4216" t="s">
        <v>1403</v>
      </c>
    </row>
    <row r="4217" spans="1:3" x14ac:dyDescent="0.25">
      <c r="A4217" t="s">
        <v>2147</v>
      </c>
      <c r="B4217">
        <v>34</v>
      </c>
      <c r="C4217" t="s">
        <v>2145</v>
      </c>
    </row>
    <row r="4218" spans="1:3" x14ac:dyDescent="0.25">
      <c r="A4218" t="s">
        <v>2157</v>
      </c>
      <c r="B4218">
        <v>35</v>
      </c>
      <c r="C4218" t="s">
        <v>2156</v>
      </c>
    </row>
    <row r="4219" spans="1:3" x14ac:dyDescent="0.25">
      <c r="A4219" t="s">
        <v>2321</v>
      </c>
      <c r="B4219">
        <v>36</v>
      </c>
      <c r="C4219" t="s">
        <v>2322</v>
      </c>
    </row>
    <row r="4220" spans="1:3" x14ac:dyDescent="0.25">
      <c r="A4220" t="s">
        <v>2318</v>
      </c>
      <c r="B4220">
        <v>37</v>
      </c>
      <c r="C4220" t="s">
        <v>2323</v>
      </c>
    </row>
    <row r="4221" spans="1:3" x14ac:dyDescent="0.25">
      <c r="A4221" t="s">
        <v>2319</v>
      </c>
      <c r="B4221">
        <v>38</v>
      </c>
      <c r="C4221" t="s">
        <v>2324</v>
      </c>
    </row>
    <row r="4222" spans="1:3" x14ac:dyDescent="0.25">
      <c r="A4222" t="s">
        <v>2320</v>
      </c>
      <c r="B4222">
        <v>39</v>
      </c>
      <c r="C4222" t="s">
        <v>2325</v>
      </c>
    </row>
    <row r="4223" spans="1:3" x14ac:dyDescent="0.25">
      <c r="A4223" t="s">
        <v>2346</v>
      </c>
      <c r="B4223">
        <v>40</v>
      </c>
      <c r="C4223" t="s">
        <v>2344</v>
      </c>
    </row>
    <row r="4224" spans="1:3" x14ac:dyDescent="0.25">
      <c r="A4224" t="s">
        <v>2347</v>
      </c>
      <c r="B4224">
        <v>41</v>
      </c>
      <c r="C4224" t="s">
        <v>2345</v>
      </c>
    </row>
    <row r="4225" spans="1:3" x14ac:dyDescent="0.25">
      <c r="A4225" t="s">
        <v>2350</v>
      </c>
      <c r="B4225">
        <v>42</v>
      </c>
      <c r="C4225" t="s">
        <v>2349</v>
      </c>
    </row>
    <row r="4226" spans="1:3" x14ac:dyDescent="0.25">
      <c r="A4226" t="s">
        <v>4671</v>
      </c>
      <c r="B4226">
        <v>43</v>
      </c>
      <c r="C4226" t="s">
        <v>4670</v>
      </c>
    </row>
    <row r="4227" spans="1:3" x14ac:dyDescent="0.25">
      <c r="A4227" t="s">
        <v>6080</v>
      </c>
      <c r="B4227">
        <v>44</v>
      </c>
      <c r="C4227" t="s">
        <v>6081</v>
      </c>
    </row>
    <row r="4228" spans="1:3" x14ac:dyDescent="0.25">
      <c r="A4228" t="s">
        <v>6839</v>
      </c>
      <c r="B4228">
        <v>45</v>
      </c>
      <c r="C4228" t="s">
        <v>6798</v>
      </c>
    </row>
    <row r="4229" spans="1:3" x14ac:dyDescent="0.25">
      <c r="A4229" t="s">
        <v>10335</v>
      </c>
      <c r="B4229">
        <v>1</v>
      </c>
      <c r="C4229" t="s">
        <v>3980</v>
      </c>
    </row>
    <row r="4230" spans="1:3" x14ac:dyDescent="0.25">
      <c r="A4230" t="s">
        <v>10336</v>
      </c>
      <c r="B4230">
        <v>2</v>
      </c>
      <c r="C4230" t="s">
        <v>4836</v>
      </c>
    </row>
    <row r="4231" spans="1:3" x14ac:dyDescent="0.25">
      <c r="A4231" t="s">
        <v>10337</v>
      </c>
      <c r="B4231">
        <v>3</v>
      </c>
      <c r="C4231" t="s">
        <v>4837</v>
      </c>
    </row>
    <row r="4232" spans="1:3" x14ac:dyDescent="0.25">
      <c r="A4232" t="s">
        <v>10338</v>
      </c>
      <c r="B4232">
        <v>4</v>
      </c>
      <c r="C4232" t="s">
        <v>4835</v>
      </c>
    </row>
    <row r="4233" spans="1:3" x14ac:dyDescent="0.25">
      <c r="A4233" t="s">
        <v>10339</v>
      </c>
      <c r="B4233">
        <v>5</v>
      </c>
      <c r="C4233" t="s">
        <v>4834</v>
      </c>
    </row>
    <row r="4234" spans="1:3" x14ac:dyDescent="0.25">
      <c r="A4234" t="s">
        <v>10340</v>
      </c>
      <c r="B4234">
        <v>6</v>
      </c>
      <c r="C4234" t="s">
        <v>3456</v>
      </c>
    </row>
    <row r="4235" spans="1:3" x14ac:dyDescent="0.25">
      <c r="A4235" t="s">
        <v>10341</v>
      </c>
      <c r="B4235">
        <v>7</v>
      </c>
      <c r="C4235" t="s">
        <v>3943</v>
      </c>
    </row>
    <row r="4236" spans="1:3" x14ac:dyDescent="0.25">
      <c r="A4236" t="s">
        <v>10342</v>
      </c>
      <c r="B4236">
        <v>8</v>
      </c>
      <c r="C4236" t="s">
        <v>3984</v>
      </c>
    </row>
    <row r="4237" spans="1:3" x14ac:dyDescent="0.25">
      <c r="A4237" t="s">
        <v>10343</v>
      </c>
      <c r="B4237">
        <v>9</v>
      </c>
      <c r="C4237" t="s">
        <v>4015</v>
      </c>
    </row>
    <row r="4238" spans="1:3" x14ac:dyDescent="0.25">
      <c r="A4238" t="s">
        <v>10344</v>
      </c>
      <c r="B4238">
        <v>10</v>
      </c>
      <c r="C4238" t="s">
        <v>4742</v>
      </c>
    </row>
    <row r="4239" spans="1:3" x14ac:dyDescent="0.25">
      <c r="A4239" t="s">
        <v>10345</v>
      </c>
      <c r="B4239">
        <v>11</v>
      </c>
      <c r="C4239" t="s">
        <v>4746</v>
      </c>
    </row>
    <row r="4240" spans="1:3" x14ac:dyDescent="0.25">
      <c r="A4240" t="s">
        <v>10346</v>
      </c>
      <c r="B4240">
        <v>12</v>
      </c>
      <c r="C4240" t="s">
        <v>6371</v>
      </c>
    </row>
    <row r="4241" spans="1:3" x14ac:dyDescent="0.25">
      <c r="A4241" t="s">
        <v>10347</v>
      </c>
      <c r="B4241">
        <v>13</v>
      </c>
      <c r="C4241" t="s">
        <v>6329</v>
      </c>
    </row>
    <row r="4242" spans="1:3" x14ac:dyDescent="0.25">
      <c r="A4242" t="s">
        <v>10348</v>
      </c>
      <c r="B4242">
        <v>14</v>
      </c>
      <c r="C4242" t="s">
        <v>6328</v>
      </c>
    </row>
    <row r="4243" spans="1:3" x14ac:dyDescent="0.25">
      <c r="A4243" t="s">
        <v>10349</v>
      </c>
      <c r="B4243">
        <v>15</v>
      </c>
      <c r="C4243" t="s">
        <v>6333</v>
      </c>
    </row>
    <row r="4244" spans="1:3" x14ac:dyDescent="0.25">
      <c r="A4244" t="s">
        <v>10350</v>
      </c>
      <c r="B4244">
        <v>16</v>
      </c>
      <c r="C4244" t="s">
        <v>6334</v>
      </c>
    </row>
    <row r="4245" spans="1:3" x14ac:dyDescent="0.25">
      <c r="A4245" t="s">
        <v>10351</v>
      </c>
      <c r="B4245">
        <v>17</v>
      </c>
      <c r="C4245" t="s">
        <v>6335</v>
      </c>
    </row>
    <row r="4246" spans="1:3" x14ac:dyDescent="0.25">
      <c r="A4246" t="s">
        <v>10352</v>
      </c>
      <c r="B4246">
        <v>18</v>
      </c>
      <c r="C4246" t="s">
        <v>6336</v>
      </c>
    </row>
    <row r="4247" spans="1:3" x14ac:dyDescent="0.25">
      <c r="A4247" t="s">
        <v>10353</v>
      </c>
      <c r="B4247">
        <v>19</v>
      </c>
      <c r="C4247" t="s">
        <v>6337</v>
      </c>
    </row>
    <row r="4248" spans="1:3" x14ac:dyDescent="0.25">
      <c r="A4248" t="s">
        <v>10354</v>
      </c>
      <c r="B4248">
        <v>20</v>
      </c>
      <c r="C4248" t="s">
        <v>6338</v>
      </c>
    </row>
    <row r="4249" spans="1:3" x14ac:dyDescent="0.25">
      <c r="A4249" t="s">
        <v>10355</v>
      </c>
      <c r="B4249">
        <v>21</v>
      </c>
      <c r="C4249" t="s">
        <v>6339</v>
      </c>
    </row>
    <row r="4250" spans="1:3" x14ac:dyDescent="0.25">
      <c r="A4250" t="s">
        <v>10356</v>
      </c>
      <c r="B4250">
        <v>22</v>
      </c>
      <c r="C4250" t="s">
        <v>6340</v>
      </c>
    </row>
    <row r="4251" spans="1:3" x14ac:dyDescent="0.25">
      <c r="A4251" t="s">
        <v>10357</v>
      </c>
      <c r="B4251">
        <v>23</v>
      </c>
      <c r="C4251" t="s">
        <v>6693</v>
      </c>
    </row>
    <row r="4252" spans="1:3" x14ac:dyDescent="0.25">
      <c r="A4252" t="s">
        <v>10358</v>
      </c>
      <c r="B4252">
        <v>24</v>
      </c>
      <c r="C4252" t="s">
        <v>6686</v>
      </c>
    </row>
    <row r="4253" spans="1:3" x14ac:dyDescent="0.25">
      <c r="A4253" t="s">
        <v>10359</v>
      </c>
      <c r="B4253">
        <v>25</v>
      </c>
      <c r="C4253" t="s">
        <v>6842</v>
      </c>
    </row>
    <row r="4254" spans="1:3" x14ac:dyDescent="0.25">
      <c r="A4254" t="s">
        <v>11139</v>
      </c>
      <c r="B4254">
        <v>26</v>
      </c>
      <c r="C4254" t="s">
        <v>11127</v>
      </c>
    </row>
    <row r="4255" spans="1:3" x14ac:dyDescent="0.25">
      <c r="A4255" t="s">
        <v>10360</v>
      </c>
      <c r="B4255">
        <v>1</v>
      </c>
      <c r="C4255" t="s">
        <v>81</v>
      </c>
    </row>
    <row r="4256" spans="1:3" x14ac:dyDescent="0.25">
      <c r="A4256" t="s">
        <v>10361</v>
      </c>
      <c r="B4256">
        <v>2</v>
      </c>
      <c r="C4256" t="s">
        <v>83</v>
      </c>
    </row>
    <row r="4257" spans="1:3" x14ac:dyDescent="0.25">
      <c r="A4257" t="s">
        <v>10362</v>
      </c>
      <c r="B4257">
        <v>3</v>
      </c>
      <c r="C4257" t="s">
        <v>4748</v>
      </c>
    </row>
    <row r="4258" spans="1:3" x14ac:dyDescent="0.25">
      <c r="A4258" t="s">
        <v>10363</v>
      </c>
      <c r="B4258">
        <v>4</v>
      </c>
      <c r="C4258" t="s">
        <v>1005</v>
      </c>
    </row>
    <row r="4259" spans="1:3" x14ac:dyDescent="0.25">
      <c r="A4259" t="s">
        <v>10364</v>
      </c>
      <c r="B4259">
        <v>5</v>
      </c>
      <c r="C4259" t="s">
        <v>4876</v>
      </c>
    </row>
    <row r="4260" spans="1:3" x14ac:dyDescent="0.25">
      <c r="A4260" t="s">
        <v>10365</v>
      </c>
      <c r="B4260">
        <v>6</v>
      </c>
      <c r="C4260" t="s">
        <v>4022</v>
      </c>
    </row>
    <row r="4261" spans="1:3" x14ac:dyDescent="0.25">
      <c r="A4261" t="s">
        <v>10366</v>
      </c>
      <c r="B4261">
        <v>7</v>
      </c>
      <c r="C4261" t="s">
        <v>4020</v>
      </c>
    </row>
    <row r="4262" spans="1:3" x14ac:dyDescent="0.25">
      <c r="A4262" t="s">
        <v>10367</v>
      </c>
      <c r="B4262">
        <v>8</v>
      </c>
      <c r="C4262" t="s">
        <v>5784</v>
      </c>
    </row>
    <row r="4263" spans="1:3" x14ac:dyDescent="0.25">
      <c r="A4263" t="s">
        <v>10368</v>
      </c>
      <c r="B4263">
        <v>9</v>
      </c>
      <c r="C4263" t="s">
        <v>140</v>
      </c>
    </row>
    <row r="4264" spans="1:3" x14ac:dyDescent="0.25">
      <c r="A4264" t="s">
        <v>10369</v>
      </c>
      <c r="B4264">
        <v>10</v>
      </c>
      <c r="C4264" t="s">
        <v>138</v>
      </c>
    </row>
    <row r="4265" spans="1:3" x14ac:dyDescent="0.25">
      <c r="A4265" t="s">
        <v>10370</v>
      </c>
      <c r="B4265">
        <v>11</v>
      </c>
      <c r="C4265" t="s">
        <v>4872</v>
      </c>
    </row>
    <row r="4266" spans="1:3" x14ac:dyDescent="0.25">
      <c r="A4266" t="s">
        <v>10371</v>
      </c>
      <c r="B4266">
        <v>12</v>
      </c>
      <c r="C4266" t="s">
        <v>4874</v>
      </c>
    </row>
    <row r="4267" spans="1:3" x14ac:dyDescent="0.25">
      <c r="A4267" t="s">
        <v>10372</v>
      </c>
      <c r="B4267">
        <v>13</v>
      </c>
      <c r="C4267" t="s">
        <v>4873</v>
      </c>
    </row>
    <row r="4268" spans="1:3" x14ac:dyDescent="0.25">
      <c r="A4268" t="s">
        <v>10373</v>
      </c>
      <c r="B4268">
        <v>14</v>
      </c>
      <c r="C4268" t="s">
        <v>146</v>
      </c>
    </row>
    <row r="4269" spans="1:3" x14ac:dyDescent="0.25">
      <c r="A4269" t="s">
        <v>10374</v>
      </c>
      <c r="B4269">
        <v>15</v>
      </c>
      <c r="C4269" t="s">
        <v>148</v>
      </c>
    </row>
    <row r="4270" spans="1:3" x14ac:dyDescent="0.25">
      <c r="A4270" t="s">
        <v>10375</v>
      </c>
      <c r="B4270">
        <v>16</v>
      </c>
      <c r="C4270" t="s">
        <v>150</v>
      </c>
    </row>
    <row r="4271" spans="1:3" x14ac:dyDescent="0.25">
      <c r="A4271" t="s">
        <v>10376</v>
      </c>
      <c r="B4271">
        <v>17</v>
      </c>
      <c r="C4271" t="s">
        <v>153</v>
      </c>
    </row>
    <row r="4272" spans="1:3" x14ac:dyDescent="0.25">
      <c r="A4272" t="s">
        <v>10377</v>
      </c>
      <c r="B4272">
        <v>18</v>
      </c>
      <c r="C4272" t="s">
        <v>5532</v>
      </c>
    </row>
    <row r="4273" spans="1:3" x14ac:dyDescent="0.25">
      <c r="A4273" t="s">
        <v>10378</v>
      </c>
      <c r="B4273">
        <v>19</v>
      </c>
      <c r="C4273" t="s">
        <v>4871</v>
      </c>
    </row>
    <row r="4274" spans="1:3" x14ac:dyDescent="0.25">
      <c r="A4274" t="s">
        <v>10379</v>
      </c>
      <c r="B4274">
        <v>20</v>
      </c>
      <c r="C4274" t="s">
        <v>4870</v>
      </c>
    </row>
    <row r="4275" spans="1:3" x14ac:dyDescent="0.25">
      <c r="A4275" t="s">
        <v>10380</v>
      </c>
      <c r="B4275">
        <v>21</v>
      </c>
      <c r="C4275" t="s">
        <v>4870</v>
      </c>
    </row>
    <row r="4276" spans="1:3" x14ac:dyDescent="0.25">
      <c r="A4276" t="s">
        <v>10381</v>
      </c>
      <c r="B4276">
        <v>22</v>
      </c>
      <c r="C4276" t="s">
        <v>4848</v>
      </c>
    </row>
    <row r="4277" spans="1:3" x14ac:dyDescent="0.25">
      <c r="A4277" t="s">
        <v>10382</v>
      </c>
      <c r="B4277">
        <v>23</v>
      </c>
      <c r="C4277" t="s">
        <v>160</v>
      </c>
    </row>
    <row r="4278" spans="1:3" x14ac:dyDescent="0.25">
      <c r="A4278" t="s">
        <v>10383</v>
      </c>
      <c r="B4278">
        <v>24</v>
      </c>
      <c r="C4278" t="s">
        <v>3152</v>
      </c>
    </row>
    <row r="4279" spans="1:3" x14ac:dyDescent="0.25">
      <c r="A4279" t="s">
        <v>10384</v>
      </c>
      <c r="B4279">
        <v>25</v>
      </c>
      <c r="C4279" t="s">
        <v>4633</v>
      </c>
    </row>
    <row r="4280" spans="1:3" x14ac:dyDescent="0.25">
      <c r="A4280" t="s">
        <v>10385</v>
      </c>
      <c r="B4280">
        <v>26</v>
      </c>
      <c r="C4280" t="s">
        <v>4634</v>
      </c>
    </row>
    <row r="4281" spans="1:3" x14ac:dyDescent="0.25">
      <c r="A4281" t="s">
        <v>10386</v>
      </c>
      <c r="B4281">
        <v>27</v>
      </c>
      <c r="C4281" t="s">
        <v>4635</v>
      </c>
    </row>
    <row r="4282" spans="1:3" x14ac:dyDescent="0.25">
      <c r="A4282" t="s">
        <v>10387</v>
      </c>
      <c r="B4282">
        <v>28</v>
      </c>
      <c r="C4282" t="s">
        <v>4680</v>
      </c>
    </row>
    <row r="4283" spans="1:3" x14ac:dyDescent="0.25">
      <c r="A4283" t="s">
        <v>10388</v>
      </c>
      <c r="B4283">
        <v>29</v>
      </c>
      <c r="C4283" t="s">
        <v>3870</v>
      </c>
    </row>
    <row r="4284" spans="1:3" x14ac:dyDescent="0.25">
      <c r="A4284" t="s">
        <v>10389</v>
      </c>
      <c r="B4284">
        <v>30</v>
      </c>
      <c r="C4284" t="s">
        <v>4861</v>
      </c>
    </row>
    <row r="4285" spans="1:3" x14ac:dyDescent="0.25">
      <c r="A4285" t="s">
        <v>10390</v>
      </c>
      <c r="B4285">
        <v>31</v>
      </c>
      <c r="C4285" t="s">
        <v>94</v>
      </c>
    </row>
    <row r="4286" spans="1:3" x14ac:dyDescent="0.25">
      <c r="A4286" t="s">
        <v>10391</v>
      </c>
      <c r="B4286">
        <v>32</v>
      </c>
      <c r="C4286" t="s">
        <v>117</v>
      </c>
    </row>
    <row r="4287" spans="1:3" x14ac:dyDescent="0.25">
      <c r="A4287" t="s">
        <v>10392</v>
      </c>
      <c r="B4287">
        <v>33</v>
      </c>
      <c r="C4287" t="s">
        <v>3058</v>
      </c>
    </row>
    <row r="4288" spans="1:3" x14ac:dyDescent="0.25">
      <c r="A4288" t="s">
        <v>10393</v>
      </c>
      <c r="B4288">
        <v>34</v>
      </c>
      <c r="C4288" t="s">
        <v>3049</v>
      </c>
    </row>
    <row r="4289" spans="1:3" x14ac:dyDescent="0.25">
      <c r="A4289" t="s">
        <v>10394</v>
      </c>
      <c r="B4289">
        <v>35</v>
      </c>
      <c r="C4289" t="s">
        <v>3974</v>
      </c>
    </row>
    <row r="4290" spans="1:3" x14ac:dyDescent="0.25">
      <c r="A4290" t="s">
        <v>10395</v>
      </c>
      <c r="B4290">
        <v>36</v>
      </c>
      <c r="C4290" t="s">
        <v>3253</v>
      </c>
    </row>
    <row r="4291" spans="1:3" x14ac:dyDescent="0.25">
      <c r="A4291" t="s">
        <v>10396</v>
      </c>
      <c r="B4291">
        <v>37</v>
      </c>
      <c r="C4291" t="s">
        <v>3257</v>
      </c>
    </row>
    <row r="4292" spans="1:3" x14ac:dyDescent="0.25">
      <c r="A4292" t="s">
        <v>10397</v>
      </c>
      <c r="B4292">
        <v>38</v>
      </c>
      <c r="C4292" t="s">
        <v>3807</v>
      </c>
    </row>
    <row r="4293" spans="1:3" x14ac:dyDescent="0.25">
      <c r="A4293" t="s">
        <v>10398</v>
      </c>
      <c r="B4293">
        <v>39</v>
      </c>
      <c r="C4293" t="s">
        <v>3811</v>
      </c>
    </row>
    <row r="4294" spans="1:3" x14ac:dyDescent="0.25">
      <c r="A4294" t="s">
        <v>10399</v>
      </c>
      <c r="B4294">
        <v>40</v>
      </c>
      <c r="C4294" t="s">
        <v>3076</v>
      </c>
    </row>
    <row r="4295" spans="1:3" x14ac:dyDescent="0.25">
      <c r="A4295" t="s">
        <v>10400</v>
      </c>
      <c r="B4295">
        <v>41</v>
      </c>
      <c r="C4295" t="s">
        <v>3084</v>
      </c>
    </row>
    <row r="4296" spans="1:3" x14ac:dyDescent="0.25">
      <c r="A4296" t="s">
        <v>10401</v>
      </c>
      <c r="B4296">
        <v>42</v>
      </c>
      <c r="C4296" t="s">
        <v>4862</v>
      </c>
    </row>
    <row r="4297" spans="1:3" x14ac:dyDescent="0.25">
      <c r="A4297" t="s">
        <v>10402</v>
      </c>
      <c r="B4297">
        <v>43</v>
      </c>
      <c r="C4297" t="s">
        <v>4863</v>
      </c>
    </row>
    <row r="4298" spans="1:3" x14ac:dyDescent="0.25">
      <c r="A4298" t="s">
        <v>10403</v>
      </c>
      <c r="B4298">
        <v>44</v>
      </c>
      <c r="C4298" t="s">
        <v>3069</v>
      </c>
    </row>
    <row r="4299" spans="1:3" x14ac:dyDescent="0.25">
      <c r="A4299" t="s">
        <v>10404</v>
      </c>
      <c r="B4299">
        <v>45</v>
      </c>
      <c r="C4299" t="s">
        <v>3249</v>
      </c>
    </row>
    <row r="4300" spans="1:3" x14ac:dyDescent="0.25">
      <c r="A4300" t="s">
        <v>10405</v>
      </c>
      <c r="B4300">
        <v>46</v>
      </c>
      <c r="C4300" t="s">
        <v>3262</v>
      </c>
    </row>
    <row r="4301" spans="1:3" x14ac:dyDescent="0.25">
      <c r="A4301" t="s">
        <v>10406</v>
      </c>
      <c r="B4301">
        <v>47</v>
      </c>
      <c r="C4301" t="s">
        <v>3261</v>
      </c>
    </row>
    <row r="4302" spans="1:3" x14ac:dyDescent="0.25">
      <c r="A4302" t="s">
        <v>10407</v>
      </c>
      <c r="B4302">
        <v>48</v>
      </c>
      <c r="C4302" t="s">
        <v>4968</v>
      </c>
    </row>
    <row r="4303" spans="1:3" x14ac:dyDescent="0.25">
      <c r="A4303" t="s">
        <v>10408</v>
      </c>
      <c r="B4303">
        <v>49</v>
      </c>
      <c r="C4303" t="s">
        <v>3813</v>
      </c>
    </row>
    <row r="4304" spans="1:3" x14ac:dyDescent="0.25">
      <c r="A4304" t="s">
        <v>10409</v>
      </c>
      <c r="B4304">
        <v>50</v>
      </c>
      <c r="C4304" t="s">
        <v>4866</v>
      </c>
    </row>
    <row r="4305" spans="1:3" x14ac:dyDescent="0.25">
      <c r="A4305" t="s">
        <v>10410</v>
      </c>
      <c r="B4305">
        <v>51</v>
      </c>
      <c r="C4305" t="s">
        <v>2504</v>
      </c>
    </row>
    <row r="4306" spans="1:3" x14ac:dyDescent="0.25">
      <c r="A4306" t="s">
        <v>10411</v>
      </c>
      <c r="B4306">
        <v>52</v>
      </c>
      <c r="C4306" t="s">
        <v>2503</v>
      </c>
    </row>
    <row r="4307" spans="1:3" x14ac:dyDescent="0.25">
      <c r="A4307" t="s">
        <v>10412</v>
      </c>
      <c r="B4307">
        <v>53</v>
      </c>
      <c r="C4307" t="s">
        <v>1006</v>
      </c>
    </row>
    <row r="4308" spans="1:3" x14ac:dyDescent="0.25">
      <c r="A4308" t="s">
        <v>10413</v>
      </c>
      <c r="B4308">
        <v>54</v>
      </c>
      <c r="C4308" t="s">
        <v>4856</v>
      </c>
    </row>
    <row r="4309" spans="1:3" x14ac:dyDescent="0.25">
      <c r="A4309" t="s">
        <v>10414</v>
      </c>
      <c r="B4309">
        <v>55</v>
      </c>
      <c r="C4309" t="s">
        <v>4860</v>
      </c>
    </row>
    <row r="4310" spans="1:3" x14ac:dyDescent="0.25">
      <c r="A4310" t="s">
        <v>10415</v>
      </c>
      <c r="B4310">
        <v>56</v>
      </c>
      <c r="C4310" t="s">
        <v>4857</v>
      </c>
    </row>
    <row r="4311" spans="1:3" x14ac:dyDescent="0.25">
      <c r="A4311" t="s">
        <v>10416</v>
      </c>
      <c r="B4311">
        <v>57</v>
      </c>
      <c r="C4311" t="s">
        <v>4853</v>
      </c>
    </row>
    <row r="4312" spans="1:3" x14ac:dyDescent="0.25">
      <c r="A4312" t="s">
        <v>10417</v>
      </c>
      <c r="B4312">
        <v>58</v>
      </c>
      <c r="C4312" t="s">
        <v>4858</v>
      </c>
    </row>
    <row r="4313" spans="1:3" x14ac:dyDescent="0.25">
      <c r="A4313" t="s">
        <v>10418</v>
      </c>
      <c r="B4313">
        <v>59</v>
      </c>
      <c r="C4313" t="s">
        <v>4859</v>
      </c>
    </row>
    <row r="4314" spans="1:3" x14ac:dyDescent="0.25">
      <c r="A4314" t="s">
        <v>10419</v>
      </c>
      <c r="B4314">
        <v>60</v>
      </c>
      <c r="C4314" t="s">
        <v>171</v>
      </c>
    </row>
    <row r="4315" spans="1:3" x14ac:dyDescent="0.25">
      <c r="A4315" t="s">
        <v>10420</v>
      </c>
      <c r="B4315">
        <v>61</v>
      </c>
      <c r="C4315" t="s">
        <v>3936</v>
      </c>
    </row>
    <row r="4316" spans="1:3" x14ac:dyDescent="0.25">
      <c r="A4316" t="s">
        <v>10421</v>
      </c>
      <c r="B4316">
        <v>62</v>
      </c>
      <c r="C4316" t="s">
        <v>3937</v>
      </c>
    </row>
    <row r="4317" spans="1:3" x14ac:dyDescent="0.25">
      <c r="A4317" t="s">
        <v>10422</v>
      </c>
      <c r="B4317">
        <v>63</v>
      </c>
      <c r="C4317" t="s">
        <v>3979</v>
      </c>
    </row>
    <row r="4318" spans="1:3" x14ac:dyDescent="0.25">
      <c r="A4318" t="s">
        <v>10423</v>
      </c>
      <c r="B4318">
        <v>64</v>
      </c>
      <c r="C4318" t="s">
        <v>2884</v>
      </c>
    </row>
    <row r="4319" spans="1:3" x14ac:dyDescent="0.25">
      <c r="A4319" t="s">
        <v>10424</v>
      </c>
      <c r="B4319">
        <v>65</v>
      </c>
      <c r="C4319" t="s">
        <v>2851</v>
      </c>
    </row>
    <row r="4320" spans="1:3" x14ac:dyDescent="0.25">
      <c r="A4320" t="s">
        <v>10425</v>
      </c>
      <c r="B4320">
        <v>66</v>
      </c>
      <c r="C4320" t="s">
        <v>2861</v>
      </c>
    </row>
    <row r="4321" spans="1:3" x14ac:dyDescent="0.25">
      <c r="A4321" t="s">
        <v>10426</v>
      </c>
      <c r="B4321">
        <v>67</v>
      </c>
      <c r="C4321" t="s">
        <v>2867</v>
      </c>
    </row>
    <row r="4322" spans="1:3" x14ac:dyDescent="0.25">
      <c r="A4322" t="s">
        <v>10427</v>
      </c>
      <c r="B4322">
        <v>68</v>
      </c>
      <c r="C4322" t="s">
        <v>2866</v>
      </c>
    </row>
    <row r="4323" spans="1:3" x14ac:dyDescent="0.25">
      <c r="A4323" t="s">
        <v>10428</v>
      </c>
      <c r="B4323">
        <v>69</v>
      </c>
      <c r="C4323" t="s">
        <v>3191</v>
      </c>
    </row>
    <row r="4324" spans="1:3" x14ac:dyDescent="0.25">
      <c r="A4324" t="s">
        <v>10429</v>
      </c>
      <c r="B4324">
        <v>70</v>
      </c>
      <c r="C4324" t="s">
        <v>3192</v>
      </c>
    </row>
    <row r="4325" spans="1:3" x14ac:dyDescent="0.25">
      <c r="A4325" t="s">
        <v>10430</v>
      </c>
      <c r="B4325">
        <v>71</v>
      </c>
      <c r="C4325" t="s">
        <v>2936</v>
      </c>
    </row>
    <row r="4326" spans="1:3" x14ac:dyDescent="0.25">
      <c r="A4326" t="s">
        <v>10431</v>
      </c>
      <c r="B4326">
        <v>72</v>
      </c>
      <c r="C4326" t="s">
        <v>2934</v>
      </c>
    </row>
    <row r="4327" spans="1:3" x14ac:dyDescent="0.25">
      <c r="A4327" t="s">
        <v>10432</v>
      </c>
      <c r="B4327">
        <v>73</v>
      </c>
      <c r="C4327" t="s">
        <v>2935</v>
      </c>
    </row>
    <row r="4328" spans="1:3" x14ac:dyDescent="0.25">
      <c r="A4328" t="s">
        <v>10433</v>
      </c>
      <c r="B4328">
        <v>74</v>
      </c>
      <c r="C4328" t="s">
        <v>3195</v>
      </c>
    </row>
    <row r="4329" spans="1:3" x14ac:dyDescent="0.25">
      <c r="A4329" t="s">
        <v>10434</v>
      </c>
      <c r="B4329">
        <v>75</v>
      </c>
      <c r="C4329" t="s">
        <v>3196</v>
      </c>
    </row>
    <row r="4330" spans="1:3" x14ac:dyDescent="0.25">
      <c r="A4330" t="s">
        <v>10435</v>
      </c>
      <c r="B4330">
        <v>76</v>
      </c>
      <c r="C4330" t="s">
        <v>3850</v>
      </c>
    </row>
    <row r="4331" spans="1:3" x14ac:dyDescent="0.25">
      <c r="A4331" t="s">
        <v>10436</v>
      </c>
      <c r="B4331">
        <v>77</v>
      </c>
      <c r="C4331" t="s">
        <v>2862</v>
      </c>
    </row>
    <row r="4332" spans="1:3" x14ac:dyDescent="0.25">
      <c r="A4332" t="s">
        <v>10437</v>
      </c>
      <c r="B4332">
        <v>78</v>
      </c>
      <c r="C4332" t="s">
        <v>2863</v>
      </c>
    </row>
    <row r="4333" spans="1:3" x14ac:dyDescent="0.25">
      <c r="A4333" t="s">
        <v>10438</v>
      </c>
      <c r="B4333">
        <v>79</v>
      </c>
      <c r="C4333" t="s">
        <v>2864</v>
      </c>
    </row>
    <row r="4334" spans="1:3" x14ac:dyDescent="0.25">
      <c r="A4334" t="s">
        <v>10439</v>
      </c>
      <c r="B4334">
        <v>80</v>
      </c>
      <c r="C4334" t="s">
        <v>2865</v>
      </c>
    </row>
    <row r="4335" spans="1:3" x14ac:dyDescent="0.25">
      <c r="A4335" t="s">
        <v>10440</v>
      </c>
      <c r="B4335">
        <v>81</v>
      </c>
      <c r="C4335" t="s">
        <v>5888</v>
      </c>
    </row>
    <row r="4336" spans="1:3" x14ac:dyDescent="0.25">
      <c r="A4336" t="s">
        <v>10441</v>
      </c>
      <c r="B4336">
        <v>82</v>
      </c>
      <c r="C4336" t="s">
        <v>6330</v>
      </c>
    </row>
    <row r="4337" spans="1:3" x14ac:dyDescent="0.25">
      <c r="A4337" t="s">
        <v>10442</v>
      </c>
      <c r="B4337">
        <v>83</v>
      </c>
      <c r="C4337" t="s">
        <v>6331</v>
      </c>
    </row>
    <row r="4338" spans="1:3" x14ac:dyDescent="0.25">
      <c r="A4338" t="s">
        <v>10443</v>
      </c>
      <c r="B4338">
        <v>84</v>
      </c>
      <c r="C4338" t="s">
        <v>6332</v>
      </c>
    </row>
    <row r="4339" spans="1:3" x14ac:dyDescent="0.25">
      <c r="A4339" t="s">
        <v>10444</v>
      </c>
      <c r="B4339">
        <v>85</v>
      </c>
      <c r="C4339" t="s">
        <v>6389</v>
      </c>
    </row>
    <row r="4340" spans="1:3" x14ac:dyDescent="0.25">
      <c r="A4340" t="s">
        <v>10445</v>
      </c>
      <c r="B4340">
        <v>86</v>
      </c>
      <c r="C4340" t="s">
        <v>6397</v>
      </c>
    </row>
    <row r="4341" spans="1:3" x14ac:dyDescent="0.25">
      <c r="A4341" t="s">
        <v>10446</v>
      </c>
      <c r="B4341">
        <v>87</v>
      </c>
      <c r="C4341" t="s">
        <v>6394</v>
      </c>
    </row>
    <row r="4342" spans="1:3" x14ac:dyDescent="0.25">
      <c r="A4342" t="s">
        <v>10447</v>
      </c>
      <c r="B4342">
        <v>88</v>
      </c>
      <c r="C4342" t="s">
        <v>6412</v>
      </c>
    </row>
    <row r="4343" spans="1:3" x14ac:dyDescent="0.25">
      <c r="A4343" t="s">
        <v>10448</v>
      </c>
      <c r="B4343">
        <v>89</v>
      </c>
      <c r="C4343" t="s">
        <v>6413</v>
      </c>
    </row>
    <row r="4344" spans="1:3" x14ac:dyDescent="0.25">
      <c r="A4344" t="s">
        <v>10449</v>
      </c>
      <c r="B4344">
        <v>90</v>
      </c>
      <c r="C4344" t="s">
        <v>6419</v>
      </c>
    </row>
    <row r="4345" spans="1:3" x14ac:dyDescent="0.25">
      <c r="A4345" t="s">
        <v>10450</v>
      </c>
      <c r="B4345">
        <v>91</v>
      </c>
      <c r="C4345" t="s">
        <v>6425</v>
      </c>
    </row>
    <row r="4346" spans="1:3" x14ac:dyDescent="0.25">
      <c r="A4346" t="s">
        <v>10451</v>
      </c>
      <c r="B4346">
        <v>92</v>
      </c>
      <c r="C4346" t="s">
        <v>6431</v>
      </c>
    </row>
    <row r="4347" spans="1:3" x14ac:dyDescent="0.25">
      <c r="A4347" t="s">
        <v>10452</v>
      </c>
      <c r="B4347">
        <v>93</v>
      </c>
      <c r="C4347" t="s">
        <v>6437</v>
      </c>
    </row>
    <row r="4348" spans="1:3" x14ac:dyDescent="0.25">
      <c r="A4348" t="s">
        <v>10453</v>
      </c>
      <c r="B4348">
        <v>94</v>
      </c>
      <c r="C4348" t="s">
        <v>6445</v>
      </c>
    </row>
    <row r="4349" spans="1:3" x14ac:dyDescent="0.25">
      <c r="A4349" t="s">
        <v>10454</v>
      </c>
      <c r="B4349">
        <v>95</v>
      </c>
      <c r="C4349" t="s">
        <v>6692</v>
      </c>
    </row>
    <row r="4350" spans="1:3" x14ac:dyDescent="0.25">
      <c r="A4350" t="s">
        <v>11073</v>
      </c>
      <c r="B4350">
        <v>96</v>
      </c>
      <c r="C4350" t="s">
        <v>10904</v>
      </c>
    </row>
    <row r="4351" spans="1:3" x14ac:dyDescent="0.25">
      <c r="A4351" t="s">
        <v>11074</v>
      </c>
      <c r="B4351">
        <v>97</v>
      </c>
      <c r="C4351" t="s">
        <v>10883</v>
      </c>
    </row>
    <row r="4352" spans="1:3" x14ac:dyDescent="0.25">
      <c r="A4352" t="s">
        <v>11075</v>
      </c>
      <c r="B4352">
        <v>98</v>
      </c>
      <c r="C4352" t="s">
        <v>10886</v>
      </c>
    </row>
    <row r="4353" spans="1:3" x14ac:dyDescent="0.25">
      <c r="A4353" t="s">
        <v>11121</v>
      </c>
      <c r="B4353">
        <v>99</v>
      </c>
      <c r="C4353" t="s">
        <v>10889</v>
      </c>
    </row>
    <row r="4354" spans="1:3" x14ac:dyDescent="0.25">
      <c r="A4354" t="s">
        <v>11874</v>
      </c>
      <c r="B4354">
        <v>100</v>
      </c>
      <c r="C4354" t="s">
        <v>11355</v>
      </c>
    </row>
    <row r="4355" spans="1:3" x14ac:dyDescent="0.25">
      <c r="A4355" t="s">
        <v>10455</v>
      </c>
      <c r="B4355">
        <v>1</v>
      </c>
      <c r="C4355" t="s">
        <v>4867</v>
      </c>
    </row>
    <row r="4356" spans="1:3" x14ac:dyDescent="0.25">
      <c r="A4356" t="s">
        <v>10456</v>
      </c>
      <c r="B4356">
        <v>2</v>
      </c>
      <c r="C4356" t="s">
        <v>4868</v>
      </c>
    </row>
    <row r="4357" spans="1:3" x14ac:dyDescent="0.25">
      <c r="A4357" t="s">
        <v>10457</v>
      </c>
      <c r="B4357">
        <v>3</v>
      </c>
      <c r="C4357" t="s">
        <v>5204</v>
      </c>
    </row>
    <row r="4358" spans="1:3" x14ac:dyDescent="0.25">
      <c r="A4358" t="s">
        <v>10458</v>
      </c>
      <c r="B4358">
        <v>4</v>
      </c>
      <c r="C4358" t="s">
        <v>5270</v>
      </c>
    </row>
    <row r="4359" spans="1:3" x14ac:dyDescent="0.25">
      <c r="A4359" t="s">
        <v>10459</v>
      </c>
      <c r="B4359">
        <v>5</v>
      </c>
      <c r="C4359" t="s">
        <v>5271</v>
      </c>
    </row>
    <row r="4360" spans="1:3" x14ac:dyDescent="0.25">
      <c r="A4360" t="s">
        <v>10460</v>
      </c>
      <c r="B4360">
        <v>6</v>
      </c>
      <c r="C4360" t="s">
        <v>110</v>
      </c>
    </row>
    <row r="4361" spans="1:3" x14ac:dyDescent="0.25">
      <c r="A4361" t="s">
        <v>10461</v>
      </c>
      <c r="B4361">
        <v>7</v>
      </c>
      <c r="C4361" t="s">
        <v>115</v>
      </c>
    </row>
    <row r="4362" spans="1:3" x14ac:dyDescent="0.25">
      <c r="A4362" t="s">
        <v>10462</v>
      </c>
      <c r="B4362">
        <v>8</v>
      </c>
      <c r="C4362" t="s">
        <v>5205</v>
      </c>
    </row>
    <row r="4363" spans="1:3" x14ac:dyDescent="0.25">
      <c r="A4363" t="s">
        <v>10463</v>
      </c>
      <c r="B4363">
        <v>9</v>
      </c>
      <c r="C4363" t="s">
        <v>5263</v>
      </c>
    </row>
    <row r="4364" spans="1:3" x14ac:dyDescent="0.25">
      <c r="A4364" t="s">
        <v>10464</v>
      </c>
      <c r="B4364">
        <v>10</v>
      </c>
      <c r="C4364" t="s">
        <v>5264</v>
      </c>
    </row>
    <row r="4365" spans="1:3" x14ac:dyDescent="0.25">
      <c r="A4365" t="s">
        <v>10465</v>
      </c>
      <c r="B4365">
        <v>11</v>
      </c>
      <c r="C4365" t="s">
        <v>4865</v>
      </c>
    </row>
    <row r="4366" spans="1:3" x14ac:dyDescent="0.25">
      <c r="A4366" t="s">
        <v>10466</v>
      </c>
      <c r="B4366">
        <v>12</v>
      </c>
      <c r="C4366" t="s">
        <v>4864</v>
      </c>
    </row>
    <row r="4367" spans="1:3" x14ac:dyDescent="0.25">
      <c r="A4367" t="s">
        <v>10467</v>
      </c>
      <c r="B4367">
        <v>13</v>
      </c>
      <c r="C4367" t="s">
        <v>5193</v>
      </c>
    </row>
    <row r="4368" spans="1:3" x14ac:dyDescent="0.25">
      <c r="A4368" t="s">
        <v>10468</v>
      </c>
      <c r="B4368">
        <v>14</v>
      </c>
      <c r="C4368" t="s">
        <v>5272</v>
      </c>
    </row>
    <row r="4369" spans="1:3" x14ac:dyDescent="0.25">
      <c r="A4369" t="s">
        <v>10469</v>
      </c>
      <c r="B4369">
        <v>15</v>
      </c>
      <c r="C4369" t="s">
        <v>5273</v>
      </c>
    </row>
    <row r="4370" spans="1:3" x14ac:dyDescent="0.25">
      <c r="A4370" t="s">
        <v>10470</v>
      </c>
      <c r="B4370">
        <v>16</v>
      </c>
      <c r="C4370" t="s">
        <v>108</v>
      </c>
    </row>
    <row r="4371" spans="1:3" x14ac:dyDescent="0.25">
      <c r="A4371" t="s">
        <v>10471</v>
      </c>
      <c r="B4371">
        <v>17</v>
      </c>
      <c r="C4371" t="s">
        <v>112</v>
      </c>
    </row>
    <row r="4372" spans="1:3" x14ac:dyDescent="0.25">
      <c r="A4372" t="s">
        <v>10472</v>
      </c>
      <c r="B4372">
        <v>18</v>
      </c>
      <c r="C4372" t="s">
        <v>5088</v>
      </c>
    </row>
    <row r="4373" spans="1:3" x14ac:dyDescent="0.25">
      <c r="A4373" t="s">
        <v>10473</v>
      </c>
      <c r="B4373">
        <v>19</v>
      </c>
      <c r="C4373" t="s">
        <v>5119</v>
      </c>
    </row>
    <row r="4374" spans="1:3" x14ac:dyDescent="0.25">
      <c r="A4374" t="s">
        <v>10474</v>
      </c>
      <c r="B4374">
        <v>20</v>
      </c>
      <c r="C4374" t="s">
        <v>5194</v>
      </c>
    </row>
    <row r="4375" spans="1:3" x14ac:dyDescent="0.25">
      <c r="A4375" t="s">
        <v>10475</v>
      </c>
      <c r="B4375">
        <v>21</v>
      </c>
      <c r="C4375" t="s">
        <v>5259</v>
      </c>
    </row>
    <row r="4376" spans="1:3" x14ac:dyDescent="0.25">
      <c r="A4376" t="s">
        <v>10476</v>
      </c>
      <c r="B4376">
        <v>22</v>
      </c>
      <c r="C4376" t="s">
        <v>5260</v>
      </c>
    </row>
    <row r="4377" spans="1:3" x14ac:dyDescent="0.25">
      <c r="A4377" t="s">
        <v>10477</v>
      </c>
      <c r="B4377">
        <v>23</v>
      </c>
      <c r="C4377" t="s">
        <v>4869</v>
      </c>
    </row>
    <row r="4378" spans="1:3" x14ac:dyDescent="0.25">
      <c r="A4378" t="s">
        <v>10478</v>
      </c>
      <c r="B4378">
        <v>24</v>
      </c>
      <c r="C4378" t="s">
        <v>4869</v>
      </c>
    </row>
    <row r="4379" spans="1:3" x14ac:dyDescent="0.25">
      <c r="A4379" t="s">
        <v>10479</v>
      </c>
      <c r="B4379">
        <v>25</v>
      </c>
      <c r="C4379" t="s">
        <v>4877</v>
      </c>
    </row>
    <row r="4380" spans="1:3" x14ac:dyDescent="0.25">
      <c r="A4380" t="s">
        <v>10480</v>
      </c>
      <c r="B4380">
        <v>26</v>
      </c>
      <c r="C4380" t="s">
        <v>4878</v>
      </c>
    </row>
    <row r="4381" spans="1:3" x14ac:dyDescent="0.25">
      <c r="A4381" t="s">
        <v>10481</v>
      </c>
      <c r="B4381">
        <v>27</v>
      </c>
      <c r="C4381" t="s">
        <v>4879</v>
      </c>
    </row>
    <row r="4382" spans="1:3" x14ac:dyDescent="0.25">
      <c r="A4382" t="s">
        <v>10482</v>
      </c>
      <c r="B4382">
        <v>28</v>
      </c>
      <c r="C4382" t="s">
        <v>4941</v>
      </c>
    </row>
    <row r="4383" spans="1:3" x14ac:dyDescent="0.25">
      <c r="A4383" t="s">
        <v>10483</v>
      </c>
      <c r="B4383">
        <v>29</v>
      </c>
      <c r="C4383" t="s">
        <v>4875</v>
      </c>
    </row>
    <row r="4384" spans="1:3" x14ac:dyDescent="0.25">
      <c r="A4384" t="s">
        <v>10484</v>
      </c>
      <c r="B4384">
        <v>30</v>
      </c>
      <c r="C4384" t="s">
        <v>3050</v>
      </c>
    </row>
    <row r="4385" spans="1:3" x14ac:dyDescent="0.25">
      <c r="A4385" t="s">
        <v>10485</v>
      </c>
      <c r="B4385">
        <v>31</v>
      </c>
      <c r="C4385" t="s">
        <v>4942</v>
      </c>
    </row>
    <row r="4386" spans="1:3" x14ac:dyDescent="0.25">
      <c r="A4386" t="s">
        <v>10486</v>
      </c>
      <c r="B4386">
        <v>32</v>
      </c>
      <c r="C4386" t="s">
        <v>4944</v>
      </c>
    </row>
    <row r="4387" spans="1:3" x14ac:dyDescent="0.25">
      <c r="A4387" t="s">
        <v>10487</v>
      </c>
      <c r="B4387">
        <v>33</v>
      </c>
      <c r="C4387" t="s">
        <v>121</v>
      </c>
    </row>
    <row r="4388" spans="1:3" x14ac:dyDescent="0.25">
      <c r="A4388" t="s">
        <v>10488</v>
      </c>
      <c r="B4388">
        <v>34</v>
      </c>
      <c r="C4388" t="s">
        <v>4979</v>
      </c>
    </row>
    <row r="4389" spans="1:3" x14ac:dyDescent="0.25">
      <c r="A4389" t="s">
        <v>10489</v>
      </c>
      <c r="B4389">
        <v>35</v>
      </c>
      <c r="C4389" t="s">
        <v>4847</v>
      </c>
    </row>
    <row r="4390" spans="1:3" x14ac:dyDescent="0.25">
      <c r="A4390" t="s">
        <v>10490</v>
      </c>
      <c r="B4390">
        <v>36</v>
      </c>
      <c r="C4390" t="s">
        <v>48</v>
      </c>
    </row>
    <row r="4391" spans="1:3" x14ac:dyDescent="0.25">
      <c r="A4391" t="s">
        <v>10491</v>
      </c>
      <c r="B4391">
        <v>37</v>
      </c>
      <c r="C4391" t="s">
        <v>4838</v>
      </c>
    </row>
    <row r="4392" spans="1:3" x14ac:dyDescent="0.25">
      <c r="A4392" t="s">
        <v>10492</v>
      </c>
      <c r="B4392">
        <v>38</v>
      </c>
      <c r="C4392" t="s">
        <v>4839</v>
      </c>
    </row>
    <row r="4393" spans="1:3" x14ac:dyDescent="0.25">
      <c r="A4393" t="s">
        <v>10493</v>
      </c>
      <c r="B4393">
        <v>39</v>
      </c>
      <c r="C4393" t="s">
        <v>4839</v>
      </c>
    </row>
    <row r="4394" spans="1:3" x14ac:dyDescent="0.25">
      <c r="A4394" t="s">
        <v>10494</v>
      </c>
      <c r="B4394">
        <v>40</v>
      </c>
      <c r="C4394" t="s">
        <v>4839</v>
      </c>
    </row>
    <row r="4395" spans="1:3" x14ac:dyDescent="0.25">
      <c r="A4395" t="s">
        <v>10495</v>
      </c>
      <c r="B4395">
        <v>41</v>
      </c>
      <c r="C4395" t="s">
        <v>4840</v>
      </c>
    </row>
    <row r="4396" spans="1:3" x14ac:dyDescent="0.25">
      <c r="A4396" t="s">
        <v>10496</v>
      </c>
      <c r="B4396">
        <v>42</v>
      </c>
      <c r="C4396" t="s">
        <v>4840</v>
      </c>
    </row>
    <row r="4397" spans="1:3" x14ac:dyDescent="0.25">
      <c r="A4397" t="s">
        <v>10497</v>
      </c>
      <c r="B4397">
        <v>43</v>
      </c>
      <c r="C4397" t="s">
        <v>4840</v>
      </c>
    </row>
    <row r="4398" spans="1:3" x14ac:dyDescent="0.25">
      <c r="A4398" t="s">
        <v>10498</v>
      </c>
      <c r="B4398">
        <v>44</v>
      </c>
      <c r="C4398" t="s">
        <v>4841</v>
      </c>
    </row>
    <row r="4399" spans="1:3" x14ac:dyDescent="0.25">
      <c r="A4399" t="s">
        <v>10499</v>
      </c>
      <c r="B4399">
        <v>45</v>
      </c>
      <c r="C4399" t="s">
        <v>4842</v>
      </c>
    </row>
    <row r="4400" spans="1:3" x14ac:dyDescent="0.25">
      <c r="A4400" t="s">
        <v>10500</v>
      </c>
      <c r="B4400">
        <v>46</v>
      </c>
      <c r="C4400" t="s">
        <v>4843</v>
      </c>
    </row>
    <row r="4401" spans="1:3" x14ac:dyDescent="0.25">
      <c r="A4401" t="s">
        <v>10501</v>
      </c>
      <c r="B4401">
        <v>47</v>
      </c>
      <c r="C4401" t="s">
        <v>4844</v>
      </c>
    </row>
    <row r="4402" spans="1:3" x14ac:dyDescent="0.25">
      <c r="A4402" t="s">
        <v>10502</v>
      </c>
      <c r="B4402">
        <v>48</v>
      </c>
      <c r="C4402" t="s">
        <v>7094</v>
      </c>
    </row>
    <row r="4403" spans="1:3" x14ac:dyDescent="0.25">
      <c r="A4403" t="s">
        <v>10503</v>
      </c>
      <c r="B4403">
        <v>49</v>
      </c>
      <c r="C4403" t="s">
        <v>4845</v>
      </c>
    </row>
    <row r="4404" spans="1:3" x14ac:dyDescent="0.25">
      <c r="A4404" t="s">
        <v>10504</v>
      </c>
      <c r="B4404">
        <v>50</v>
      </c>
      <c r="C4404" t="s">
        <v>4846</v>
      </c>
    </row>
    <row r="4405" spans="1:3" x14ac:dyDescent="0.25">
      <c r="A4405" t="s">
        <v>10505</v>
      </c>
      <c r="B4405">
        <v>51</v>
      </c>
      <c r="C4405" t="s">
        <v>4981</v>
      </c>
    </row>
    <row r="4406" spans="1:3" x14ac:dyDescent="0.25">
      <c r="A4406" t="s">
        <v>10506</v>
      </c>
      <c r="B4406">
        <v>52</v>
      </c>
      <c r="C4406" t="s">
        <v>4995</v>
      </c>
    </row>
    <row r="4407" spans="1:3" x14ac:dyDescent="0.25">
      <c r="A4407" t="s">
        <v>10507</v>
      </c>
      <c r="B4407">
        <v>53</v>
      </c>
      <c r="C4407" t="s">
        <v>4850</v>
      </c>
    </row>
    <row r="4408" spans="1:3" x14ac:dyDescent="0.25">
      <c r="A4408" t="s">
        <v>10508</v>
      </c>
      <c r="B4408">
        <v>54</v>
      </c>
      <c r="C4408" t="s">
        <v>4852</v>
      </c>
    </row>
    <row r="4409" spans="1:3" x14ac:dyDescent="0.25">
      <c r="A4409" t="s">
        <v>10509</v>
      </c>
      <c r="B4409">
        <v>55</v>
      </c>
      <c r="C4409" t="s">
        <v>87</v>
      </c>
    </row>
    <row r="4410" spans="1:3" x14ac:dyDescent="0.25">
      <c r="A4410" t="s">
        <v>10510</v>
      </c>
      <c r="B4410">
        <v>56</v>
      </c>
      <c r="C4410" t="s">
        <v>4851</v>
      </c>
    </row>
    <row r="4411" spans="1:3" x14ac:dyDescent="0.25">
      <c r="A4411" t="s">
        <v>10511</v>
      </c>
      <c r="B4411">
        <v>57</v>
      </c>
      <c r="C4411" t="s">
        <v>4849</v>
      </c>
    </row>
    <row r="4412" spans="1:3" x14ac:dyDescent="0.25">
      <c r="A4412" t="s">
        <v>10512</v>
      </c>
      <c r="B4412">
        <v>58</v>
      </c>
      <c r="C4412" t="s">
        <v>1007</v>
      </c>
    </row>
    <row r="4413" spans="1:3" x14ac:dyDescent="0.25">
      <c r="A4413" t="s">
        <v>10513</v>
      </c>
      <c r="B4413">
        <v>59</v>
      </c>
      <c r="C4413" t="s">
        <v>69</v>
      </c>
    </row>
    <row r="4414" spans="1:3" x14ac:dyDescent="0.25">
      <c r="A4414" t="s">
        <v>10514</v>
      </c>
      <c r="B4414">
        <v>60</v>
      </c>
      <c r="C4414" t="s">
        <v>71</v>
      </c>
    </row>
    <row r="4415" spans="1:3" x14ac:dyDescent="0.25">
      <c r="A4415" t="s">
        <v>10515</v>
      </c>
      <c r="B4415">
        <v>61</v>
      </c>
      <c r="C4415" t="s">
        <v>4854</v>
      </c>
    </row>
    <row r="4416" spans="1:3" x14ac:dyDescent="0.25">
      <c r="A4416" t="s">
        <v>10516</v>
      </c>
      <c r="B4416">
        <v>62</v>
      </c>
      <c r="C4416" t="s">
        <v>4855</v>
      </c>
    </row>
    <row r="4417" spans="1:3" x14ac:dyDescent="0.25">
      <c r="A4417" t="s">
        <v>10517</v>
      </c>
      <c r="B4417">
        <v>63</v>
      </c>
      <c r="C4417" t="s">
        <v>1008</v>
      </c>
    </row>
    <row r="4418" spans="1:3" x14ac:dyDescent="0.25">
      <c r="A4418" t="s">
        <v>10518</v>
      </c>
      <c r="B4418">
        <v>64</v>
      </c>
      <c r="C4418" t="s">
        <v>2846</v>
      </c>
    </row>
    <row r="4419" spans="1:3" x14ac:dyDescent="0.25">
      <c r="A4419" t="s">
        <v>10519</v>
      </c>
      <c r="B4419">
        <v>65</v>
      </c>
      <c r="C4419" t="s">
        <v>2847</v>
      </c>
    </row>
    <row r="4420" spans="1:3" x14ac:dyDescent="0.25">
      <c r="A4420" t="s">
        <v>10520</v>
      </c>
      <c r="B4420">
        <v>66</v>
      </c>
      <c r="C4420" t="s">
        <v>2852</v>
      </c>
    </row>
    <row r="4421" spans="1:3" x14ac:dyDescent="0.25">
      <c r="A4421" t="s">
        <v>10521</v>
      </c>
      <c r="B4421">
        <v>67</v>
      </c>
      <c r="C4421" t="s">
        <v>3188</v>
      </c>
    </row>
    <row r="4422" spans="1:3" x14ac:dyDescent="0.25">
      <c r="A4422" t="s">
        <v>10522</v>
      </c>
      <c r="B4422">
        <v>68</v>
      </c>
      <c r="C4422" t="s">
        <v>3189</v>
      </c>
    </row>
    <row r="4423" spans="1:3" x14ac:dyDescent="0.25">
      <c r="A4423" t="s">
        <v>10523</v>
      </c>
      <c r="B4423">
        <v>69</v>
      </c>
      <c r="C4423" t="s">
        <v>2933</v>
      </c>
    </row>
    <row r="4424" spans="1:3" x14ac:dyDescent="0.25">
      <c r="A4424" t="s">
        <v>10524</v>
      </c>
      <c r="B4424">
        <v>70</v>
      </c>
      <c r="C4424" t="s">
        <v>2931</v>
      </c>
    </row>
    <row r="4425" spans="1:3" x14ac:dyDescent="0.25">
      <c r="A4425" t="s">
        <v>10525</v>
      </c>
      <c r="B4425">
        <v>71</v>
      </c>
      <c r="C4425" t="s">
        <v>2932</v>
      </c>
    </row>
    <row r="4426" spans="1:3" x14ac:dyDescent="0.25">
      <c r="A4426" t="s">
        <v>10526</v>
      </c>
      <c r="B4426">
        <v>72</v>
      </c>
      <c r="C4426" t="s">
        <v>3201</v>
      </c>
    </row>
    <row r="4427" spans="1:3" x14ac:dyDescent="0.25">
      <c r="A4427" t="s">
        <v>10527</v>
      </c>
      <c r="B4427">
        <v>73</v>
      </c>
      <c r="C4427" t="s">
        <v>3202</v>
      </c>
    </row>
    <row r="4428" spans="1:3" x14ac:dyDescent="0.25">
      <c r="A4428" t="s">
        <v>10528</v>
      </c>
      <c r="B4428">
        <v>74</v>
      </c>
      <c r="C4428" t="s">
        <v>3843</v>
      </c>
    </row>
    <row r="4429" spans="1:3" x14ac:dyDescent="0.25">
      <c r="A4429" t="s">
        <v>10529</v>
      </c>
      <c r="B4429">
        <v>75</v>
      </c>
      <c r="C4429" t="s">
        <v>2848</v>
      </c>
    </row>
    <row r="4430" spans="1:3" x14ac:dyDescent="0.25">
      <c r="A4430" t="s">
        <v>10530</v>
      </c>
      <c r="B4430">
        <v>76</v>
      </c>
      <c r="C4430" t="s">
        <v>2849</v>
      </c>
    </row>
    <row r="4431" spans="1:3" x14ac:dyDescent="0.25">
      <c r="A4431" t="s">
        <v>10531</v>
      </c>
      <c r="B4431">
        <v>77</v>
      </c>
      <c r="C4431" t="s">
        <v>2850</v>
      </c>
    </row>
    <row r="4432" spans="1:3" x14ac:dyDescent="0.25">
      <c r="A4432" t="s">
        <v>10532</v>
      </c>
      <c r="B4432">
        <v>78</v>
      </c>
      <c r="C4432" t="s">
        <v>2879</v>
      </c>
    </row>
    <row r="4433" spans="1:3" x14ac:dyDescent="0.25">
      <c r="A4433" t="s">
        <v>10533</v>
      </c>
      <c r="B4433">
        <v>79</v>
      </c>
      <c r="C4433" t="s">
        <v>2880</v>
      </c>
    </row>
    <row r="4434" spans="1:3" x14ac:dyDescent="0.25">
      <c r="A4434" t="s">
        <v>10534</v>
      </c>
      <c r="B4434">
        <v>80</v>
      </c>
      <c r="C4434" t="s">
        <v>2885</v>
      </c>
    </row>
    <row r="4435" spans="1:3" x14ac:dyDescent="0.25">
      <c r="A4435" t="s">
        <v>10535</v>
      </c>
      <c r="B4435">
        <v>81</v>
      </c>
      <c r="C4435" t="s">
        <v>3186</v>
      </c>
    </row>
    <row r="4436" spans="1:3" x14ac:dyDescent="0.25">
      <c r="A4436" t="s">
        <v>10536</v>
      </c>
      <c r="B4436">
        <v>82</v>
      </c>
      <c r="C4436" t="s">
        <v>3185</v>
      </c>
    </row>
    <row r="4437" spans="1:3" x14ac:dyDescent="0.25">
      <c r="A4437" t="s">
        <v>10537</v>
      </c>
      <c r="B4437">
        <v>83</v>
      </c>
      <c r="C4437" t="s">
        <v>2926</v>
      </c>
    </row>
    <row r="4438" spans="1:3" x14ac:dyDescent="0.25">
      <c r="A4438" t="s">
        <v>10538</v>
      </c>
      <c r="B4438">
        <v>84</v>
      </c>
      <c r="C4438" t="s">
        <v>2927</v>
      </c>
    </row>
    <row r="4439" spans="1:3" x14ac:dyDescent="0.25">
      <c r="A4439" t="s">
        <v>10539</v>
      </c>
      <c r="B4439">
        <v>85</v>
      </c>
      <c r="C4439" t="s">
        <v>2928</v>
      </c>
    </row>
    <row r="4440" spans="1:3" x14ac:dyDescent="0.25">
      <c r="A4440" t="s">
        <v>10540</v>
      </c>
      <c r="B4440">
        <v>86</v>
      </c>
      <c r="C4440" t="s">
        <v>3205</v>
      </c>
    </row>
    <row r="4441" spans="1:3" x14ac:dyDescent="0.25">
      <c r="A4441" t="s">
        <v>10541</v>
      </c>
      <c r="B4441">
        <v>87</v>
      </c>
      <c r="C4441" t="s">
        <v>3206</v>
      </c>
    </row>
    <row r="4442" spans="1:3" x14ac:dyDescent="0.25">
      <c r="A4442" t="s">
        <v>10542</v>
      </c>
      <c r="B4442">
        <v>88</v>
      </c>
      <c r="C4442" t="s">
        <v>3846</v>
      </c>
    </row>
    <row r="4443" spans="1:3" x14ac:dyDescent="0.25">
      <c r="A4443" t="s">
        <v>10543</v>
      </c>
      <c r="B4443">
        <v>89</v>
      </c>
      <c r="C4443" t="s">
        <v>2881</v>
      </c>
    </row>
    <row r="4444" spans="1:3" x14ac:dyDescent="0.25">
      <c r="A4444" t="s">
        <v>10544</v>
      </c>
      <c r="B4444">
        <v>90</v>
      </c>
      <c r="C4444" t="s">
        <v>2882</v>
      </c>
    </row>
    <row r="4445" spans="1:3" x14ac:dyDescent="0.25">
      <c r="A4445" t="s">
        <v>10545</v>
      </c>
      <c r="B4445">
        <v>91</v>
      </c>
      <c r="C4445" t="s">
        <v>2883</v>
      </c>
    </row>
    <row r="4446" spans="1:3" x14ac:dyDescent="0.25">
      <c r="A4446" t="s">
        <v>10546</v>
      </c>
      <c r="B4446">
        <v>92</v>
      </c>
      <c r="C4446" t="s">
        <v>2888</v>
      </c>
    </row>
    <row r="4447" spans="1:3" x14ac:dyDescent="0.25">
      <c r="A4447" t="s">
        <v>10547</v>
      </c>
      <c r="B4447">
        <v>93</v>
      </c>
      <c r="C4447" t="s">
        <v>2889</v>
      </c>
    </row>
    <row r="4448" spans="1:3" x14ac:dyDescent="0.25">
      <c r="A4448" t="s">
        <v>10548</v>
      </c>
      <c r="B4448">
        <v>94</v>
      </c>
      <c r="C4448" t="s">
        <v>2894</v>
      </c>
    </row>
    <row r="4449" spans="1:3" x14ac:dyDescent="0.25">
      <c r="A4449" t="s">
        <v>10549</v>
      </c>
      <c r="B4449">
        <v>95</v>
      </c>
      <c r="C4449" t="s">
        <v>3180</v>
      </c>
    </row>
    <row r="4450" spans="1:3" x14ac:dyDescent="0.25">
      <c r="A4450" t="s">
        <v>10550</v>
      </c>
      <c r="B4450">
        <v>96</v>
      </c>
      <c r="C4450" t="s">
        <v>3181</v>
      </c>
    </row>
    <row r="4451" spans="1:3" x14ac:dyDescent="0.25">
      <c r="A4451" t="s">
        <v>10551</v>
      </c>
      <c r="B4451">
        <v>97</v>
      </c>
      <c r="C4451" t="s">
        <v>2918</v>
      </c>
    </row>
    <row r="4452" spans="1:3" x14ac:dyDescent="0.25">
      <c r="A4452" t="s">
        <v>10552</v>
      </c>
      <c r="B4452">
        <v>98</v>
      </c>
      <c r="C4452" t="s">
        <v>2919</v>
      </c>
    </row>
    <row r="4453" spans="1:3" x14ac:dyDescent="0.25">
      <c r="A4453" t="s">
        <v>10553</v>
      </c>
      <c r="B4453">
        <v>99</v>
      </c>
      <c r="C4453" t="s">
        <v>2920</v>
      </c>
    </row>
    <row r="4454" spans="1:3" x14ac:dyDescent="0.25">
      <c r="A4454" t="s">
        <v>10554</v>
      </c>
      <c r="B4454">
        <v>100</v>
      </c>
      <c r="C4454" t="s">
        <v>3209</v>
      </c>
    </row>
    <row r="4455" spans="1:3" x14ac:dyDescent="0.25">
      <c r="A4455" t="s">
        <v>10555</v>
      </c>
      <c r="B4455">
        <v>101</v>
      </c>
      <c r="C4455" t="s">
        <v>3210</v>
      </c>
    </row>
    <row r="4456" spans="1:3" x14ac:dyDescent="0.25">
      <c r="A4456" t="s">
        <v>10556</v>
      </c>
      <c r="B4456">
        <v>102</v>
      </c>
      <c r="C4456" t="s">
        <v>3848</v>
      </c>
    </row>
    <row r="4457" spans="1:3" x14ac:dyDescent="0.25">
      <c r="A4457" t="s">
        <v>10557</v>
      </c>
      <c r="B4457">
        <v>103</v>
      </c>
      <c r="C4457" t="s">
        <v>2890</v>
      </c>
    </row>
    <row r="4458" spans="1:3" x14ac:dyDescent="0.25">
      <c r="A4458" t="s">
        <v>10558</v>
      </c>
      <c r="B4458">
        <v>104</v>
      </c>
      <c r="C4458" t="s">
        <v>2891</v>
      </c>
    </row>
    <row r="4459" spans="1:3" x14ac:dyDescent="0.25">
      <c r="A4459" t="s">
        <v>10559</v>
      </c>
      <c r="B4459">
        <v>105</v>
      </c>
      <c r="C4459" t="s">
        <v>2892</v>
      </c>
    </row>
    <row r="4460" spans="1:3" x14ac:dyDescent="0.25">
      <c r="A4460" t="s">
        <v>10560</v>
      </c>
      <c r="B4460">
        <v>106</v>
      </c>
      <c r="C4460" t="s">
        <v>2893</v>
      </c>
    </row>
    <row r="4461" spans="1:3" x14ac:dyDescent="0.25">
      <c r="A4461" t="s">
        <v>10561</v>
      </c>
      <c r="B4461">
        <v>107</v>
      </c>
      <c r="C4461" t="s">
        <v>5889</v>
      </c>
    </row>
    <row r="4462" spans="1:3" x14ac:dyDescent="0.25">
      <c r="A4462" t="s">
        <v>10562</v>
      </c>
      <c r="B4462">
        <v>108</v>
      </c>
      <c r="C4462" t="s">
        <v>5892</v>
      </c>
    </row>
    <row r="4463" spans="1:3" x14ac:dyDescent="0.25">
      <c r="A4463" t="s">
        <v>10563</v>
      </c>
      <c r="B4463">
        <v>109</v>
      </c>
      <c r="C4463" t="s">
        <v>5914</v>
      </c>
    </row>
    <row r="4464" spans="1:3" x14ac:dyDescent="0.25">
      <c r="A4464" t="s">
        <v>10564</v>
      </c>
      <c r="B4464">
        <v>110</v>
      </c>
      <c r="C4464" t="s">
        <v>6381</v>
      </c>
    </row>
    <row r="4465" spans="1:3" x14ac:dyDescent="0.25">
      <c r="A4465" t="s">
        <v>10565</v>
      </c>
      <c r="B4465">
        <v>111</v>
      </c>
      <c r="C4465" t="s">
        <v>8381</v>
      </c>
    </row>
    <row r="4466" spans="1:3" x14ac:dyDescent="0.25">
      <c r="A4466" t="s">
        <v>11076</v>
      </c>
      <c r="B4466">
        <v>112</v>
      </c>
      <c r="C4466" t="s">
        <v>10905</v>
      </c>
    </row>
    <row r="4467" spans="1:3" x14ac:dyDescent="0.25">
      <c r="A4467" t="s">
        <v>11077</v>
      </c>
      <c r="B4467">
        <v>113</v>
      </c>
      <c r="C4467" t="s">
        <v>10906</v>
      </c>
    </row>
    <row r="4468" spans="1:3" x14ac:dyDescent="0.25">
      <c r="A4468" t="s">
        <v>11078</v>
      </c>
      <c r="B4468">
        <v>114</v>
      </c>
      <c r="C4468" t="s">
        <v>10907</v>
      </c>
    </row>
    <row r="4469" spans="1:3" x14ac:dyDescent="0.25">
      <c r="A4469" t="s">
        <v>11079</v>
      </c>
      <c r="B4469">
        <v>115</v>
      </c>
      <c r="C4469" t="s">
        <v>10908</v>
      </c>
    </row>
    <row r="4470" spans="1:3" x14ac:dyDescent="0.25">
      <c r="A4470" t="s">
        <v>11080</v>
      </c>
      <c r="B4470">
        <v>116</v>
      </c>
      <c r="C4470" t="s">
        <v>10909</v>
      </c>
    </row>
    <row r="4471" spans="1:3" x14ac:dyDescent="0.25">
      <c r="A4471" t="s">
        <v>11081</v>
      </c>
      <c r="B4471">
        <v>117</v>
      </c>
      <c r="C4471" t="s">
        <v>10910</v>
      </c>
    </row>
    <row r="4472" spans="1:3" x14ac:dyDescent="0.25">
      <c r="A4472" t="s">
        <v>11082</v>
      </c>
      <c r="B4472">
        <v>118</v>
      </c>
      <c r="C4472" t="s">
        <v>10911</v>
      </c>
    </row>
    <row r="4473" spans="1:3" x14ac:dyDescent="0.25">
      <c r="A4473" t="s">
        <v>11083</v>
      </c>
      <c r="B4473">
        <v>119</v>
      </c>
      <c r="C4473" t="s">
        <v>10912</v>
      </c>
    </row>
    <row r="4474" spans="1:3" x14ac:dyDescent="0.25">
      <c r="A4474" t="s">
        <v>11084</v>
      </c>
      <c r="B4474">
        <v>120</v>
      </c>
      <c r="C4474" t="s">
        <v>10913</v>
      </c>
    </row>
    <row r="4475" spans="1:3" x14ac:dyDescent="0.25">
      <c r="A4475" t="s">
        <v>11085</v>
      </c>
      <c r="B4475">
        <v>121</v>
      </c>
      <c r="C4475" t="s">
        <v>10914</v>
      </c>
    </row>
    <row r="4476" spans="1:3" x14ac:dyDescent="0.25">
      <c r="A4476" t="s">
        <v>11086</v>
      </c>
      <c r="B4476">
        <v>122</v>
      </c>
      <c r="C4476" t="s">
        <v>10915</v>
      </c>
    </row>
    <row r="4477" spans="1:3" x14ac:dyDescent="0.25">
      <c r="A4477" t="s">
        <v>11087</v>
      </c>
      <c r="B4477">
        <v>123</v>
      </c>
      <c r="C4477" t="s">
        <v>10916</v>
      </c>
    </row>
    <row r="4478" spans="1:3" x14ac:dyDescent="0.25">
      <c r="A4478" t="s">
        <v>11875</v>
      </c>
      <c r="B4478">
        <v>124</v>
      </c>
      <c r="C4478" t="s">
        <v>11364</v>
      </c>
    </row>
    <row r="4479" spans="1:3" x14ac:dyDescent="0.25">
      <c r="A4479" t="s">
        <v>11876</v>
      </c>
      <c r="B4479">
        <v>125</v>
      </c>
      <c r="C4479" t="s">
        <v>11363</v>
      </c>
    </row>
    <row r="4480" spans="1:3" x14ac:dyDescent="0.25">
      <c r="A4480" t="s">
        <v>11877</v>
      </c>
      <c r="B4480">
        <v>126</v>
      </c>
      <c r="C4480" t="s">
        <v>11369</v>
      </c>
    </row>
    <row r="4481" spans="1:3" x14ac:dyDescent="0.25">
      <c r="A4481" t="s">
        <v>11878</v>
      </c>
      <c r="B4481">
        <v>127</v>
      </c>
      <c r="C4481" t="s">
        <v>11376</v>
      </c>
    </row>
    <row r="4482" spans="1:3" x14ac:dyDescent="0.25">
      <c r="A4482" t="s">
        <v>10566</v>
      </c>
      <c r="B4482">
        <v>26</v>
      </c>
      <c r="C4482" t="s">
        <v>10567</v>
      </c>
    </row>
    <row r="4483" spans="1:3" x14ac:dyDescent="0.25">
      <c r="A4483" t="s">
        <v>10568</v>
      </c>
      <c r="B4483">
        <v>100</v>
      </c>
      <c r="C4483" t="s">
        <v>10569</v>
      </c>
    </row>
    <row r="4484" spans="1:3" x14ac:dyDescent="0.25">
      <c r="A4484" t="s">
        <v>10570</v>
      </c>
      <c r="B4484">
        <v>127</v>
      </c>
      <c r="C4484" t="s">
        <v>10571</v>
      </c>
    </row>
    <row r="4485" spans="1:3" x14ac:dyDescent="0.25">
      <c r="A4485" t="s">
        <v>1529</v>
      </c>
      <c r="B4485">
        <v>0</v>
      </c>
    </row>
    <row r="4486" spans="1:3" x14ac:dyDescent="0.25">
      <c r="A4486" t="s">
        <v>1530</v>
      </c>
      <c r="B4486">
        <v>1</v>
      </c>
      <c r="C4486" t="s">
        <v>10572</v>
      </c>
    </row>
    <row r="4487" spans="1:3" x14ac:dyDescent="0.25">
      <c r="A4487" t="s">
        <v>1531</v>
      </c>
      <c r="B4487">
        <v>2</v>
      </c>
      <c r="C4487" t="s">
        <v>10573</v>
      </c>
    </row>
    <row r="4488" spans="1:3" x14ac:dyDescent="0.25">
      <c r="A4488" t="s">
        <v>1533</v>
      </c>
      <c r="B4488">
        <v>3</v>
      </c>
      <c r="C4488" t="s">
        <v>10574</v>
      </c>
    </row>
    <row r="4489" spans="1:3" x14ac:dyDescent="0.25">
      <c r="A4489" t="s">
        <v>1532</v>
      </c>
      <c r="B4489">
        <v>4</v>
      </c>
      <c r="C4489" t="s">
        <v>10065</v>
      </c>
    </row>
    <row r="4490" spans="1:3" x14ac:dyDescent="0.25">
      <c r="A4490" t="s">
        <v>1534</v>
      </c>
      <c r="B4490">
        <v>5</v>
      </c>
      <c r="C4490" t="s">
        <v>10575</v>
      </c>
    </row>
    <row r="4491" spans="1:3" x14ac:dyDescent="0.25">
      <c r="A4491" t="s">
        <v>1930</v>
      </c>
      <c r="B4491">
        <v>6</v>
      </c>
      <c r="C4491" t="s">
        <v>1928</v>
      </c>
    </row>
    <row r="4492" spans="1:3" x14ac:dyDescent="0.25">
      <c r="A4492" t="s">
        <v>1536</v>
      </c>
      <c r="B4492">
        <v>7</v>
      </c>
      <c r="C4492" t="s">
        <v>10576</v>
      </c>
    </row>
    <row r="4493" spans="1:3" x14ac:dyDescent="0.25">
      <c r="A4493" t="s">
        <v>2161</v>
      </c>
      <c r="B4493">
        <v>8</v>
      </c>
      <c r="C4493" t="s">
        <v>10101</v>
      </c>
    </row>
    <row r="4494" spans="1:3" x14ac:dyDescent="0.25">
      <c r="A4494" t="s">
        <v>2357</v>
      </c>
      <c r="B4494">
        <v>9</v>
      </c>
      <c r="C4494" t="s">
        <v>10577</v>
      </c>
    </row>
    <row r="4495" spans="1:3" x14ac:dyDescent="0.25">
      <c r="A4495" t="s">
        <v>2358</v>
      </c>
      <c r="B4495">
        <v>10</v>
      </c>
      <c r="C4495" t="s">
        <v>10578</v>
      </c>
    </row>
    <row r="4496" spans="1:3" x14ac:dyDescent="0.25">
      <c r="A4496" t="s">
        <v>2359</v>
      </c>
      <c r="B4496">
        <v>11</v>
      </c>
      <c r="C4496" t="s">
        <v>2361</v>
      </c>
    </row>
    <row r="4497" spans="1:3" x14ac:dyDescent="0.25">
      <c r="A4497" t="s">
        <v>1536</v>
      </c>
      <c r="B4497">
        <v>12</v>
      </c>
      <c r="C4497" t="s">
        <v>10576</v>
      </c>
    </row>
    <row r="4498" spans="1:3" x14ac:dyDescent="0.25">
      <c r="A4498" t="s">
        <v>1535</v>
      </c>
      <c r="B4498">
        <v>13</v>
      </c>
      <c r="C4498" t="s">
        <v>10579</v>
      </c>
    </row>
    <row r="4499" spans="1:3" x14ac:dyDescent="0.25">
      <c r="A4499" t="s">
        <v>2160</v>
      </c>
      <c r="B4499">
        <v>14</v>
      </c>
      <c r="C4499" t="s">
        <v>10102</v>
      </c>
    </row>
    <row r="4500" spans="1:3" x14ac:dyDescent="0.25">
      <c r="A4500" t="s">
        <v>2161</v>
      </c>
      <c r="B4500">
        <v>15</v>
      </c>
      <c r="C4500" t="s">
        <v>10101</v>
      </c>
    </row>
    <row r="4501" spans="1:3" x14ac:dyDescent="0.25">
      <c r="A4501" t="s">
        <v>1537</v>
      </c>
      <c r="B4501">
        <v>16</v>
      </c>
      <c r="C4501" t="s">
        <v>10580</v>
      </c>
    </row>
    <row r="4502" spans="1:3" x14ac:dyDescent="0.25">
      <c r="A4502" t="s">
        <v>1538</v>
      </c>
      <c r="B4502">
        <v>17</v>
      </c>
      <c r="C4502" t="s">
        <v>10581</v>
      </c>
    </row>
    <row r="4503" spans="1:3" x14ac:dyDescent="0.25">
      <c r="A4503" t="s">
        <v>2608</v>
      </c>
      <c r="B4503">
        <v>18</v>
      </c>
      <c r="C4503" t="s">
        <v>10582</v>
      </c>
    </row>
    <row r="4504" spans="1:3" x14ac:dyDescent="0.25">
      <c r="A4504" t="s">
        <v>1539</v>
      </c>
      <c r="B4504">
        <v>19</v>
      </c>
      <c r="C4504" t="s">
        <v>10064</v>
      </c>
    </row>
    <row r="4505" spans="1:3" x14ac:dyDescent="0.25">
      <c r="A4505" t="s">
        <v>1540</v>
      </c>
      <c r="B4505">
        <v>20</v>
      </c>
      <c r="C4505" t="s">
        <v>10583</v>
      </c>
    </row>
    <row r="4506" spans="1:3" x14ac:dyDescent="0.25">
      <c r="A4506" t="s">
        <v>1541</v>
      </c>
      <c r="B4506">
        <v>21</v>
      </c>
      <c r="C4506" t="s">
        <v>10584</v>
      </c>
    </row>
    <row r="4507" spans="1:3" x14ac:dyDescent="0.25">
      <c r="A4507" t="s">
        <v>1577</v>
      </c>
      <c r="B4507">
        <v>22</v>
      </c>
      <c r="C4507" t="s">
        <v>10585</v>
      </c>
    </row>
    <row r="4508" spans="1:3" x14ac:dyDescent="0.25">
      <c r="A4508" t="s">
        <v>1542</v>
      </c>
      <c r="B4508">
        <v>23</v>
      </c>
      <c r="C4508" t="s">
        <v>10586</v>
      </c>
    </row>
    <row r="4509" spans="1:3" x14ac:dyDescent="0.25">
      <c r="A4509" t="s">
        <v>1543</v>
      </c>
      <c r="B4509">
        <v>24</v>
      </c>
      <c r="C4509" t="s">
        <v>10587</v>
      </c>
    </row>
    <row r="4510" spans="1:3" x14ac:dyDescent="0.25">
      <c r="A4510" t="s">
        <v>7862</v>
      </c>
      <c r="B4510">
        <v>25</v>
      </c>
      <c r="C4510" t="s">
        <v>10588</v>
      </c>
    </row>
    <row r="4511" spans="1:3" x14ac:dyDescent="0.25">
      <c r="A4511" t="s">
        <v>7863</v>
      </c>
      <c r="B4511">
        <v>26</v>
      </c>
      <c r="C4511" t="s">
        <v>10589</v>
      </c>
    </row>
    <row r="4512" spans="1:3" x14ac:dyDescent="0.25">
      <c r="A4512" t="s">
        <v>7864</v>
      </c>
      <c r="B4512">
        <v>27</v>
      </c>
      <c r="C4512" t="s">
        <v>10590</v>
      </c>
    </row>
    <row r="4513" spans="1:3" x14ac:dyDescent="0.25">
      <c r="A4513" t="s">
        <v>1620</v>
      </c>
      <c r="B4513">
        <v>28</v>
      </c>
      <c r="C4513" t="s">
        <v>10061</v>
      </c>
    </row>
    <row r="4514" spans="1:3" x14ac:dyDescent="0.25">
      <c r="A4514" t="s">
        <v>1544</v>
      </c>
      <c r="B4514">
        <v>29</v>
      </c>
      <c r="C4514" t="s">
        <v>10591</v>
      </c>
    </row>
    <row r="4515" spans="1:3" x14ac:dyDescent="0.25">
      <c r="A4515" t="s">
        <v>1545</v>
      </c>
      <c r="B4515">
        <v>30</v>
      </c>
      <c r="C4515" t="s">
        <v>10592</v>
      </c>
    </row>
    <row r="4516" spans="1:3" x14ac:dyDescent="0.25">
      <c r="A4516" t="s">
        <v>1546</v>
      </c>
      <c r="B4516">
        <v>31</v>
      </c>
      <c r="C4516" t="s">
        <v>10079</v>
      </c>
    </row>
    <row r="4517" spans="1:3" x14ac:dyDescent="0.25">
      <c r="A4517" t="s">
        <v>1554</v>
      </c>
      <c r="B4517">
        <v>32</v>
      </c>
      <c r="C4517" t="s">
        <v>10593</v>
      </c>
    </row>
    <row r="4518" spans="1:3" x14ac:dyDescent="0.25">
      <c r="A4518" t="s">
        <v>1893</v>
      </c>
      <c r="B4518">
        <v>33</v>
      </c>
      <c r="C4518" t="s">
        <v>10594</v>
      </c>
    </row>
    <row r="4519" spans="1:3" x14ac:dyDescent="0.25">
      <c r="A4519" t="s">
        <v>1894</v>
      </c>
      <c r="B4519">
        <v>34</v>
      </c>
      <c r="C4519" t="s">
        <v>10595</v>
      </c>
    </row>
    <row r="4520" spans="1:3" x14ac:dyDescent="0.25">
      <c r="A4520" t="s">
        <v>1548</v>
      </c>
      <c r="B4520">
        <v>35</v>
      </c>
      <c r="C4520" t="s">
        <v>10596</v>
      </c>
    </row>
    <row r="4521" spans="1:3" x14ac:dyDescent="0.25">
      <c r="A4521" t="s">
        <v>5165</v>
      </c>
      <c r="B4521">
        <v>36</v>
      </c>
      <c r="C4521" t="s">
        <v>10597</v>
      </c>
    </row>
    <row r="4522" spans="1:3" x14ac:dyDescent="0.25">
      <c r="A4522" t="s">
        <v>1549</v>
      </c>
      <c r="B4522">
        <v>37</v>
      </c>
      <c r="C4522" t="s">
        <v>10598</v>
      </c>
    </row>
    <row r="4523" spans="1:3" x14ac:dyDescent="0.25">
      <c r="A4523" t="s">
        <v>1550</v>
      </c>
      <c r="B4523">
        <v>38</v>
      </c>
      <c r="C4523" t="s">
        <v>10599</v>
      </c>
    </row>
    <row r="4524" spans="1:3" x14ac:dyDescent="0.25">
      <c r="A4524" t="s">
        <v>1551</v>
      </c>
      <c r="B4524">
        <v>39</v>
      </c>
      <c r="C4524" t="s">
        <v>10600</v>
      </c>
    </row>
    <row r="4525" spans="1:3" x14ac:dyDescent="0.25">
      <c r="A4525" t="s">
        <v>1552</v>
      </c>
      <c r="B4525">
        <v>40</v>
      </c>
      <c r="C4525" t="s">
        <v>10601</v>
      </c>
    </row>
    <row r="4526" spans="1:3" x14ac:dyDescent="0.25">
      <c r="A4526" t="s">
        <v>1553</v>
      </c>
      <c r="B4526">
        <v>41</v>
      </c>
      <c r="C4526" t="s">
        <v>10602</v>
      </c>
    </row>
    <row r="4527" spans="1:3" x14ac:dyDescent="0.25">
      <c r="A4527" t="s">
        <v>1547</v>
      </c>
      <c r="B4527">
        <v>42</v>
      </c>
      <c r="C4527" t="s">
        <v>10603</v>
      </c>
    </row>
    <row r="4528" spans="1:3" x14ac:dyDescent="0.25">
      <c r="A4528" t="s">
        <v>1555</v>
      </c>
      <c r="B4528">
        <v>43</v>
      </c>
      <c r="C4528" t="s">
        <v>10604</v>
      </c>
    </row>
    <row r="4529" spans="1:3" x14ac:dyDescent="0.25">
      <c r="A4529" t="s">
        <v>1556</v>
      </c>
      <c r="B4529">
        <v>44</v>
      </c>
      <c r="C4529" t="s">
        <v>10605</v>
      </c>
    </row>
    <row r="4530" spans="1:3" x14ac:dyDescent="0.25">
      <c r="A4530" t="s">
        <v>1557</v>
      </c>
      <c r="B4530">
        <v>45</v>
      </c>
      <c r="C4530" t="s">
        <v>10606</v>
      </c>
    </row>
    <row r="4531" spans="1:3" x14ac:dyDescent="0.25">
      <c r="A4531" t="s">
        <v>6311</v>
      </c>
      <c r="B4531">
        <v>46</v>
      </c>
      <c r="C4531" t="s">
        <v>10607</v>
      </c>
    </row>
    <row r="4532" spans="1:3" x14ac:dyDescent="0.25">
      <c r="A4532" t="s">
        <v>3919</v>
      </c>
      <c r="B4532">
        <v>47</v>
      </c>
      <c r="C4532" t="s">
        <v>10608</v>
      </c>
    </row>
    <row r="4533" spans="1:3" x14ac:dyDescent="0.25">
      <c r="A4533" t="s">
        <v>8140</v>
      </c>
      <c r="B4533">
        <v>48</v>
      </c>
      <c r="C4533" t="s">
        <v>10609</v>
      </c>
    </row>
    <row r="4534" spans="1:3" x14ac:dyDescent="0.25">
      <c r="A4534" t="s">
        <v>1558</v>
      </c>
      <c r="B4534">
        <v>49</v>
      </c>
      <c r="C4534" t="s">
        <v>10610</v>
      </c>
    </row>
    <row r="4535" spans="1:3" x14ac:dyDescent="0.25">
      <c r="A4535" t="s">
        <v>1559</v>
      </c>
      <c r="B4535">
        <v>50</v>
      </c>
      <c r="C4535" t="s">
        <v>10611</v>
      </c>
    </row>
    <row r="4536" spans="1:3" x14ac:dyDescent="0.25">
      <c r="A4536" t="s">
        <v>1560</v>
      </c>
      <c r="B4536">
        <v>51</v>
      </c>
      <c r="C4536" t="s">
        <v>10612</v>
      </c>
    </row>
    <row r="4537" spans="1:3" x14ac:dyDescent="0.25">
      <c r="A4537" t="s">
        <v>1561</v>
      </c>
      <c r="B4537">
        <v>52</v>
      </c>
      <c r="C4537" t="s">
        <v>10613</v>
      </c>
    </row>
    <row r="4538" spans="1:3" x14ac:dyDescent="0.25">
      <c r="A4538" t="s">
        <v>1562</v>
      </c>
      <c r="B4538">
        <v>53</v>
      </c>
      <c r="C4538" t="s">
        <v>10614</v>
      </c>
    </row>
    <row r="4539" spans="1:3" x14ac:dyDescent="0.25">
      <c r="A4539" t="s">
        <v>3951</v>
      </c>
      <c r="B4539">
        <v>54</v>
      </c>
      <c r="C4539" t="s">
        <v>10615</v>
      </c>
    </row>
    <row r="4540" spans="1:3" x14ac:dyDescent="0.25">
      <c r="A4540" t="s">
        <v>2478</v>
      </c>
      <c r="B4540">
        <v>55</v>
      </c>
      <c r="C4540" t="s">
        <v>10084</v>
      </c>
    </row>
    <row r="4541" spans="1:3" x14ac:dyDescent="0.25">
      <c r="A4541" t="s">
        <v>2479</v>
      </c>
      <c r="B4541">
        <v>56</v>
      </c>
      <c r="C4541" t="s">
        <v>10085</v>
      </c>
    </row>
    <row r="4542" spans="1:3" x14ac:dyDescent="0.25">
      <c r="A4542" t="s">
        <v>2480</v>
      </c>
      <c r="B4542">
        <v>57</v>
      </c>
      <c r="C4542" t="s">
        <v>10086</v>
      </c>
    </row>
    <row r="4543" spans="1:3" x14ac:dyDescent="0.25">
      <c r="A4543" t="s">
        <v>5930</v>
      </c>
      <c r="B4543">
        <v>58</v>
      </c>
      <c r="C4543" t="s">
        <v>10592</v>
      </c>
    </row>
    <row r="4544" spans="1:3" x14ac:dyDescent="0.25">
      <c r="A4544" t="s">
        <v>2611</v>
      </c>
      <c r="B4544">
        <v>59</v>
      </c>
      <c r="C4544" t="s">
        <v>10616</v>
      </c>
    </row>
    <row r="4545" spans="1:3" x14ac:dyDescent="0.25">
      <c r="A4545" t="s">
        <v>2511</v>
      </c>
      <c r="B4545">
        <v>60</v>
      </c>
      <c r="C4545" t="s">
        <v>10617</v>
      </c>
    </row>
    <row r="4546" spans="1:3" x14ac:dyDescent="0.25">
      <c r="A4546" t="s">
        <v>2607</v>
      </c>
      <c r="B4546">
        <v>61</v>
      </c>
      <c r="C4546" t="s">
        <v>10618</v>
      </c>
    </row>
    <row r="4547" spans="1:3" x14ac:dyDescent="0.25">
      <c r="A4547" t="s">
        <v>2612</v>
      </c>
      <c r="B4547">
        <v>62</v>
      </c>
      <c r="C4547" t="s">
        <v>10619</v>
      </c>
    </row>
    <row r="4548" spans="1:3" x14ac:dyDescent="0.25">
      <c r="A4548" t="s">
        <v>4887</v>
      </c>
      <c r="B4548">
        <v>63</v>
      </c>
      <c r="C4548" t="s">
        <v>10620</v>
      </c>
    </row>
    <row r="4549" spans="1:3" x14ac:dyDescent="0.25">
      <c r="A4549" t="s">
        <v>4882</v>
      </c>
      <c r="B4549">
        <v>64</v>
      </c>
      <c r="C4549" t="s">
        <v>10621</v>
      </c>
    </row>
    <row r="4550" spans="1:3" x14ac:dyDescent="0.25">
      <c r="A4550" t="s">
        <v>6088</v>
      </c>
      <c r="B4550">
        <v>65</v>
      </c>
      <c r="C4550" t="s">
        <v>10622</v>
      </c>
    </row>
    <row r="4551" spans="1:3" x14ac:dyDescent="0.25">
      <c r="A4551" t="s">
        <v>6084</v>
      </c>
      <c r="B4551">
        <v>66</v>
      </c>
      <c r="C4551" t="s">
        <v>10623</v>
      </c>
    </row>
    <row r="4552" spans="1:3" x14ac:dyDescent="0.25">
      <c r="A4552" t="s">
        <v>6323</v>
      </c>
      <c r="B4552">
        <v>67</v>
      </c>
      <c r="C4552" t="s">
        <v>10624</v>
      </c>
    </row>
    <row r="4553" spans="1:3" x14ac:dyDescent="0.25">
      <c r="A4553" t="s">
        <v>6094</v>
      </c>
      <c r="B4553">
        <v>68</v>
      </c>
      <c r="C4553" t="s">
        <v>10625</v>
      </c>
    </row>
    <row r="4554" spans="1:3" x14ac:dyDescent="0.25">
      <c r="A4554" t="s">
        <v>6095</v>
      </c>
      <c r="B4554">
        <v>69</v>
      </c>
      <c r="C4554" t="s">
        <v>10626</v>
      </c>
    </row>
    <row r="4555" spans="1:3" x14ac:dyDescent="0.25">
      <c r="A4555" t="s">
        <v>6096</v>
      </c>
      <c r="B4555">
        <v>70</v>
      </c>
      <c r="C4555" t="s">
        <v>10627</v>
      </c>
    </row>
    <row r="4556" spans="1:3" x14ac:dyDescent="0.25">
      <c r="A4556" t="s">
        <v>1563</v>
      </c>
      <c r="B4556">
        <v>71</v>
      </c>
      <c r="C4556" t="s">
        <v>10624</v>
      </c>
    </row>
    <row r="4557" spans="1:3" x14ac:dyDescent="0.25">
      <c r="A4557" t="s">
        <v>1564</v>
      </c>
      <c r="B4557">
        <v>72</v>
      </c>
      <c r="C4557" t="s">
        <v>10628</v>
      </c>
    </row>
    <row r="4558" spans="1:3" x14ac:dyDescent="0.25">
      <c r="A4558" t="s">
        <v>1565</v>
      </c>
      <c r="B4558">
        <v>73</v>
      </c>
      <c r="C4558" t="s">
        <v>10629</v>
      </c>
    </row>
    <row r="4559" spans="1:3" x14ac:dyDescent="0.25">
      <c r="A4559" t="s">
        <v>1566</v>
      </c>
      <c r="B4559">
        <v>74</v>
      </c>
      <c r="C4559" t="s">
        <v>10630</v>
      </c>
    </row>
    <row r="4560" spans="1:3" x14ac:dyDescent="0.25">
      <c r="A4560" t="s">
        <v>1567</v>
      </c>
      <c r="B4560">
        <v>75</v>
      </c>
      <c r="C4560" t="s">
        <v>10631</v>
      </c>
    </row>
    <row r="4561" spans="1:3" x14ac:dyDescent="0.25">
      <c r="A4561" t="s">
        <v>1568</v>
      </c>
      <c r="B4561">
        <v>76</v>
      </c>
      <c r="C4561" t="s">
        <v>10632</v>
      </c>
    </row>
    <row r="4562" spans="1:3" x14ac:dyDescent="0.25">
      <c r="A4562" t="s">
        <v>1569</v>
      </c>
      <c r="B4562">
        <v>77</v>
      </c>
      <c r="C4562" t="s">
        <v>10633</v>
      </c>
    </row>
    <row r="4563" spans="1:3" x14ac:dyDescent="0.25">
      <c r="A4563" t="s">
        <v>7272</v>
      </c>
      <c r="B4563">
        <v>78</v>
      </c>
      <c r="C4563" t="s">
        <v>10634</v>
      </c>
    </row>
    <row r="4564" spans="1:3" x14ac:dyDescent="0.25">
      <c r="A4564" t="s">
        <v>7273</v>
      </c>
      <c r="B4564">
        <v>79</v>
      </c>
      <c r="C4564" t="s">
        <v>10635</v>
      </c>
    </row>
    <row r="4565" spans="1:3" x14ac:dyDescent="0.25">
      <c r="A4565" t="s">
        <v>1570</v>
      </c>
      <c r="B4565">
        <v>80</v>
      </c>
      <c r="C4565" t="s">
        <v>10624</v>
      </c>
    </row>
    <row r="4566" spans="1:3" x14ac:dyDescent="0.25">
      <c r="A4566" t="s">
        <v>1571</v>
      </c>
      <c r="B4566">
        <v>81</v>
      </c>
      <c r="C4566" t="s">
        <v>10636</v>
      </c>
    </row>
    <row r="4567" spans="1:3" x14ac:dyDescent="0.25">
      <c r="A4567" t="s">
        <v>1572</v>
      </c>
      <c r="B4567">
        <v>82</v>
      </c>
      <c r="C4567" t="s">
        <v>10637</v>
      </c>
    </row>
    <row r="4568" spans="1:3" x14ac:dyDescent="0.25">
      <c r="A4568" t="s">
        <v>1573</v>
      </c>
      <c r="B4568">
        <v>83</v>
      </c>
      <c r="C4568" t="s">
        <v>10638</v>
      </c>
    </row>
    <row r="4569" spans="1:3" x14ac:dyDescent="0.25">
      <c r="A4569" t="s">
        <v>1575</v>
      </c>
      <c r="B4569">
        <v>84</v>
      </c>
      <c r="C4569" t="s">
        <v>10624</v>
      </c>
    </row>
    <row r="4570" spans="1:3" x14ac:dyDescent="0.25">
      <c r="A4570" t="s">
        <v>1574</v>
      </c>
      <c r="B4570">
        <v>85</v>
      </c>
      <c r="C4570" t="s">
        <v>10639</v>
      </c>
    </row>
    <row r="4571" spans="1:3" x14ac:dyDescent="0.25">
      <c r="A4571" t="s">
        <v>1576</v>
      </c>
      <c r="B4571">
        <v>86</v>
      </c>
      <c r="C4571" t="s">
        <v>10640</v>
      </c>
    </row>
    <row r="4572" spans="1:3" x14ac:dyDescent="0.25">
      <c r="A4572" t="s">
        <v>3246</v>
      </c>
      <c r="B4572">
        <v>87</v>
      </c>
      <c r="C4572" t="s">
        <v>10641</v>
      </c>
    </row>
    <row r="4573" spans="1:3" x14ac:dyDescent="0.25">
      <c r="A4573" t="s">
        <v>3247</v>
      </c>
      <c r="B4573">
        <v>88</v>
      </c>
      <c r="C4573" t="s">
        <v>10642</v>
      </c>
    </row>
    <row r="4574" spans="1:3" x14ac:dyDescent="0.25">
      <c r="A4574" t="s">
        <v>1578</v>
      </c>
      <c r="B4574">
        <v>89</v>
      </c>
      <c r="C4574" t="s">
        <v>10624</v>
      </c>
    </row>
    <row r="4575" spans="1:3" x14ac:dyDescent="0.25">
      <c r="A4575" t="s">
        <v>1579</v>
      </c>
      <c r="B4575">
        <v>90</v>
      </c>
      <c r="C4575" t="s">
        <v>10643</v>
      </c>
    </row>
    <row r="4576" spans="1:3" x14ac:dyDescent="0.25">
      <c r="A4576" t="s">
        <v>1580</v>
      </c>
      <c r="B4576">
        <v>91</v>
      </c>
      <c r="C4576" t="s">
        <v>10644</v>
      </c>
    </row>
    <row r="4577" spans="1:3" x14ac:dyDescent="0.25">
      <c r="A4577" t="s">
        <v>1581</v>
      </c>
      <c r="B4577">
        <v>92</v>
      </c>
      <c r="C4577" t="s">
        <v>10645</v>
      </c>
    </row>
    <row r="4578" spans="1:3" x14ac:dyDescent="0.25">
      <c r="A4578" t="s">
        <v>1582</v>
      </c>
      <c r="B4578">
        <v>93</v>
      </c>
      <c r="C4578" t="s">
        <v>10646</v>
      </c>
    </row>
    <row r="4579" spans="1:3" x14ac:dyDescent="0.25">
      <c r="A4579" t="s">
        <v>1583</v>
      </c>
      <c r="B4579">
        <v>94</v>
      </c>
      <c r="C4579" t="s">
        <v>10647</v>
      </c>
    </row>
    <row r="4580" spans="1:3" x14ac:dyDescent="0.25">
      <c r="A4580" t="s">
        <v>1584</v>
      </c>
      <c r="B4580">
        <v>95</v>
      </c>
      <c r="C4580" t="s">
        <v>10648</v>
      </c>
    </row>
    <row r="4581" spans="1:3" x14ac:dyDescent="0.25">
      <c r="A4581" t="s">
        <v>1585</v>
      </c>
      <c r="B4581">
        <v>96</v>
      </c>
      <c r="C4581" t="s">
        <v>10649</v>
      </c>
    </row>
    <row r="4582" spans="1:3" x14ac:dyDescent="0.25">
      <c r="A4582" t="s">
        <v>1586</v>
      </c>
      <c r="B4582">
        <v>97</v>
      </c>
      <c r="C4582" t="s">
        <v>10650</v>
      </c>
    </row>
    <row r="4583" spans="1:3" x14ac:dyDescent="0.25">
      <c r="A4583" t="s">
        <v>1587</v>
      </c>
      <c r="B4583">
        <v>98</v>
      </c>
      <c r="C4583" t="s">
        <v>10651</v>
      </c>
    </row>
    <row r="4584" spans="1:3" x14ac:dyDescent="0.25">
      <c r="A4584" t="s">
        <v>1588</v>
      </c>
      <c r="B4584">
        <v>99</v>
      </c>
      <c r="C4584" t="s">
        <v>10652</v>
      </c>
    </row>
    <row r="4585" spans="1:3" x14ac:dyDescent="0.25">
      <c r="A4585" t="s">
        <v>1589</v>
      </c>
      <c r="B4585">
        <v>100</v>
      </c>
      <c r="C4585" t="s">
        <v>10653</v>
      </c>
    </row>
    <row r="4586" spans="1:3" x14ac:dyDescent="0.25">
      <c r="A4586" t="s">
        <v>1590</v>
      </c>
      <c r="B4586">
        <v>101</v>
      </c>
      <c r="C4586" t="s">
        <v>10654</v>
      </c>
    </row>
    <row r="4587" spans="1:3" x14ac:dyDescent="0.25">
      <c r="A4587" t="s">
        <v>1591</v>
      </c>
      <c r="B4587">
        <v>102</v>
      </c>
      <c r="C4587" t="s">
        <v>10655</v>
      </c>
    </row>
    <row r="4588" spans="1:3" x14ac:dyDescent="0.25">
      <c r="A4588" t="s">
        <v>1592</v>
      </c>
      <c r="B4588">
        <v>103</v>
      </c>
      <c r="C4588" t="s">
        <v>10655</v>
      </c>
    </row>
    <row r="4589" spans="1:3" x14ac:dyDescent="0.25">
      <c r="A4589" t="s">
        <v>1593</v>
      </c>
      <c r="B4589">
        <v>104</v>
      </c>
      <c r="C4589" t="s">
        <v>10655</v>
      </c>
    </row>
    <row r="4590" spans="1:3" x14ac:dyDescent="0.25">
      <c r="A4590" t="s">
        <v>1594</v>
      </c>
      <c r="B4590">
        <v>105</v>
      </c>
      <c r="C4590" t="s">
        <v>10624</v>
      </c>
    </row>
    <row r="4591" spans="1:3" x14ac:dyDescent="0.25">
      <c r="A4591" t="s">
        <v>1595</v>
      </c>
      <c r="B4591">
        <v>106</v>
      </c>
      <c r="C4591" t="s">
        <v>10643</v>
      </c>
    </row>
    <row r="4592" spans="1:3" x14ac:dyDescent="0.25">
      <c r="A4592" t="s">
        <v>1596</v>
      </c>
      <c r="B4592">
        <v>107</v>
      </c>
      <c r="C4592" t="s">
        <v>10644</v>
      </c>
    </row>
    <row r="4593" spans="1:3" x14ac:dyDescent="0.25">
      <c r="A4593" t="s">
        <v>1597</v>
      </c>
      <c r="B4593">
        <v>108</v>
      </c>
      <c r="C4593" t="s">
        <v>10645</v>
      </c>
    </row>
    <row r="4594" spans="1:3" x14ac:dyDescent="0.25">
      <c r="A4594" t="s">
        <v>1598</v>
      </c>
      <c r="B4594">
        <v>109</v>
      </c>
      <c r="C4594" t="s">
        <v>10646</v>
      </c>
    </row>
    <row r="4595" spans="1:3" x14ac:dyDescent="0.25">
      <c r="A4595" t="s">
        <v>1599</v>
      </c>
      <c r="B4595">
        <v>110</v>
      </c>
      <c r="C4595" t="s">
        <v>10647</v>
      </c>
    </row>
    <row r="4596" spans="1:3" x14ac:dyDescent="0.25">
      <c r="A4596" t="s">
        <v>1600</v>
      </c>
      <c r="B4596">
        <v>111</v>
      </c>
      <c r="C4596" t="s">
        <v>10648</v>
      </c>
    </row>
    <row r="4597" spans="1:3" x14ac:dyDescent="0.25">
      <c r="A4597" t="s">
        <v>1601</v>
      </c>
      <c r="B4597">
        <v>112</v>
      </c>
      <c r="C4597" t="s">
        <v>10649</v>
      </c>
    </row>
    <row r="4598" spans="1:3" x14ac:dyDescent="0.25">
      <c r="A4598" t="s">
        <v>1602</v>
      </c>
      <c r="B4598">
        <v>113</v>
      </c>
      <c r="C4598" t="s">
        <v>10650</v>
      </c>
    </row>
    <row r="4599" spans="1:3" x14ac:dyDescent="0.25">
      <c r="A4599" t="s">
        <v>1603</v>
      </c>
      <c r="B4599">
        <v>114</v>
      </c>
      <c r="C4599" t="s">
        <v>10651</v>
      </c>
    </row>
    <row r="4600" spans="1:3" x14ac:dyDescent="0.25">
      <c r="A4600" t="s">
        <v>1604</v>
      </c>
      <c r="B4600">
        <v>115</v>
      </c>
      <c r="C4600" t="s">
        <v>10652</v>
      </c>
    </row>
    <row r="4601" spans="1:3" x14ac:dyDescent="0.25">
      <c r="A4601" t="s">
        <v>1605</v>
      </c>
      <c r="B4601">
        <v>116</v>
      </c>
      <c r="C4601" t="s">
        <v>10653</v>
      </c>
    </row>
    <row r="4602" spans="1:3" x14ac:dyDescent="0.25">
      <c r="A4602" t="s">
        <v>1606</v>
      </c>
      <c r="B4602">
        <v>117</v>
      </c>
      <c r="C4602" t="s">
        <v>10654</v>
      </c>
    </row>
    <row r="4603" spans="1:3" x14ac:dyDescent="0.25">
      <c r="A4603" t="s">
        <v>1607</v>
      </c>
      <c r="B4603">
        <v>118</v>
      </c>
      <c r="C4603" t="s">
        <v>10624</v>
      </c>
    </row>
    <row r="4604" spans="1:3" x14ac:dyDescent="0.25">
      <c r="A4604" t="s">
        <v>1608</v>
      </c>
      <c r="B4604">
        <v>119</v>
      </c>
      <c r="C4604" t="s">
        <v>10643</v>
      </c>
    </row>
    <row r="4605" spans="1:3" x14ac:dyDescent="0.25">
      <c r="A4605" t="s">
        <v>1609</v>
      </c>
      <c r="B4605">
        <v>120</v>
      </c>
      <c r="C4605" t="s">
        <v>10644</v>
      </c>
    </row>
    <row r="4606" spans="1:3" x14ac:dyDescent="0.25">
      <c r="A4606" t="s">
        <v>1610</v>
      </c>
      <c r="B4606">
        <v>121</v>
      </c>
      <c r="C4606" t="s">
        <v>10645</v>
      </c>
    </row>
    <row r="4607" spans="1:3" x14ac:dyDescent="0.25">
      <c r="A4607" t="s">
        <v>1611</v>
      </c>
      <c r="B4607">
        <v>122</v>
      </c>
      <c r="C4607" t="s">
        <v>10646</v>
      </c>
    </row>
    <row r="4608" spans="1:3" x14ac:dyDescent="0.25">
      <c r="A4608" t="s">
        <v>1612</v>
      </c>
      <c r="B4608">
        <v>123</v>
      </c>
      <c r="C4608" t="s">
        <v>10647</v>
      </c>
    </row>
    <row r="4609" spans="1:3" x14ac:dyDescent="0.25">
      <c r="A4609" t="s">
        <v>1613</v>
      </c>
      <c r="B4609">
        <v>124</v>
      </c>
      <c r="C4609" t="s">
        <v>10648</v>
      </c>
    </row>
    <row r="4610" spans="1:3" x14ac:dyDescent="0.25">
      <c r="A4610" t="s">
        <v>1614</v>
      </c>
      <c r="B4610">
        <v>125</v>
      </c>
      <c r="C4610" t="s">
        <v>10649</v>
      </c>
    </row>
    <row r="4611" spans="1:3" x14ac:dyDescent="0.25">
      <c r="A4611" t="s">
        <v>1615</v>
      </c>
      <c r="B4611">
        <v>126</v>
      </c>
      <c r="C4611" t="s">
        <v>10650</v>
      </c>
    </row>
    <row r="4612" spans="1:3" x14ac:dyDescent="0.25">
      <c r="A4612" t="s">
        <v>1616</v>
      </c>
      <c r="B4612">
        <v>127</v>
      </c>
      <c r="C4612" t="s">
        <v>10651</v>
      </c>
    </row>
    <row r="4613" spans="1:3" x14ac:dyDescent="0.25">
      <c r="A4613" t="s">
        <v>1617</v>
      </c>
      <c r="B4613">
        <v>128</v>
      </c>
      <c r="C4613" t="s">
        <v>10652</v>
      </c>
    </row>
    <row r="4614" spans="1:3" x14ac:dyDescent="0.25">
      <c r="A4614" t="s">
        <v>1618</v>
      </c>
      <c r="B4614">
        <v>129</v>
      </c>
      <c r="C4614" t="s">
        <v>10653</v>
      </c>
    </row>
    <row r="4615" spans="1:3" x14ac:dyDescent="0.25">
      <c r="A4615" t="s">
        <v>1619</v>
      </c>
      <c r="B4615">
        <v>130</v>
      </c>
      <c r="C4615" t="s">
        <v>10654</v>
      </c>
    </row>
    <row r="4616" spans="1:3" x14ac:dyDescent="0.25">
      <c r="A4616" t="s">
        <v>1621</v>
      </c>
      <c r="B4616">
        <v>131</v>
      </c>
      <c r="C4616" t="s">
        <v>10624</v>
      </c>
    </row>
    <row r="4617" spans="1:3" x14ac:dyDescent="0.25">
      <c r="A4617" t="s">
        <v>1622</v>
      </c>
      <c r="B4617">
        <v>132</v>
      </c>
      <c r="C4617" t="s">
        <v>10656</v>
      </c>
    </row>
    <row r="4618" spans="1:3" x14ac:dyDescent="0.25">
      <c r="A4618" t="s">
        <v>1623</v>
      </c>
      <c r="B4618">
        <v>133</v>
      </c>
      <c r="C4618" t="s">
        <v>10657</v>
      </c>
    </row>
    <row r="4619" spans="1:3" x14ac:dyDescent="0.25">
      <c r="A4619" t="s">
        <v>1624</v>
      </c>
      <c r="B4619">
        <v>134</v>
      </c>
      <c r="C4619" t="s">
        <v>10658</v>
      </c>
    </row>
    <row r="4620" spans="1:3" x14ac:dyDescent="0.25">
      <c r="A4620" t="s">
        <v>1625</v>
      </c>
      <c r="B4620">
        <v>135</v>
      </c>
      <c r="C4620" t="s">
        <v>10659</v>
      </c>
    </row>
    <row r="4621" spans="1:3" x14ac:dyDescent="0.25">
      <c r="A4621" t="s">
        <v>1626</v>
      </c>
      <c r="B4621">
        <v>136</v>
      </c>
      <c r="C4621" t="s">
        <v>10660</v>
      </c>
    </row>
    <row r="4622" spans="1:3" x14ac:dyDescent="0.25">
      <c r="A4622" t="s">
        <v>3234</v>
      </c>
      <c r="B4622">
        <v>137</v>
      </c>
      <c r="C4622" t="s">
        <v>10661</v>
      </c>
    </row>
    <row r="4623" spans="1:3" x14ac:dyDescent="0.25">
      <c r="A4623" t="s">
        <v>3235</v>
      </c>
      <c r="B4623">
        <v>138</v>
      </c>
      <c r="C4623" t="s">
        <v>10662</v>
      </c>
    </row>
    <row r="4624" spans="1:3" x14ac:dyDescent="0.25">
      <c r="A4624" t="s">
        <v>3236</v>
      </c>
      <c r="B4624">
        <v>139</v>
      </c>
      <c r="C4624" t="s">
        <v>10663</v>
      </c>
    </row>
    <row r="4625" spans="1:3" x14ac:dyDescent="0.25">
      <c r="A4625" t="s">
        <v>5154</v>
      </c>
      <c r="B4625">
        <v>140</v>
      </c>
      <c r="C4625" t="s">
        <v>10664</v>
      </c>
    </row>
    <row r="4626" spans="1:3" x14ac:dyDescent="0.25">
      <c r="A4626" t="s">
        <v>7872</v>
      </c>
      <c r="B4626">
        <v>141</v>
      </c>
      <c r="C4626" t="s">
        <v>10647</v>
      </c>
    </row>
    <row r="4627" spans="1:3" x14ac:dyDescent="0.25">
      <c r="A4627" t="s">
        <v>7873</v>
      </c>
      <c r="B4627">
        <v>142</v>
      </c>
      <c r="C4627" t="s">
        <v>10648</v>
      </c>
    </row>
    <row r="4628" spans="1:3" x14ac:dyDescent="0.25">
      <c r="A4628" t="s">
        <v>7874</v>
      </c>
      <c r="B4628">
        <v>143</v>
      </c>
      <c r="C4628" t="s">
        <v>10649</v>
      </c>
    </row>
    <row r="4629" spans="1:3" x14ac:dyDescent="0.25">
      <c r="A4629" t="s">
        <v>8148</v>
      </c>
      <c r="B4629">
        <v>144</v>
      </c>
      <c r="C4629" t="s">
        <v>10650</v>
      </c>
    </row>
    <row r="4630" spans="1:3" x14ac:dyDescent="0.25">
      <c r="A4630" t="s">
        <v>7883</v>
      </c>
      <c r="B4630">
        <v>145</v>
      </c>
      <c r="C4630" t="s">
        <v>10624</v>
      </c>
    </row>
    <row r="4631" spans="1:3" x14ac:dyDescent="0.25">
      <c r="A4631" t="s">
        <v>7884</v>
      </c>
      <c r="B4631">
        <v>146</v>
      </c>
      <c r="C4631" t="s">
        <v>10643</v>
      </c>
    </row>
    <row r="4632" spans="1:3" x14ac:dyDescent="0.25">
      <c r="A4632" t="s">
        <v>7885</v>
      </c>
      <c r="B4632">
        <v>147</v>
      </c>
      <c r="C4632" t="s">
        <v>10647</v>
      </c>
    </row>
    <row r="4633" spans="1:3" x14ac:dyDescent="0.25">
      <c r="A4633" t="s">
        <v>7886</v>
      </c>
      <c r="B4633">
        <v>148</v>
      </c>
      <c r="C4633" t="s">
        <v>10648</v>
      </c>
    </row>
    <row r="4634" spans="1:3" x14ac:dyDescent="0.25">
      <c r="A4634" t="s">
        <v>7887</v>
      </c>
      <c r="B4634">
        <v>149</v>
      </c>
      <c r="C4634" t="s">
        <v>10649</v>
      </c>
    </row>
    <row r="4635" spans="1:3" x14ac:dyDescent="0.25">
      <c r="A4635" t="s">
        <v>7888</v>
      </c>
      <c r="B4635">
        <v>150</v>
      </c>
      <c r="C4635" t="s">
        <v>10650</v>
      </c>
    </row>
    <row r="4636" spans="1:3" x14ac:dyDescent="0.25">
      <c r="A4636" t="s">
        <v>7889</v>
      </c>
      <c r="B4636">
        <v>151</v>
      </c>
      <c r="C4636" t="s">
        <v>10624</v>
      </c>
    </row>
    <row r="4637" spans="1:3" x14ac:dyDescent="0.25">
      <c r="A4637" t="s">
        <v>7890</v>
      </c>
      <c r="B4637">
        <v>152</v>
      </c>
      <c r="C4637" t="s">
        <v>10643</v>
      </c>
    </row>
    <row r="4638" spans="1:3" x14ac:dyDescent="0.25">
      <c r="A4638" t="s">
        <v>7891</v>
      </c>
      <c r="B4638">
        <v>153</v>
      </c>
      <c r="C4638" t="s">
        <v>10647</v>
      </c>
    </row>
    <row r="4639" spans="1:3" x14ac:dyDescent="0.25">
      <c r="A4639" t="s">
        <v>7892</v>
      </c>
      <c r="B4639">
        <v>154</v>
      </c>
      <c r="C4639" t="s">
        <v>10648</v>
      </c>
    </row>
    <row r="4640" spans="1:3" x14ac:dyDescent="0.25">
      <c r="A4640" t="s">
        <v>7893</v>
      </c>
      <c r="B4640">
        <v>155</v>
      </c>
      <c r="C4640" t="s">
        <v>10649</v>
      </c>
    </row>
    <row r="4641" spans="1:3" x14ac:dyDescent="0.25">
      <c r="A4641" t="s">
        <v>7894</v>
      </c>
      <c r="B4641">
        <v>156</v>
      </c>
      <c r="C4641" t="s">
        <v>10650</v>
      </c>
    </row>
    <row r="4642" spans="1:3" x14ac:dyDescent="0.25">
      <c r="A4642" t="s">
        <v>1627</v>
      </c>
      <c r="B4642">
        <v>157</v>
      </c>
      <c r="C4642" t="s">
        <v>10624</v>
      </c>
    </row>
    <row r="4643" spans="1:3" x14ac:dyDescent="0.25">
      <c r="A4643" t="s">
        <v>1628</v>
      </c>
      <c r="B4643">
        <v>158</v>
      </c>
      <c r="C4643" t="s">
        <v>10665</v>
      </c>
    </row>
    <row r="4644" spans="1:3" x14ac:dyDescent="0.25">
      <c r="A4644" t="s">
        <v>1629</v>
      </c>
      <c r="B4644">
        <v>159</v>
      </c>
      <c r="C4644" t="s">
        <v>10666</v>
      </c>
    </row>
    <row r="4645" spans="1:3" x14ac:dyDescent="0.25">
      <c r="A4645" t="s">
        <v>1630</v>
      </c>
      <c r="B4645">
        <v>160</v>
      </c>
      <c r="C4645" t="s">
        <v>10667</v>
      </c>
    </row>
    <row r="4646" spans="1:3" x14ac:dyDescent="0.25">
      <c r="A4646" t="s">
        <v>7819</v>
      </c>
      <c r="B4646">
        <v>161</v>
      </c>
      <c r="C4646" t="s">
        <v>10668</v>
      </c>
    </row>
    <row r="4647" spans="1:3" x14ac:dyDescent="0.25">
      <c r="A4647" t="s">
        <v>7820</v>
      </c>
      <c r="B4647">
        <v>162</v>
      </c>
      <c r="C4647" t="s">
        <v>10669</v>
      </c>
    </row>
    <row r="4648" spans="1:3" x14ac:dyDescent="0.25">
      <c r="A4648" t="s">
        <v>1631</v>
      </c>
      <c r="B4648">
        <v>163</v>
      </c>
      <c r="C4648" t="s">
        <v>10624</v>
      </c>
    </row>
    <row r="4649" spans="1:3" x14ac:dyDescent="0.25">
      <c r="A4649" t="s">
        <v>1632</v>
      </c>
      <c r="B4649">
        <v>164</v>
      </c>
      <c r="C4649" t="s">
        <v>10670</v>
      </c>
    </row>
    <row r="4650" spans="1:3" x14ac:dyDescent="0.25">
      <c r="A4650" t="s">
        <v>1633</v>
      </c>
      <c r="B4650">
        <v>165</v>
      </c>
      <c r="C4650" t="s">
        <v>10671</v>
      </c>
    </row>
    <row r="4651" spans="1:3" x14ac:dyDescent="0.25">
      <c r="A4651" t="s">
        <v>1634</v>
      </c>
      <c r="B4651">
        <v>166</v>
      </c>
      <c r="C4651" t="s">
        <v>10672</v>
      </c>
    </row>
    <row r="4652" spans="1:3" x14ac:dyDescent="0.25">
      <c r="A4652" t="s">
        <v>6317</v>
      </c>
      <c r="B4652">
        <v>167</v>
      </c>
      <c r="C4652" t="s">
        <v>10673</v>
      </c>
    </row>
    <row r="4653" spans="1:3" x14ac:dyDescent="0.25">
      <c r="A4653" t="s">
        <v>1635</v>
      </c>
      <c r="B4653">
        <v>168</v>
      </c>
      <c r="C4653" t="s">
        <v>10624</v>
      </c>
    </row>
    <row r="4654" spans="1:3" x14ac:dyDescent="0.25">
      <c r="A4654" t="s">
        <v>1636</v>
      </c>
      <c r="B4654">
        <v>169</v>
      </c>
      <c r="C4654" t="s">
        <v>10674</v>
      </c>
    </row>
    <row r="4655" spans="1:3" x14ac:dyDescent="0.25">
      <c r="A4655" t="s">
        <v>1637</v>
      </c>
      <c r="B4655">
        <v>170</v>
      </c>
      <c r="C4655" t="s">
        <v>10675</v>
      </c>
    </row>
    <row r="4656" spans="1:3" x14ac:dyDescent="0.25">
      <c r="A4656" t="s">
        <v>1638</v>
      </c>
      <c r="B4656">
        <v>171</v>
      </c>
      <c r="C4656" t="s">
        <v>10624</v>
      </c>
    </row>
    <row r="4657" spans="1:3" x14ac:dyDescent="0.25">
      <c r="A4657" t="s">
        <v>1639</v>
      </c>
      <c r="B4657">
        <v>172</v>
      </c>
      <c r="C4657" t="s">
        <v>10676</v>
      </c>
    </row>
    <row r="4658" spans="1:3" x14ac:dyDescent="0.25">
      <c r="A4658" t="s">
        <v>1640</v>
      </c>
      <c r="B4658">
        <v>173</v>
      </c>
      <c r="C4658" t="s">
        <v>10677</v>
      </c>
    </row>
    <row r="4659" spans="1:3" x14ac:dyDescent="0.25">
      <c r="A4659" t="s">
        <v>1641</v>
      </c>
      <c r="B4659">
        <v>174</v>
      </c>
      <c r="C4659" t="s">
        <v>10678</v>
      </c>
    </row>
    <row r="4660" spans="1:3" x14ac:dyDescent="0.25">
      <c r="A4660" t="s">
        <v>1642</v>
      </c>
      <c r="B4660">
        <v>175</v>
      </c>
      <c r="C4660" t="s">
        <v>10679</v>
      </c>
    </row>
    <row r="4661" spans="1:3" x14ac:dyDescent="0.25">
      <c r="A4661" t="s">
        <v>1895</v>
      </c>
      <c r="B4661">
        <v>176</v>
      </c>
      <c r="C4661" t="s">
        <v>10624</v>
      </c>
    </row>
    <row r="4662" spans="1:3" x14ac:dyDescent="0.25">
      <c r="A4662" t="s">
        <v>1896</v>
      </c>
      <c r="B4662">
        <v>177</v>
      </c>
      <c r="C4662" t="s">
        <v>10643</v>
      </c>
    </row>
    <row r="4663" spans="1:3" x14ac:dyDescent="0.25">
      <c r="A4663" t="s">
        <v>1897</v>
      </c>
      <c r="B4663">
        <v>178</v>
      </c>
      <c r="C4663" t="s">
        <v>10645</v>
      </c>
    </row>
    <row r="4664" spans="1:3" x14ac:dyDescent="0.25">
      <c r="A4664" t="s">
        <v>1898</v>
      </c>
      <c r="B4664">
        <v>179</v>
      </c>
      <c r="C4664" t="s">
        <v>10646</v>
      </c>
    </row>
    <row r="4665" spans="1:3" x14ac:dyDescent="0.25">
      <c r="A4665" t="s">
        <v>1899</v>
      </c>
      <c r="B4665">
        <v>180</v>
      </c>
      <c r="C4665" t="s">
        <v>10647</v>
      </c>
    </row>
    <row r="4666" spans="1:3" x14ac:dyDescent="0.25">
      <c r="A4666" t="s">
        <v>1900</v>
      </c>
      <c r="B4666">
        <v>181</v>
      </c>
      <c r="C4666" t="s">
        <v>10648</v>
      </c>
    </row>
    <row r="4667" spans="1:3" x14ac:dyDescent="0.25">
      <c r="A4667" t="s">
        <v>1901</v>
      </c>
      <c r="B4667">
        <v>182</v>
      </c>
      <c r="C4667" t="s">
        <v>10649</v>
      </c>
    </row>
    <row r="4668" spans="1:3" x14ac:dyDescent="0.25">
      <c r="A4668" t="s">
        <v>1902</v>
      </c>
      <c r="B4668">
        <v>183</v>
      </c>
      <c r="C4668" t="s">
        <v>10650</v>
      </c>
    </row>
    <row r="4669" spans="1:3" x14ac:dyDescent="0.25">
      <c r="A4669" t="s">
        <v>3894</v>
      </c>
      <c r="B4669">
        <v>184</v>
      </c>
      <c r="C4669" t="s">
        <v>10651</v>
      </c>
    </row>
    <row r="4670" spans="1:3" x14ac:dyDescent="0.25">
      <c r="A4670" t="s">
        <v>3895</v>
      </c>
      <c r="B4670">
        <v>185</v>
      </c>
      <c r="C4670" t="s">
        <v>10652</v>
      </c>
    </row>
    <row r="4671" spans="1:3" x14ac:dyDescent="0.25">
      <c r="A4671" t="s">
        <v>3896</v>
      </c>
      <c r="B4671">
        <v>186</v>
      </c>
      <c r="C4671" t="s">
        <v>10653</v>
      </c>
    </row>
    <row r="4672" spans="1:3" x14ac:dyDescent="0.25">
      <c r="A4672" t="s">
        <v>3897</v>
      </c>
      <c r="B4672">
        <v>187</v>
      </c>
      <c r="C4672" t="s">
        <v>10654</v>
      </c>
    </row>
    <row r="4673" spans="1:3" x14ac:dyDescent="0.25">
      <c r="A4673" t="s">
        <v>5184</v>
      </c>
      <c r="B4673">
        <v>188</v>
      </c>
      <c r="C4673" t="s">
        <v>10680</v>
      </c>
    </row>
    <row r="4674" spans="1:3" x14ac:dyDescent="0.25">
      <c r="A4674" t="s">
        <v>5185</v>
      </c>
      <c r="B4674">
        <v>189</v>
      </c>
      <c r="C4674" t="s">
        <v>10681</v>
      </c>
    </row>
    <row r="4675" spans="1:3" x14ac:dyDescent="0.25">
      <c r="A4675" t="s">
        <v>5170</v>
      </c>
      <c r="B4675">
        <v>190</v>
      </c>
      <c r="C4675" t="s">
        <v>10682</v>
      </c>
    </row>
    <row r="4676" spans="1:3" x14ac:dyDescent="0.25">
      <c r="A4676" t="s">
        <v>5186</v>
      </c>
      <c r="B4676">
        <v>191</v>
      </c>
      <c r="C4676" t="s">
        <v>10683</v>
      </c>
    </row>
    <row r="4677" spans="1:3" x14ac:dyDescent="0.25">
      <c r="A4677" t="s">
        <v>5187</v>
      </c>
      <c r="B4677">
        <v>192</v>
      </c>
      <c r="C4677" t="s">
        <v>10684</v>
      </c>
    </row>
    <row r="4678" spans="1:3" x14ac:dyDescent="0.25">
      <c r="A4678" t="s">
        <v>7804</v>
      </c>
      <c r="B4678">
        <v>193</v>
      </c>
      <c r="C4678" t="s">
        <v>10685</v>
      </c>
    </row>
    <row r="4679" spans="1:3" x14ac:dyDescent="0.25">
      <c r="A4679" t="s">
        <v>7805</v>
      </c>
      <c r="B4679">
        <v>194</v>
      </c>
      <c r="C4679" t="s">
        <v>10686</v>
      </c>
    </row>
    <row r="4680" spans="1:3" x14ac:dyDescent="0.25">
      <c r="A4680" t="s">
        <v>7806</v>
      </c>
      <c r="B4680">
        <v>195</v>
      </c>
      <c r="C4680" t="s">
        <v>10687</v>
      </c>
    </row>
    <row r="4681" spans="1:3" x14ac:dyDescent="0.25">
      <c r="A4681" t="s">
        <v>1643</v>
      </c>
      <c r="B4681">
        <v>196</v>
      </c>
      <c r="C4681" t="s">
        <v>10688</v>
      </c>
    </row>
    <row r="4682" spans="1:3" x14ac:dyDescent="0.25">
      <c r="A4682" t="s">
        <v>1644</v>
      </c>
      <c r="B4682">
        <v>197</v>
      </c>
      <c r="C4682" t="s">
        <v>10689</v>
      </c>
    </row>
    <row r="4683" spans="1:3" x14ac:dyDescent="0.25">
      <c r="A4683" t="s">
        <v>1645</v>
      </c>
      <c r="B4683">
        <v>198</v>
      </c>
      <c r="C4683" t="s">
        <v>10690</v>
      </c>
    </row>
    <row r="4684" spans="1:3" x14ac:dyDescent="0.25">
      <c r="A4684" t="s">
        <v>1646</v>
      </c>
      <c r="B4684">
        <v>199</v>
      </c>
      <c r="C4684" t="s">
        <v>10691</v>
      </c>
    </row>
    <row r="4685" spans="1:3" x14ac:dyDescent="0.25">
      <c r="A4685" t="s">
        <v>1647</v>
      </c>
      <c r="B4685">
        <v>200</v>
      </c>
      <c r="C4685" t="s">
        <v>10692</v>
      </c>
    </row>
    <row r="4686" spans="1:3" x14ac:dyDescent="0.25">
      <c r="A4686" t="s">
        <v>3916</v>
      </c>
      <c r="B4686">
        <v>201</v>
      </c>
      <c r="C4686" t="s">
        <v>10693</v>
      </c>
    </row>
    <row r="4687" spans="1:3" x14ac:dyDescent="0.25">
      <c r="A4687" t="s">
        <v>1656</v>
      </c>
      <c r="B4687">
        <v>202</v>
      </c>
      <c r="C4687" t="s">
        <v>10694</v>
      </c>
    </row>
    <row r="4688" spans="1:3" x14ac:dyDescent="0.25">
      <c r="A4688" t="s">
        <v>1657</v>
      </c>
      <c r="B4688">
        <v>203</v>
      </c>
      <c r="C4688" t="s">
        <v>10695</v>
      </c>
    </row>
    <row r="4689" spans="1:3" x14ac:dyDescent="0.25">
      <c r="A4689" t="s">
        <v>1658</v>
      </c>
      <c r="B4689">
        <v>204</v>
      </c>
      <c r="C4689" t="s">
        <v>10696</v>
      </c>
    </row>
    <row r="4690" spans="1:3" x14ac:dyDescent="0.25">
      <c r="A4690" t="s">
        <v>1659</v>
      </c>
      <c r="B4690">
        <v>205</v>
      </c>
      <c r="C4690" t="s">
        <v>10697</v>
      </c>
    </row>
    <row r="4691" spans="1:3" x14ac:dyDescent="0.25">
      <c r="A4691" t="s">
        <v>1648</v>
      </c>
      <c r="B4691">
        <v>206</v>
      </c>
      <c r="C4691" t="s">
        <v>10698</v>
      </c>
    </row>
    <row r="4692" spans="1:3" x14ac:dyDescent="0.25">
      <c r="A4692" t="s">
        <v>1649</v>
      </c>
      <c r="B4692">
        <v>207</v>
      </c>
      <c r="C4692" t="s">
        <v>10699</v>
      </c>
    </row>
    <row r="4693" spans="1:3" x14ac:dyDescent="0.25">
      <c r="A4693" t="s">
        <v>1650</v>
      </c>
      <c r="B4693">
        <v>208</v>
      </c>
      <c r="C4693" t="s">
        <v>10700</v>
      </c>
    </row>
    <row r="4694" spans="1:3" x14ac:dyDescent="0.25">
      <c r="A4694" t="s">
        <v>1651</v>
      </c>
      <c r="B4694">
        <v>209</v>
      </c>
      <c r="C4694" t="s">
        <v>10701</v>
      </c>
    </row>
    <row r="4695" spans="1:3" x14ac:dyDescent="0.25">
      <c r="A4695" t="s">
        <v>1652</v>
      </c>
      <c r="B4695">
        <v>210</v>
      </c>
      <c r="C4695" t="s">
        <v>10702</v>
      </c>
    </row>
    <row r="4696" spans="1:3" x14ac:dyDescent="0.25">
      <c r="A4696" t="s">
        <v>1653</v>
      </c>
      <c r="B4696">
        <v>211</v>
      </c>
      <c r="C4696" t="s">
        <v>10703</v>
      </c>
    </row>
    <row r="4697" spans="1:3" x14ac:dyDescent="0.25">
      <c r="A4697" t="s">
        <v>1654</v>
      </c>
      <c r="B4697">
        <v>212</v>
      </c>
      <c r="C4697" t="s">
        <v>10704</v>
      </c>
    </row>
    <row r="4698" spans="1:3" x14ac:dyDescent="0.25">
      <c r="A4698" t="s">
        <v>1655</v>
      </c>
      <c r="B4698">
        <v>213</v>
      </c>
      <c r="C4698" t="s">
        <v>10705</v>
      </c>
    </row>
    <row r="4699" spans="1:3" x14ac:dyDescent="0.25">
      <c r="A4699" t="s">
        <v>2339</v>
      </c>
      <c r="B4699">
        <v>214</v>
      </c>
      <c r="C4699" t="s">
        <v>10706</v>
      </c>
    </row>
    <row r="4700" spans="1:3" x14ac:dyDescent="0.25">
      <c r="A4700" t="s">
        <v>2338</v>
      </c>
      <c r="B4700">
        <v>215</v>
      </c>
      <c r="C4700" t="s">
        <v>10707</v>
      </c>
    </row>
    <row r="4701" spans="1:3" x14ac:dyDescent="0.25">
      <c r="A4701" t="s">
        <v>3010</v>
      </c>
      <c r="B4701">
        <v>216</v>
      </c>
      <c r="C4701">
        <v>1</v>
      </c>
    </row>
    <row r="4702" spans="1:3" x14ac:dyDescent="0.25">
      <c r="A4702" t="s">
        <v>3011</v>
      </c>
      <c r="B4702">
        <v>217</v>
      </c>
      <c r="C4702">
        <v>21</v>
      </c>
    </row>
    <row r="4703" spans="1:3" x14ac:dyDescent="0.25">
      <c r="A4703" t="s">
        <v>3012</v>
      </c>
      <c r="B4703">
        <v>218</v>
      </c>
      <c r="C4703" t="s">
        <v>10708</v>
      </c>
    </row>
    <row r="4704" spans="1:3" x14ac:dyDescent="0.25">
      <c r="A4704" t="s">
        <v>3013</v>
      </c>
      <c r="B4704">
        <v>219</v>
      </c>
      <c r="C4704" t="s">
        <v>10709</v>
      </c>
    </row>
    <row r="4705" spans="1:3" x14ac:dyDescent="0.25">
      <c r="A4705" t="s">
        <v>3014</v>
      </c>
      <c r="B4705">
        <v>220</v>
      </c>
      <c r="C4705" t="s">
        <v>10710</v>
      </c>
    </row>
    <row r="4706" spans="1:3" x14ac:dyDescent="0.25">
      <c r="A4706" t="s">
        <v>3015</v>
      </c>
      <c r="B4706">
        <v>221</v>
      </c>
      <c r="C4706" t="s">
        <v>10711</v>
      </c>
    </row>
    <row r="4707" spans="1:3" x14ac:dyDescent="0.25">
      <c r="A4707" t="s">
        <v>3016</v>
      </c>
      <c r="B4707">
        <v>222</v>
      </c>
      <c r="C4707" t="s">
        <v>10712</v>
      </c>
    </row>
    <row r="4708" spans="1:3" x14ac:dyDescent="0.25">
      <c r="A4708" t="s">
        <v>3017</v>
      </c>
      <c r="B4708">
        <v>223</v>
      </c>
      <c r="C4708" t="s">
        <v>10713</v>
      </c>
    </row>
    <row r="4709" spans="1:3" x14ac:dyDescent="0.25">
      <c r="A4709" t="s">
        <v>3018</v>
      </c>
      <c r="B4709">
        <v>224</v>
      </c>
      <c r="C4709" t="s">
        <v>10714</v>
      </c>
    </row>
    <row r="4710" spans="1:3" x14ac:dyDescent="0.25">
      <c r="A4710" t="s">
        <v>3019</v>
      </c>
      <c r="B4710">
        <v>225</v>
      </c>
      <c r="C4710" t="s">
        <v>10715</v>
      </c>
    </row>
    <row r="4711" spans="1:3" x14ac:dyDescent="0.25">
      <c r="A4711" t="s">
        <v>3020</v>
      </c>
      <c r="B4711">
        <v>226</v>
      </c>
      <c r="C4711" t="s">
        <v>10716</v>
      </c>
    </row>
    <row r="4712" spans="1:3" x14ac:dyDescent="0.25">
      <c r="A4712" t="s">
        <v>3021</v>
      </c>
      <c r="B4712">
        <v>227</v>
      </c>
      <c r="C4712" t="s">
        <v>10717</v>
      </c>
    </row>
    <row r="4713" spans="1:3" x14ac:dyDescent="0.25">
      <c r="A4713" t="s">
        <v>3022</v>
      </c>
      <c r="B4713">
        <v>228</v>
      </c>
      <c r="C4713" t="s">
        <v>10718</v>
      </c>
    </row>
    <row r="4714" spans="1:3" x14ac:dyDescent="0.25">
      <c r="A4714" t="s">
        <v>3023</v>
      </c>
      <c r="B4714">
        <v>229</v>
      </c>
      <c r="C4714" t="s">
        <v>10719</v>
      </c>
    </row>
    <row r="4715" spans="1:3" x14ac:dyDescent="0.25">
      <c r="A4715" t="s">
        <v>3270</v>
      </c>
      <c r="B4715">
        <v>230</v>
      </c>
      <c r="C4715" t="s">
        <v>10720</v>
      </c>
    </row>
    <row r="4716" spans="1:3" x14ac:dyDescent="0.25">
      <c r="A4716" t="s">
        <v>3271</v>
      </c>
      <c r="B4716">
        <v>231</v>
      </c>
      <c r="C4716" t="s">
        <v>10721</v>
      </c>
    </row>
    <row r="4717" spans="1:3" x14ac:dyDescent="0.25">
      <c r="A4717" t="s">
        <v>3272</v>
      </c>
      <c r="B4717">
        <v>232</v>
      </c>
      <c r="C4717" t="s">
        <v>10722</v>
      </c>
    </row>
    <row r="4718" spans="1:3" x14ac:dyDescent="0.25">
      <c r="A4718" t="s">
        <v>5036</v>
      </c>
      <c r="B4718">
        <v>233</v>
      </c>
      <c r="C4718" t="s">
        <v>10723</v>
      </c>
    </row>
    <row r="4719" spans="1:3" x14ac:dyDescent="0.25">
      <c r="A4719" t="s">
        <v>3024</v>
      </c>
      <c r="B4719">
        <v>234</v>
      </c>
      <c r="C4719" t="s">
        <v>10724</v>
      </c>
    </row>
    <row r="4720" spans="1:3" x14ac:dyDescent="0.25">
      <c r="A4720" t="s">
        <v>3025</v>
      </c>
      <c r="B4720">
        <v>235</v>
      </c>
      <c r="C4720" t="s">
        <v>10725</v>
      </c>
    </row>
    <row r="4721" spans="1:3" x14ac:dyDescent="0.25">
      <c r="A4721" t="s">
        <v>3026</v>
      </c>
      <c r="B4721">
        <v>236</v>
      </c>
      <c r="C4721" t="s">
        <v>10726</v>
      </c>
    </row>
    <row r="4722" spans="1:3" x14ac:dyDescent="0.25">
      <c r="A4722" t="s">
        <v>3027</v>
      </c>
      <c r="B4722">
        <v>237</v>
      </c>
      <c r="C4722" t="s">
        <v>10727</v>
      </c>
    </row>
    <row r="4723" spans="1:3" x14ac:dyDescent="0.25">
      <c r="A4723" t="s">
        <v>3881</v>
      </c>
      <c r="B4723">
        <v>238</v>
      </c>
      <c r="C4723" t="s">
        <v>10728</v>
      </c>
    </row>
    <row r="4724" spans="1:3" x14ac:dyDescent="0.25">
      <c r="A4724" t="s">
        <v>3820</v>
      </c>
      <c r="B4724">
        <v>239</v>
      </c>
      <c r="C4724" t="s">
        <v>10729</v>
      </c>
    </row>
    <row r="4725" spans="1:3" x14ac:dyDescent="0.25">
      <c r="A4725" t="s">
        <v>3880</v>
      </c>
      <c r="B4725">
        <v>240</v>
      </c>
      <c r="C4725" t="s">
        <v>10730</v>
      </c>
    </row>
    <row r="4726" spans="1:3" x14ac:dyDescent="0.25">
      <c r="A4726" t="s">
        <v>5046</v>
      </c>
      <c r="B4726">
        <v>241</v>
      </c>
      <c r="C4726" t="s">
        <v>10730</v>
      </c>
    </row>
    <row r="4727" spans="1:3" x14ac:dyDescent="0.25">
      <c r="A4727" t="s">
        <v>3028</v>
      </c>
      <c r="B4727">
        <v>242</v>
      </c>
      <c r="C4727" t="s">
        <v>10727</v>
      </c>
    </row>
    <row r="4728" spans="1:3" x14ac:dyDescent="0.25">
      <c r="A4728" t="s">
        <v>3029</v>
      </c>
      <c r="B4728">
        <v>243</v>
      </c>
      <c r="C4728" t="s">
        <v>10724</v>
      </c>
    </row>
    <row r="4729" spans="1:3" x14ac:dyDescent="0.25">
      <c r="A4729" t="s">
        <v>3030</v>
      </c>
      <c r="B4729">
        <v>244</v>
      </c>
      <c r="C4729" t="s">
        <v>10731</v>
      </c>
    </row>
    <row r="4730" spans="1:3" x14ac:dyDescent="0.25">
      <c r="A4730" t="s">
        <v>3031</v>
      </c>
      <c r="B4730">
        <v>245</v>
      </c>
      <c r="C4730" t="s">
        <v>10725</v>
      </c>
    </row>
    <row r="4731" spans="1:3" x14ac:dyDescent="0.25">
      <c r="A4731" t="s">
        <v>3032</v>
      </c>
      <c r="B4731">
        <v>246</v>
      </c>
      <c r="C4731" t="s">
        <v>10732</v>
      </c>
    </row>
    <row r="4732" spans="1:3" x14ac:dyDescent="0.25">
      <c r="A4732" t="s">
        <v>3033</v>
      </c>
      <c r="B4732">
        <v>247</v>
      </c>
      <c r="C4732" t="s">
        <v>10733</v>
      </c>
    </row>
    <row r="4733" spans="1:3" x14ac:dyDescent="0.25">
      <c r="A4733" t="s">
        <v>3034</v>
      </c>
      <c r="B4733">
        <v>248</v>
      </c>
      <c r="C4733" t="s">
        <v>10734</v>
      </c>
    </row>
    <row r="4734" spans="1:3" x14ac:dyDescent="0.25">
      <c r="A4734" t="s">
        <v>3839</v>
      </c>
      <c r="B4734">
        <v>249</v>
      </c>
      <c r="C4734" t="s">
        <v>10728</v>
      </c>
    </row>
    <row r="4735" spans="1:3" x14ac:dyDescent="0.25">
      <c r="A4735" t="s">
        <v>3840</v>
      </c>
      <c r="B4735">
        <v>250</v>
      </c>
      <c r="C4735" t="s">
        <v>10729</v>
      </c>
    </row>
    <row r="4736" spans="1:3" x14ac:dyDescent="0.25">
      <c r="A4736" t="s">
        <v>4005</v>
      </c>
      <c r="B4736">
        <v>251</v>
      </c>
      <c r="C4736" t="s">
        <v>10735</v>
      </c>
    </row>
    <row r="4737" spans="1:3" x14ac:dyDescent="0.25">
      <c r="A4737" t="s">
        <v>8617</v>
      </c>
      <c r="B4737">
        <v>252</v>
      </c>
      <c r="C4737" t="s">
        <v>10736</v>
      </c>
    </row>
    <row r="4738" spans="1:3" x14ac:dyDescent="0.25">
      <c r="A4738" t="s">
        <v>10782</v>
      </c>
      <c r="B4738">
        <v>253</v>
      </c>
      <c r="C4738" t="s">
        <v>10839</v>
      </c>
    </row>
    <row r="4739" spans="1:3" x14ac:dyDescent="0.25">
      <c r="A4739" t="s">
        <v>10783</v>
      </c>
      <c r="B4739">
        <v>254</v>
      </c>
      <c r="C4739" t="s">
        <v>10840</v>
      </c>
    </row>
    <row r="4740" spans="1:3" x14ac:dyDescent="0.25">
      <c r="A4740" t="s">
        <v>10784</v>
      </c>
      <c r="B4740">
        <v>255</v>
      </c>
      <c r="C4740" t="s">
        <v>10841</v>
      </c>
    </row>
    <row r="4741" spans="1:3" x14ac:dyDescent="0.25">
      <c r="A4741" t="s">
        <v>10785</v>
      </c>
      <c r="B4741">
        <v>256</v>
      </c>
      <c r="C4741" t="s">
        <v>10842</v>
      </c>
    </row>
    <row r="4742" spans="1:3" x14ac:dyDescent="0.25">
      <c r="A4742" t="s">
        <v>10786</v>
      </c>
      <c r="B4742">
        <v>257</v>
      </c>
      <c r="C4742" t="s">
        <v>10843</v>
      </c>
    </row>
    <row r="4743" spans="1:3" x14ac:dyDescent="0.25">
      <c r="A4743" t="s">
        <v>10787</v>
      </c>
      <c r="B4743">
        <v>258</v>
      </c>
      <c r="C4743" t="s">
        <v>10844</v>
      </c>
    </row>
    <row r="4744" spans="1:3" x14ac:dyDescent="0.25">
      <c r="A4744" t="s">
        <v>10788</v>
      </c>
      <c r="B4744">
        <v>259</v>
      </c>
      <c r="C4744" t="s">
        <v>10845</v>
      </c>
    </row>
    <row r="4745" spans="1:3" x14ac:dyDescent="0.25">
      <c r="A4745" t="s">
        <v>10789</v>
      </c>
      <c r="B4745">
        <v>260</v>
      </c>
      <c r="C4745" t="s">
        <v>10846</v>
      </c>
    </row>
    <row r="4746" spans="1:3" x14ac:dyDescent="0.25">
      <c r="A4746" t="s">
        <v>5931</v>
      </c>
      <c r="B4746">
        <v>261</v>
      </c>
      <c r="C4746" t="s">
        <v>10737</v>
      </c>
    </row>
    <row r="4747" spans="1:3" x14ac:dyDescent="0.25">
      <c r="A4747" t="s">
        <v>5932</v>
      </c>
      <c r="B4747">
        <v>262</v>
      </c>
      <c r="C4747" t="s">
        <v>10738</v>
      </c>
    </row>
    <row r="4748" spans="1:3" x14ac:dyDescent="0.25">
      <c r="A4748" t="s">
        <v>10739</v>
      </c>
      <c r="B4748">
        <v>263</v>
      </c>
      <c r="C4748" t="s">
        <v>10740</v>
      </c>
    </row>
    <row r="4749" spans="1:3" x14ac:dyDescent="0.25">
      <c r="A4749" t="s">
        <v>10741</v>
      </c>
      <c r="B4749">
        <v>41</v>
      </c>
      <c r="C4749" t="s">
        <v>10742</v>
      </c>
    </row>
    <row r="4750" spans="1:3" x14ac:dyDescent="0.25">
      <c r="A4750" t="s">
        <v>10743</v>
      </c>
      <c r="B4750">
        <v>179</v>
      </c>
      <c r="C4750" t="s">
        <v>10744</v>
      </c>
    </row>
    <row r="4751" spans="1:3" x14ac:dyDescent="0.25">
      <c r="A4751" t="s">
        <v>9763</v>
      </c>
      <c r="B4751">
        <v>1</v>
      </c>
      <c r="C4751" t="s">
        <v>9764</v>
      </c>
    </row>
    <row r="4752" spans="1:3" x14ac:dyDescent="0.25">
      <c r="A4752" t="s">
        <v>9765</v>
      </c>
      <c r="B4752">
        <v>128</v>
      </c>
      <c r="C4752" t="s">
        <v>9766</v>
      </c>
    </row>
    <row r="4753" spans="1:3" x14ac:dyDescent="0.25">
      <c r="A4753" t="s">
        <v>9767</v>
      </c>
      <c r="B4753">
        <v>129</v>
      </c>
      <c r="C4753" t="s">
        <v>9768</v>
      </c>
    </row>
    <row r="4754" spans="1:3" x14ac:dyDescent="0.25">
      <c r="A4754" t="s">
        <v>9769</v>
      </c>
      <c r="B4754">
        <v>192</v>
      </c>
      <c r="C4754" t="s">
        <v>9770</v>
      </c>
    </row>
    <row r="4755" spans="1:3" x14ac:dyDescent="0.25">
      <c r="A4755" t="s">
        <v>9771</v>
      </c>
      <c r="B4755">
        <v>193</v>
      </c>
      <c r="C4755" t="s">
        <v>9772</v>
      </c>
    </row>
    <row r="4756" spans="1:3" x14ac:dyDescent="0.25">
      <c r="A4756" t="s">
        <v>9773</v>
      </c>
      <c r="B4756">
        <v>320</v>
      </c>
      <c r="C4756" t="s">
        <v>9774</v>
      </c>
    </row>
    <row r="4757" spans="1:3" x14ac:dyDescent="0.25">
      <c r="A4757" t="s">
        <v>9775</v>
      </c>
      <c r="B4757">
        <v>321</v>
      </c>
      <c r="C4757" t="s">
        <v>9776</v>
      </c>
    </row>
    <row r="4758" spans="1:3" x14ac:dyDescent="0.25">
      <c r="A4758" t="s">
        <v>9777</v>
      </c>
      <c r="B4758">
        <v>448</v>
      </c>
      <c r="C4758" t="s">
        <v>9778</v>
      </c>
    </row>
    <row r="4759" spans="1:3" x14ac:dyDescent="0.25">
      <c r="A4759" t="s">
        <v>9779</v>
      </c>
      <c r="B4759">
        <v>448</v>
      </c>
      <c r="C4759" t="s">
        <v>9780</v>
      </c>
    </row>
    <row r="4760" spans="1:3" x14ac:dyDescent="0.25">
      <c r="A4760" t="s">
        <v>9781</v>
      </c>
      <c r="B4760">
        <v>3</v>
      </c>
      <c r="C4760" t="s">
        <v>524</v>
      </c>
    </row>
    <row r="4761" spans="1:3" x14ac:dyDescent="0.25">
      <c r="A4761" t="s">
        <v>9782</v>
      </c>
      <c r="B4761">
        <v>4</v>
      </c>
      <c r="C4761" t="s">
        <v>526</v>
      </c>
    </row>
    <row r="4762" spans="1:3" x14ac:dyDescent="0.25">
      <c r="A4762" t="s">
        <v>9783</v>
      </c>
      <c r="B4762">
        <v>5</v>
      </c>
      <c r="C4762" t="s">
        <v>528</v>
      </c>
    </row>
    <row r="4763" spans="1:3" x14ac:dyDescent="0.25">
      <c r="A4763" t="s">
        <v>9784</v>
      </c>
      <c r="B4763">
        <v>6</v>
      </c>
      <c r="C4763" t="s">
        <v>530</v>
      </c>
    </row>
    <row r="4764" spans="1:3" x14ac:dyDescent="0.25">
      <c r="A4764" t="s">
        <v>9785</v>
      </c>
      <c r="B4764">
        <v>7</v>
      </c>
      <c r="C4764" t="s">
        <v>532</v>
      </c>
    </row>
    <row r="4765" spans="1:3" x14ac:dyDescent="0.25">
      <c r="A4765" t="s">
        <v>9786</v>
      </c>
      <c r="B4765">
        <v>8</v>
      </c>
      <c r="C4765" t="s">
        <v>536</v>
      </c>
    </row>
    <row r="4766" spans="1:3" x14ac:dyDescent="0.25">
      <c r="A4766" t="s">
        <v>9787</v>
      </c>
      <c r="B4766">
        <v>9</v>
      </c>
      <c r="C4766" t="s">
        <v>1339</v>
      </c>
    </row>
    <row r="4767" spans="1:3" x14ac:dyDescent="0.25">
      <c r="A4767" t="s">
        <v>9788</v>
      </c>
      <c r="B4767">
        <v>10</v>
      </c>
      <c r="C4767" t="s">
        <v>1340</v>
      </c>
    </row>
    <row r="4768" spans="1:3" x14ac:dyDescent="0.25">
      <c r="A4768" t="s">
        <v>9789</v>
      </c>
      <c r="B4768">
        <v>11</v>
      </c>
      <c r="C4768" t="s">
        <v>544</v>
      </c>
    </row>
    <row r="4769" spans="1:3" x14ac:dyDescent="0.25">
      <c r="A4769" t="s">
        <v>9790</v>
      </c>
      <c r="B4769">
        <v>12</v>
      </c>
      <c r="C4769" t="s">
        <v>546</v>
      </c>
    </row>
    <row r="4770" spans="1:3" x14ac:dyDescent="0.25">
      <c r="A4770" t="s">
        <v>9791</v>
      </c>
      <c r="B4770">
        <v>13</v>
      </c>
      <c r="C4770" t="s">
        <v>7162</v>
      </c>
    </row>
    <row r="4771" spans="1:3" x14ac:dyDescent="0.25">
      <c r="A4771" t="s">
        <v>9792</v>
      </c>
      <c r="B4771">
        <v>14</v>
      </c>
      <c r="C4771" t="s">
        <v>7166</v>
      </c>
    </row>
    <row r="4772" spans="1:3" x14ac:dyDescent="0.25">
      <c r="A4772" t="s">
        <v>9793</v>
      </c>
      <c r="B4772">
        <v>15</v>
      </c>
      <c r="C4772" t="s">
        <v>7170</v>
      </c>
    </row>
    <row r="4773" spans="1:3" x14ac:dyDescent="0.25">
      <c r="A4773" t="s">
        <v>9794</v>
      </c>
      <c r="B4773">
        <v>16</v>
      </c>
      <c r="C4773" t="s">
        <v>550</v>
      </c>
    </row>
    <row r="4774" spans="1:3" x14ac:dyDescent="0.25">
      <c r="A4774" t="s">
        <v>9795</v>
      </c>
      <c r="B4774">
        <v>17</v>
      </c>
      <c r="C4774" t="s">
        <v>7175</v>
      </c>
    </row>
    <row r="4775" spans="1:3" x14ac:dyDescent="0.25">
      <c r="A4775" t="s">
        <v>9796</v>
      </c>
      <c r="B4775">
        <v>18</v>
      </c>
      <c r="C4775" t="s">
        <v>7177</v>
      </c>
    </row>
    <row r="4776" spans="1:3" x14ac:dyDescent="0.25">
      <c r="A4776" t="s">
        <v>9797</v>
      </c>
      <c r="B4776">
        <v>19</v>
      </c>
      <c r="C4776" t="s">
        <v>555</v>
      </c>
    </row>
    <row r="4777" spans="1:3" x14ac:dyDescent="0.25">
      <c r="A4777" t="s">
        <v>9798</v>
      </c>
      <c r="B4777">
        <v>20</v>
      </c>
      <c r="C4777" t="s">
        <v>7179</v>
      </c>
    </row>
    <row r="4778" spans="1:3" x14ac:dyDescent="0.25">
      <c r="A4778" t="s">
        <v>9799</v>
      </c>
      <c r="B4778">
        <v>21</v>
      </c>
      <c r="C4778" t="s">
        <v>7182</v>
      </c>
    </row>
    <row r="4779" spans="1:3" x14ac:dyDescent="0.25">
      <c r="A4779" t="s">
        <v>9800</v>
      </c>
      <c r="B4779">
        <v>22</v>
      </c>
      <c r="C4779" t="s">
        <v>557</v>
      </c>
    </row>
    <row r="4780" spans="1:3" x14ac:dyDescent="0.25">
      <c r="A4780" t="s">
        <v>9801</v>
      </c>
      <c r="B4780">
        <v>23</v>
      </c>
      <c r="C4780" t="s">
        <v>559</v>
      </c>
    </row>
    <row r="4781" spans="1:3" x14ac:dyDescent="0.25">
      <c r="A4781" t="s">
        <v>9802</v>
      </c>
      <c r="B4781">
        <v>24</v>
      </c>
      <c r="C4781" t="s">
        <v>561</v>
      </c>
    </row>
    <row r="4782" spans="1:3" x14ac:dyDescent="0.25">
      <c r="A4782" t="s">
        <v>9803</v>
      </c>
      <c r="B4782">
        <v>25</v>
      </c>
      <c r="C4782" t="s">
        <v>7189</v>
      </c>
    </row>
    <row r="4783" spans="1:3" x14ac:dyDescent="0.25">
      <c r="A4783" t="s">
        <v>9804</v>
      </c>
      <c r="B4783">
        <v>27</v>
      </c>
      <c r="C4783" t="s">
        <v>563</v>
      </c>
    </row>
    <row r="4784" spans="1:3" x14ac:dyDescent="0.25">
      <c r="A4784" t="s">
        <v>9805</v>
      </c>
      <c r="B4784">
        <v>28</v>
      </c>
      <c r="C4784" t="s">
        <v>565</v>
      </c>
    </row>
    <row r="4785" spans="1:3" x14ac:dyDescent="0.25">
      <c r="A4785" t="s">
        <v>9806</v>
      </c>
      <c r="B4785">
        <v>29</v>
      </c>
      <c r="C4785" t="s">
        <v>567</v>
      </c>
    </row>
    <row r="4786" spans="1:3" x14ac:dyDescent="0.25">
      <c r="A4786" t="s">
        <v>9807</v>
      </c>
      <c r="B4786">
        <v>30</v>
      </c>
      <c r="C4786" t="s">
        <v>569</v>
      </c>
    </row>
    <row r="4787" spans="1:3" x14ac:dyDescent="0.25">
      <c r="A4787" t="s">
        <v>9808</v>
      </c>
      <c r="B4787">
        <v>35</v>
      </c>
      <c r="C4787" t="s">
        <v>1785</v>
      </c>
    </row>
    <row r="4788" spans="1:3" x14ac:dyDescent="0.25">
      <c r="A4788" t="s">
        <v>9809</v>
      </c>
      <c r="B4788">
        <v>36</v>
      </c>
      <c r="C4788" t="s">
        <v>1787</v>
      </c>
    </row>
    <row r="4789" spans="1:3" x14ac:dyDescent="0.25">
      <c r="A4789" t="s">
        <v>9810</v>
      </c>
      <c r="B4789">
        <v>37</v>
      </c>
      <c r="C4789" t="s">
        <v>1789</v>
      </c>
    </row>
    <row r="4790" spans="1:3" x14ac:dyDescent="0.25">
      <c r="A4790" t="s">
        <v>9811</v>
      </c>
      <c r="B4790">
        <v>38</v>
      </c>
      <c r="C4790" t="s">
        <v>1791</v>
      </c>
    </row>
    <row r="4791" spans="1:3" x14ac:dyDescent="0.25">
      <c r="A4791" t="s">
        <v>9812</v>
      </c>
      <c r="B4791">
        <v>39</v>
      </c>
      <c r="C4791" t="s">
        <v>1793</v>
      </c>
    </row>
    <row r="4792" spans="1:3" x14ac:dyDescent="0.25">
      <c r="A4792" t="s">
        <v>9813</v>
      </c>
      <c r="B4792">
        <v>40</v>
      </c>
      <c r="C4792" t="s">
        <v>1795</v>
      </c>
    </row>
    <row r="4793" spans="1:3" x14ac:dyDescent="0.25">
      <c r="A4793" t="s">
        <v>9814</v>
      </c>
      <c r="B4793">
        <v>42</v>
      </c>
      <c r="C4793" t="s">
        <v>571</v>
      </c>
    </row>
    <row r="4794" spans="1:3" x14ac:dyDescent="0.25">
      <c r="A4794" t="s">
        <v>9815</v>
      </c>
      <c r="B4794">
        <v>43</v>
      </c>
      <c r="C4794" t="s">
        <v>573</v>
      </c>
    </row>
    <row r="4795" spans="1:3" x14ac:dyDescent="0.25">
      <c r="A4795" t="s">
        <v>9816</v>
      </c>
      <c r="B4795">
        <v>44</v>
      </c>
      <c r="C4795" t="s">
        <v>575</v>
      </c>
    </row>
    <row r="4796" spans="1:3" x14ac:dyDescent="0.25">
      <c r="A4796" t="s">
        <v>9817</v>
      </c>
      <c r="B4796">
        <v>45</v>
      </c>
      <c r="C4796" t="s">
        <v>1798</v>
      </c>
    </row>
    <row r="4797" spans="1:3" x14ac:dyDescent="0.25">
      <c r="A4797" t="s">
        <v>9818</v>
      </c>
      <c r="B4797">
        <v>46</v>
      </c>
      <c r="C4797" t="s">
        <v>578</v>
      </c>
    </row>
    <row r="4798" spans="1:3" x14ac:dyDescent="0.25">
      <c r="A4798" t="s">
        <v>9819</v>
      </c>
      <c r="B4798">
        <v>47</v>
      </c>
      <c r="C4798" t="s">
        <v>580</v>
      </c>
    </row>
    <row r="4799" spans="1:3" x14ac:dyDescent="0.25">
      <c r="A4799" t="s">
        <v>9820</v>
      </c>
      <c r="B4799">
        <v>49</v>
      </c>
      <c r="C4799" t="s">
        <v>582</v>
      </c>
    </row>
    <row r="4800" spans="1:3" x14ac:dyDescent="0.25">
      <c r="A4800" t="s">
        <v>9821</v>
      </c>
      <c r="B4800">
        <v>50</v>
      </c>
      <c r="C4800" t="s">
        <v>584</v>
      </c>
    </row>
    <row r="4801" spans="1:3" x14ac:dyDescent="0.25">
      <c r="A4801" t="s">
        <v>9822</v>
      </c>
      <c r="B4801">
        <v>51</v>
      </c>
      <c r="C4801" t="s">
        <v>586</v>
      </c>
    </row>
    <row r="4802" spans="1:3" x14ac:dyDescent="0.25">
      <c r="A4802" t="s">
        <v>9823</v>
      </c>
      <c r="B4802">
        <v>52</v>
      </c>
      <c r="C4802" t="s">
        <v>588</v>
      </c>
    </row>
    <row r="4803" spans="1:3" x14ac:dyDescent="0.25">
      <c r="A4803" t="s">
        <v>9824</v>
      </c>
      <c r="B4803">
        <v>53</v>
      </c>
      <c r="C4803" t="s">
        <v>590</v>
      </c>
    </row>
    <row r="4804" spans="1:3" x14ac:dyDescent="0.25">
      <c r="A4804" t="s">
        <v>9825</v>
      </c>
      <c r="B4804">
        <v>55</v>
      </c>
      <c r="C4804" t="s">
        <v>592</v>
      </c>
    </row>
    <row r="4805" spans="1:3" x14ac:dyDescent="0.25">
      <c r="A4805" t="s">
        <v>9826</v>
      </c>
      <c r="B4805">
        <v>56</v>
      </c>
      <c r="C4805" t="s">
        <v>596</v>
      </c>
    </row>
    <row r="4806" spans="1:3" x14ac:dyDescent="0.25">
      <c r="A4806" t="s">
        <v>9827</v>
      </c>
      <c r="B4806">
        <v>57</v>
      </c>
      <c r="C4806" t="s">
        <v>598</v>
      </c>
    </row>
    <row r="4807" spans="1:3" x14ac:dyDescent="0.25">
      <c r="A4807" t="s">
        <v>9828</v>
      </c>
      <c r="B4807">
        <v>58</v>
      </c>
      <c r="C4807" t="s">
        <v>600</v>
      </c>
    </row>
    <row r="4808" spans="1:3" x14ac:dyDescent="0.25">
      <c r="A4808" t="s">
        <v>9829</v>
      </c>
      <c r="B4808">
        <v>59</v>
      </c>
      <c r="C4808" t="s">
        <v>1341</v>
      </c>
    </row>
    <row r="4809" spans="1:3" x14ac:dyDescent="0.25">
      <c r="A4809" t="s">
        <v>9830</v>
      </c>
      <c r="B4809">
        <v>60</v>
      </c>
      <c r="C4809" t="s">
        <v>1342</v>
      </c>
    </row>
    <row r="4810" spans="1:3" x14ac:dyDescent="0.25">
      <c r="A4810" t="s">
        <v>9831</v>
      </c>
      <c r="B4810">
        <v>61</v>
      </c>
      <c r="C4810" t="s">
        <v>1343</v>
      </c>
    </row>
    <row r="4811" spans="1:3" x14ac:dyDescent="0.25">
      <c r="A4811" t="s">
        <v>9832</v>
      </c>
      <c r="B4811">
        <v>67</v>
      </c>
      <c r="C4811" t="s">
        <v>606</v>
      </c>
    </row>
    <row r="4812" spans="1:3" x14ac:dyDescent="0.25">
      <c r="A4812" t="s">
        <v>9833</v>
      </c>
      <c r="B4812">
        <v>68</v>
      </c>
      <c r="C4812" t="s">
        <v>609</v>
      </c>
    </row>
    <row r="4813" spans="1:3" x14ac:dyDescent="0.25">
      <c r="A4813" t="s">
        <v>9834</v>
      </c>
      <c r="B4813">
        <v>69</v>
      </c>
      <c r="C4813" t="s">
        <v>611</v>
      </c>
    </row>
    <row r="4814" spans="1:3" x14ac:dyDescent="0.25">
      <c r="A4814" t="s">
        <v>9835</v>
      </c>
      <c r="B4814">
        <v>72</v>
      </c>
      <c r="C4814" t="s">
        <v>1913</v>
      </c>
    </row>
    <row r="4815" spans="1:3" x14ac:dyDescent="0.25">
      <c r="A4815" t="s">
        <v>9836</v>
      </c>
      <c r="B4815">
        <v>75</v>
      </c>
      <c r="C4815" t="s">
        <v>1799</v>
      </c>
    </row>
    <row r="4816" spans="1:3" x14ac:dyDescent="0.25">
      <c r="A4816" t="s">
        <v>9837</v>
      </c>
      <c r="B4816">
        <v>76</v>
      </c>
      <c r="C4816" t="s">
        <v>1801</v>
      </c>
    </row>
    <row r="4817" spans="1:3" x14ac:dyDescent="0.25">
      <c r="A4817" t="s">
        <v>9838</v>
      </c>
      <c r="B4817">
        <v>77</v>
      </c>
      <c r="C4817" t="s">
        <v>1803</v>
      </c>
    </row>
    <row r="4818" spans="1:3" x14ac:dyDescent="0.25">
      <c r="A4818" t="s">
        <v>9839</v>
      </c>
      <c r="B4818">
        <v>78</v>
      </c>
      <c r="C4818" t="s">
        <v>1805</v>
      </c>
    </row>
    <row r="4819" spans="1:3" x14ac:dyDescent="0.25">
      <c r="A4819" t="s">
        <v>9840</v>
      </c>
      <c r="B4819">
        <v>82</v>
      </c>
      <c r="C4819" t="s">
        <v>616</v>
      </c>
    </row>
    <row r="4820" spans="1:3" x14ac:dyDescent="0.25">
      <c r="A4820" t="s">
        <v>9841</v>
      </c>
      <c r="B4820">
        <v>83</v>
      </c>
      <c r="C4820" t="s">
        <v>619</v>
      </c>
    </row>
    <row r="4821" spans="1:3" x14ac:dyDescent="0.25">
      <c r="A4821" t="s">
        <v>9842</v>
      </c>
      <c r="B4821">
        <v>85</v>
      </c>
      <c r="C4821" t="s">
        <v>353</v>
      </c>
    </row>
    <row r="4822" spans="1:3" x14ac:dyDescent="0.25">
      <c r="A4822" t="s">
        <v>9843</v>
      </c>
      <c r="B4822">
        <v>86</v>
      </c>
      <c r="C4822" t="s">
        <v>354</v>
      </c>
    </row>
    <row r="4823" spans="1:3" x14ac:dyDescent="0.25">
      <c r="A4823" t="s">
        <v>9844</v>
      </c>
      <c r="B4823">
        <v>89</v>
      </c>
      <c r="C4823" t="s">
        <v>624</v>
      </c>
    </row>
    <row r="4824" spans="1:3" x14ac:dyDescent="0.25">
      <c r="A4824" t="s">
        <v>9845</v>
      </c>
      <c r="B4824">
        <v>90</v>
      </c>
      <c r="C4824" t="s">
        <v>626</v>
      </c>
    </row>
    <row r="4825" spans="1:3" x14ac:dyDescent="0.25">
      <c r="A4825" t="s">
        <v>9846</v>
      </c>
      <c r="B4825">
        <v>91</v>
      </c>
      <c r="C4825" t="s">
        <v>628</v>
      </c>
    </row>
    <row r="4826" spans="1:3" x14ac:dyDescent="0.25">
      <c r="A4826" t="s">
        <v>9847</v>
      </c>
      <c r="B4826">
        <v>93</v>
      </c>
      <c r="C4826" t="s">
        <v>630</v>
      </c>
    </row>
    <row r="4827" spans="1:3" x14ac:dyDescent="0.25">
      <c r="A4827" t="s">
        <v>9848</v>
      </c>
      <c r="B4827">
        <v>94</v>
      </c>
      <c r="C4827" t="s">
        <v>5922</v>
      </c>
    </row>
    <row r="4828" spans="1:3" x14ac:dyDescent="0.25">
      <c r="A4828" t="s">
        <v>9849</v>
      </c>
      <c r="B4828">
        <v>97</v>
      </c>
      <c r="C4828" t="s">
        <v>1244</v>
      </c>
    </row>
    <row r="4829" spans="1:3" x14ac:dyDescent="0.25">
      <c r="A4829" t="s">
        <v>9850</v>
      </c>
      <c r="B4829">
        <v>98</v>
      </c>
      <c r="C4829" t="s">
        <v>1248</v>
      </c>
    </row>
    <row r="4830" spans="1:3" x14ac:dyDescent="0.25">
      <c r="A4830" t="s">
        <v>9851</v>
      </c>
      <c r="B4830">
        <v>99</v>
      </c>
      <c r="C4830" t="s">
        <v>1251</v>
      </c>
    </row>
    <row r="4831" spans="1:3" x14ac:dyDescent="0.25">
      <c r="A4831" t="s">
        <v>9852</v>
      </c>
      <c r="B4831">
        <v>100</v>
      </c>
      <c r="C4831" t="s">
        <v>1254</v>
      </c>
    </row>
    <row r="4832" spans="1:3" x14ac:dyDescent="0.25">
      <c r="A4832" t="s">
        <v>9853</v>
      </c>
      <c r="B4832">
        <v>101</v>
      </c>
      <c r="C4832" t="s">
        <v>1256</v>
      </c>
    </row>
    <row r="4833" spans="1:3" x14ac:dyDescent="0.25">
      <c r="A4833" t="s">
        <v>9854</v>
      </c>
      <c r="B4833">
        <v>102</v>
      </c>
      <c r="C4833" t="s">
        <v>1258</v>
      </c>
    </row>
    <row r="4834" spans="1:3" x14ac:dyDescent="0.25">
      <c r="A4834" t="s">
        <v>9855</v>
      </c>
      <c r="B4834">
        <v>103</v>
      </c>
      <c r="C4834" t="s">
        <v>1260</v>
      </c>
    </row>
    <row r="4835" spans="1:3" x14ac:dyDescent="0.25">
      <c r="A4835" t="s">
        <v>9856</v>
      </c>
      <c r="B4835">
        <v>104</v>
      </c>
      <c r="C4835" t="s">
        <v>1263</v>
      </c>
    </row>
    <row r="4836" spans="1:3" x14ac:dyDescent="0.25">
      <c r="A4836" t="s">
        <v>9857</v>
      </c>
      <c r="B4836">
        <v>105</v>
      </c>
      <c r="C4836" t="s">
        <v>1265</v>
      </c>
    </row>
    <row r="4837" spans="1:3" x14ac:dyDescent="0.25">
      <c r="A4837" t="s">
        <v>9858</v>
      </c>
      <c r="B4837">
        <v>106</v>
      </c>
      <c r="C4837" t="s">
        <v>1267</v>
      </c>
    </row>
    <row r="4838" spans="1:3" x14ac:dyDescent="0.25">
      <c r="A4838" t="s">
        <v>9859</v>
      </c>
      <c r="B4838">
        <v>107</v>
      </c>
      <c r="C4838" t="s">
        <v>1269</v>
      </c>
    </row>
    <row r="4839" spans="1:3" x14ac:dyDescent="0.25">
      <c r="A4839" t="s">
        <v>9860</v>
      </c>
      <c r="B4839">
        <v>108</v>
      </c>
      <c r="C4839" t="s">
        <v>1271</v>
      </c>
    </row>
    <row r="4840" spans="1:3" x14ac:dyDescent="0.25">
      <c r="A4840" t="s">
        <v>9861</v>
      </c>
      <c r="B4840">
        <v>109</v>
      </c>
      <c r="C4840" t="s">
        <v>1273</v>
      </c>
    </row>
    <row r="4841" spans="1:3" x14ac:dyDescent="0.25">
      <c r="A4841" t="s">
        <v>9862</v>
      </c>
      <c r="B4841">
        <v>110</v>
      </c>
      <c r="C4841" t="s">
        <v>5129</v>
      </c>
    </row>
    <row r="4842" spans="1:3" x14ac:dyDescent="0.25">
      <c r="A4842" t="s">
        <v>9863</v>
      </c>
      <c r="B4842">
        <v>111</v>
      </c>
      <c r="C4842" t="s">
        <v>5132</v>
      </c>
    </row>
    <row r="4843" spans="1:3" x14ac:dyDescent="0.25">
      <c r="A4843" t="s">
        <v>9864</v>
      </c>
      <c r="B4843">
        <v>112</v>
      </c>
      <c r="C4843" t="s">
        <v>5134</v>
      </c>
    </row>
    <row r="4844" spans="1:3" x14ac:dyDescent="0.25">
      <c r="A4844" t="s">
        <v>9865</v>
      </c>
      <c r="B4844">
        <v>113</v>
      </c>
      <c r="C4844" t="s">
        <v>5136</v>
      </c>
    </row>
    <row r="4845" spans="1:3" x14ac:dyDescent="0.25">
      <c r="A4845" t="s">
        <v>9866</v>
      </c>
      <c r="B4845">
        <v>115</v>
      </c>
      <c r="C4845" t="s">
        <v>8304</v>
      </c>
    </row>
    <row r="4846" spans="1:3" x14ac:dyDescent="0.25">
      <c r="A4846" t="s">
        <v>9867</v>
      </c>
      <c r="B4846">
        <v>116</v>
      </c>
      <c r="C4846" t="s">
        <v>8309</v>
      </c>
    </row>
    <row r="4847" spans="1:3" x14ac:dyDescent="0.25">
      <c r="A4847" t="s">
        <v>9868</v>
      </c>
      <c r="B4847">
        <v>117</v>
      </c>
      <c r="C4847" t="s">
        <v>8313</v>
      </c>
    </row>
    <row r="4848" spans="1:3" x14ac:dyDescent="0.25">
      <c r="A4848" t="s">
        <v>9869</v>
      </c>
      <c r="B4848">
        <v>119</v>
      </c>
      <c r="C4848" t="s">
        <v>8317</v>
      </c>
    </row>
    <row r="4849" spans="1:3" x14ac:dyDescent="0.25">
      <c r="A4849" t="s">
        <v>9870</v>
      </c>
      <c r="B4849">
        <v>120</v>
      </c>
      <c r="C4849" t="s">
        <v>8321</v>
      </c>
    </row>
    <row r="4850" spans="1:3" x14ac:dyDescent="0.25">
      <c r="A4850" t="s">
        <v>9871</v>
      </c>
      <c r="B4850">
        <v>122</v>
      </c>
      <c r="C4850" t="s">
        <v>8325</v>
      </c>
    </row>
    <row r="4851" spans="1:3" x14ac:dyDescent="0.25">
      <c r="A4851" t="s">
        <v>9872</v>
      </c>
      <c r="B4851">
        <v>131</v>
      </c>
      <c r="C4851" t="s">
        <v>633</v>
      </c>
    </row>
    <row r="4852" spans="1:3" x14ac:dyDescent="0.25">
      <c r="A4852" t="s">
        <v>9873</v>
      </c>
      <c r="B4852">
        <v>132</v>
      </c>
      <c r="C4852" t="s">
        <v>635</v>
      </c>
    </row>
    <row r="4853" spans="1:3" x14ac:dyDescent="0.25">
      <c r="A4853" t="s">
        <v>9874</v>
      </c>
      <c r="B4853">
        <v>133</v>
      </c>
      <c r="C4853" t="s">
        <v>637</v>
      </c>
    </row>
    <row r="4854" spans="1:3" x14ac:dyDescent="0.25">
      <c r="A4854" t="s">
        <v>9875</v>
      </c>
      <c r="B4854">
        <v>134</v>
      </c>
      <c r="C4854" t="s">
        <v>639</v>
      </c>
    </row>
    <row r="4855" spans="1:3" x14ac:dyDescent="0.25">
      <c r="A4855" t="s">
        <v>9876</v>
      </c>
      <c r="B4855">
        <v>135</v>
      </c>
      <c r="C4855" t="s">
        <v>1808</v>
      </c>
    </row>
    <row r="4856" spans="1:3" x14ac:dyDescent="0.25">
      <c r="A4856" t="s">
        <v>9877</v>
      </c>
      <c r="B4856">
        <v>136</v>
      </c>
      <c r="C4856" t="s">
        <v>1811</v>
      </c>
    </row>
    <row r="4857" spans="1:3" x14ac:dyDescent="0.25">
      <c r="A4857" t="s">
        <v>9878</v>
      </c>
      <c r="B4857">
        <v>137</v>
      </c>
      <c r="C4857" t="s">
        <v>2329</v>
      </c>
    </row>
    <row r="4858" spans="1:3" x14ac:dyDescent="0.25">
      <c r="A4858" t="s">
        <v>9879</v>
      </c>
      <c r="B4858">
        <v>139</v>
      </c>
      <c r="C4858" t="s">
        <v>1814</v>
      </c>
    </row>
    <row r="4859" spans="1:3" x14ac:dyDescent="0.25">
      <c r="A4859" t="s">
        <v>9880</v>
      </c>
      <c r="B4859">
        <v>140</v>
      </c>
      <c r="C4859" t="s">
        <v>641</v>
      </c>
    </row>
    <row r="4860" spans="1:3" x14ac:dyDescent="0.25">
      <c r="A4860" t="s">
        <v>9881</v>
      </c>
      <c r="B4860">
        <v>141</v>
      </c>
      <c r="C4860" t="s">
        <v>644</v>
      </c>
    </row>
    <row r="4861" spans="1:3" x14ac:dyDescent="0.25">
      <c r="A4861" t="s">
        <v>9882</v>
      </c>
      <c r="B4861">
        <v>142</v>
      </c>
      <c r="C4861" t="s">
        <v>1914</v>
      </c>
    </row>
    <row r="4862" spans="1:3" x14ac:dyDescent="0.25">
      <c r="A4862" t="s">
        <v>9883</v>
      </c>
      <c r="B4862">
        <v>143</v>
      </c>
      <c r="C4862" t="s">
        <v>646</v>
      </c>
    </row>
    <row r="4863" spans="1:3" x14ac:dyDescent="0.25">
      <c r="A4863" t="s">
        <v>9884</v>
      </c>
      <c r="B4863">
        <v>144</v>
      </c>
      <c r="C4863" t="s">
        <v>2578</v>
      </c>
    </row>
    <row r="4864" spans="1:3" x14ac:dyDescent="0.25">
      <c r="A4864" t="s">
        <v>9885</v>
      </c>
      <c r="B4864">
        <v>145</v>
      </c>
      <c r="C4864" t="s">
        <v>1281</v>
      </c>
    </row>
    <row r="4865" spans="1:3" x14ac:dyDescent="0.25">
      <c r="A4865" t="s">
        <v>9886</v>
      </c>
      <c r="B4865">
        <v>146</v>
      </c>
      <c r="C4865" t="s">
        <v>1282</v>
      </c>
    </row>
    <row r="4866" spans="1:3" x14ac:dyDescent="0.25">
      <c r="A4866" t="s">
        <v>9887</v>
      </c>
      <c r="B4866">
        <v>147</v>
      </c>
      <c r="C4866" t="s">
        <v>648</v>
      </c>
    </row>
    <row r="4867" spans="1:3" x14ac:dyDescent="0.25">
      <c r="A4867" t="s">
        <v>9888</v>
      </c>
      <c r="B4867">
        <v>148</v>
      </c>
      <c r="C4867" t="s">
        <v>652</v>
      </c>
    </row>
    <row r="4868" spans="1:3" x14ac:dyDescent="0.25">
      <c r="A4868" t="s">
        <v>9889</v>
      </c>
      <c r="B4868">
        <v>149</v>
      </c>
      <c r="C4868" t="s">
        <v>1916</v>
      </c>
    </row>
    <row r="4869" spans="1:3" x14ac:dyDescent="0.25">
      <c r="A4869" t="s">
        <v>9890</v>
      </c>
      <c r="B4869">
        <v>150</v>
      </c>
      <c r="C4869" t="s">
        <v>1918</v>
      </c>
    </row>
    <row r="4870" spans="1:3" x14ac:dyDescent="0.25">
      <c r="A4870" t="s">
        <v>9891</v>
      </c>
      <c r="B4870">
        <v>151</v>
      </c>
      <c r="C4870" t="s">
        <v>1015</v>
      </c>
    </row>
    <row r="4871" spans="1:3" x14ac:dyDescent="0.25">
      <c r="A4871" t="s">
        <v>9892</v>
      </c>
      <c r="B4871">
        <v>152</v>
      </c>
      <c r="C4871" t="s">
        <v>655</v>
      </c>
    </row>
    <row r="4872" spans="1:3" x14ac:dyDescent="0.25">
      <c r="A4872" t="s">
        <v>9893</v>
      </c>
      <c r="B4872">
        <v>153</v>
      </c>
      <c r="C4872" t="s">
        <v>657</v>
      </c>
    </row>
    <row r="4873" spans="1:3" x14ac:dyDescent="0.25">
      <c r="A4873" t="s">
        <v>9894</v>
      </c>
      <c r="B4873">
        <v>154</v>
      </c>
      <c r="C4873" t="s">
        <v>660</v>
      </c>
    </row>
    <row r="4874" spans="1:3" x14ac:dyDescent="0.25">
      <c r="A4874" t="s">
        <v>9895</v>
      </c>
      <c r="B4874">
        <v>155</v>
      </c>
      <c r="C4874" t="s">
        <v>662</v>
      </c>
    </row>
    <row r="4875" spans="1:3" x14ac:dyDescent="0.25">
      <c r="A4875" t="s">
        <v>9896</v>
      </c>
      <c r="B4875">
        <v>157</v>
      </c>
      <c r="C4875" t="s">
        <v>1125</v>
      </c>
    </row>
    <row r="4876" spans="1:3" x14ac:dyDescent="0.25">
      <c r="A4876" t="s">
        <v>9897</v>
      </c>
      <c r="B4876">
        <v>158</v>
      </c>
      <c r="C4876" t="s">
        <v>1127</v>
      </c>
    </row>
    <row r="4877" spans="1:3" x14ac:dyDescent="0.25">
      <c r="A4877" t="s">
        <v>9898</v>
      </c>
      <c r="B4877">
        <v>159</v>
      </c>
      <c r="C4877" t="s">
        <v>666</v>
      </c>
    </row>
    <row r="4878" spans="1:3" x14ac:dyDescent="0.25">
      <c r="A4878" t="s">
        <v>9899</v>
      </c>
      <c r="B4878">
        <v>160</v>
      </c>
      <c r="C4878" t="s">
        <v>668</v>
      </c>
    </row>
    <row r="4879" spans="1:3" x14ac:dyDescent="0.25">
      <c r="A4879" t="s">
        <v>9900</v>
      </c>
      <c r="B4879">
        <v>161</v>
      </c>
      <c r="C4879" t="s">
        <v>1290</v>
      </c>
    </row>
    <row r="4880" spans="1:3" x14ac:dyDescent="0.25">
      <c r="A4880" t="s">
        <v>9901</v>
      </c>
      <c r="B4880">
        <v>162</v>
      </c>
      <c r="C4880" t="s">
        <v>1294</v>
      </c>
    </row>
    <row r="4881" spans="1:3" x14ac:dyDescent="0.25">
      <c r="A4881" t="s">
        <v>9902</v>
      </c>
      <c r="B4881">
        <v>163</v>
      </c>
      <c r="C4881" t="s">
        <v>1297</v>
      </c>
    </row>
    <row r="4882" spans="1:3" x14ac:dyDescent="0.25">
      <c r="A4882" t="s">
        <v>9903</v>
      </c>
      <c r="B4882">
        <v>164</v>
      </c>
      <c r="C4882" t="s">
        <v>5139</v>
      </c>
    </row>
    <row r="4883" spans="1:3" x14ac:dyDescent="0.25">
      <c r="A4883" t="s">
        <v>9904</v>
      </c>
      <c r="B4883">
        <v>165</v>
      </c>
      <c r="C4883" t="s">
        <v>5252</v>
      </c>
    </row>
    <row r="4884" spans="1:3" x14ac:dyDescent="0.25">
      <c r="A4884" t="s">
        <v>9905</v>
      </c>
      <c r="B4884">
        <v>166</v>
      </c>
      <c r="C4884" t="s">
        <v>5141</v>
      </c>
    </row>
    <row r="4885" spans="1:3" x14ac:dyDescent="0.25">
      <c r="A4885" t="s">
        <v>9906</v>
      </c>
      <c r="B4885">
        <v>168</v>
      </c>
      <c r="C4885" t="s">
        <v>8328</v>
      </c>
    </row>
    <row r="4886" spans="1:3" x14ac:dyDescent="0.25">
      <c r="A4886" t="s">
        <v>9907</v>
      </c>
      <c r="B4886">
        <v>169</v>
      </c>
      <c r="C4886" t="s">
        <v>8331</v>
      </c>
    </row>
    <row r="4887" spans="1:3" x14ac:dyDescent="0.25">
      <c r="A4887" t="s">
        <v>9908</v>
      </c>
      <c r="B4887">
        <v>195</v>
      </c>
      <c r="C4887" t="s">
        <v>670</v>
      </c>
    </row>
    <row r="4888" spans="1:3" x14ac:dyDescent="0.25">
      <c r="A4888" t="s">
        <v>9909</v>
      </c>
      <c r="B4888">
        <v>196</v>
      </c>
      <c r="C4888" t="s">
        <v>674</v>
      </c>
    </row>
    <row r="4889" spans="1:3" x14ac:dyDescent="0.25">
      <c r="A4889" t="s">
        <v>9910</v>
      </c>
      <c r="B4889">
        <v>197</v>
      </c>
      <c r="C4889" t="s">
        <v>677</v>
      </c>
    </row>
    <row r="4890" spans="1:3" x14ac:dyDescent="0.25">
      <c r="A4890" t="s">
        <v>9911</v>
      </c>
      <c r="B4890">
        <v>198</v>
      </c>
      <c r="C4890" t="s">
        <v>680</v>
      </c>
    </row>
    <row r="4891" spans="1:3" x14ac:dyDescent="0.25">
      <c r="A4891" t="s">
        <v>9912</v>
      </c>
      <c r="B4891">
        <v>199</v>
      </c>
      <c r="C4891" t="s">
        <v>683</v>
      </c>
    </row>
    <row r="4892" spans="1:3" x14ac:dyDescent="0.25">
      <c r="A4892" t="s">
        <v>9913</v>
      </c>
      <c r="B4892">
        <v>200</v>
      </c>
      <c r="C4892" t="s">
        <v>1122</v>
      </c>
    </row>
    <row r="4893" spans="1:3" x14ac:dyDescent="0.25">
      <c r="A4893" t="s">
        <v>9914</v>
      </c>
      <c r="B4893">
        <v>201</v>
      </c>
      <c r="C4893" t="s">
        <v>2545</v>
      </c>
    </row>
    <row r="4894" spans="1:3" x14ac:dyDescent="0.25">
      <c r="A4894" t="s">
        <v>9915</v>
      </c>
      <c r="B4894">
        <v>205</v>
      </c>
      <c r="C4894" t="s">
        <v>7216</v>
      </c>
    </row>
    <row r="4895" spans="1:3" x14ac:dyDescent="0.25">
      <c r="A4895" t="s">
        <v>9916</v>
      </c>
      <c r="B4895">
        <v>206</v>
      </c>
      <c r="C4895" t="s">
        <v>7217</v>
      </c>
    </row>
    <row r="4896" spans="1:3" x14ac:dyDescent="0.25">
      <c r="A4896" t="s">
        <v>9917</v>
      </c>
      <c r="B4896">
        <v>207</v>
      </c>
      <c r="C4896" t="s">
        <v>7219</v>
      </c>
    </row>
    <row r="4897" spans="1:3" x14ac:dyDescent="0.25">
      <c r="A4897" t="s">
        <v>9918</v>
      </c>
      <c r="B4897">
        <v>208</v>
      </c>
      <c r="C4897" t="s">
        <v>7220</v>
      </c>
    </row>
    <row r="4898" spans="1:3" x14ac:dyDescent="0.25">
      <c r="A4898" t="s">
        <v>9919</v>
      </c>
      <c r="B4898">
        <v>209</v>
      </c>
      <c r="C4898" t="s">
        <v>694</v>
      </c>
    </row>
    <row r="4899" spans="1:3" x14ac:dyDescent="0.25">
      <c r="A4899" t="s">
        <v>9920</v>
      </c>
      <c r="B4899">
        <v>210</v>
      </c>
      <c r="C4899" t="s">
        <v>697</v>
      </c>
    </row>
    <row r="4900" spans="1:3" x14ac:dyDescent="0.25">
      <c r="A4900" t="s">
        <v>9921</v>
      </c>
      <c r="B4900">
        <v>211</v>
      </c>
      <c r="C4900" t="s">
        <v>699</v>
      </c>
    </row>
    <row r="4901" spans="1:3" x14ac:dyDescent="0.25">
      <c r="A4901" t="s">
        <v>9922</v>
      </c>
      <c r="B4901">
        <v>212</v>
      </c>
      <c r="C4901" t="s">
        <v>7221</v>
      </c>
    </row>
    <row r="4902" spans="1:3" x14ac:dyDescent="0.25">
      <c r="A4902" t="s">
        <v>9923</v>
      </c>
      <c r="B4902">
        <v>213</v>
      </c>
      <c r="C4902" t="s">
        <v>7224</v>
      </c>
    </row>
    <row r="4903" spans="1:3" x14ac:dyDescent="0.25">
      <c r="A4903" t="s">
        <v>9924</v>
      </c>
      <c r="B4903">
        <v>215</v>
      </c>
      <c r="C4903" t="s">
        <v>701</v>
      </c>
    </row>
    <row r="4904" spans="1:3" x14ac:dyDescent="0.25">
      <c r="A4904" t="s">
        <v>9925</v>
      </c>
      <c r="B4904">
        <v>216</v>
      </c>
      <c r="C4904" t="s">
        <v>704</v>
      </c>
    </row>
    <row r="4905" spans="1:3" x14ac:dyDescent="0.25">
      <c r="A4905" t="s">
        <v>9926</v>
      </c>
      <c r="B4905">
        <v>217</v>
      </c>
      <c r="C4905" t="s">
        <v>707</v>
      </c>
    </row>
    <row r="4906" spans="1:3" x14ac:dyDescent="0.25">
      <c r="A4906" t="s">
        <v>9927</v>
      </c>
      <c r="B4906">
        <v>220</v>
      </c>
      <c r="C4906" t="s">
        <v>2582</v>
      </c>
    </row>
    <row r="4907" spans="1:3" x14ac:dyDescent="0.25">
      <c r="A4907" t="s">
        <v>9928</v>
      </c>
      <c r="B4907">
        <v>221</v>
      </c>
      <c r="C4907" t="s">
        <v>2583</v>
      </c>
    </row>
    <row r="4908" spans="1:3" x14ac:dyDescent="0.25">
      <c r="A4908" t="s">
        <v>9929</v>
      </c>
      <c r="B4908">
        <v>222</v>
      </c>
      <c r="C4908" t="s">
        <v>714</v>
      </c>
    </row>
    <row r="4909" spans="1:3" x14ac:dyDescent="0.25">
      <c r="A4909" t="s">
        <v>9930</v>
      </c>
      <c r="B4909">
        <v>223</v>
      </c>
      <c r="C4909" t="s">
        <v>7831</v>
      </c>
    </row>
    <row r="4910" spans="1:3" x14ac:dyDescent="0.25">
      <c r="A4910" t="s">
        <v>9931</v>
      </c>
      <c r="B4910">
        <v>225</v>
      </c>
      <c r="C4910" t="s">
        <v>1817</v>
      </c>
    </row>
    <row r="4911" spans="1:3" x14ac:dyDescent="0.25">
      <c r="A4911" t="s">
        <v>9932</v>
      </c>
      <c r="B4911">
        <v>226</v>
      </c>
      <c r="C4911" t="s">
        <v>1820</v>
      </c>
    </row>
    <row r="4912" spans="1:3" x14ac:dyDescent="0.25">
      <c r="A4912" t="s">
        <v>9933</v>
      </c>
      <c r="B4912">
        <v>227</v>
      </c>
      <c r="C4912" t="s">
        <v>1822</v>
      </c>
    </row>
    <row r="4913" spans="1:3" x14ac:dyDescent="0.25">
      <c r="A4913" t="s">
        <v>9934</v>
      </c>
      <c r="B4913">
        <v>228</v>
      </c>
      <c r="C4913" t="s">
        <v>1825</v>
      </c>
    </row>
    <row r="4914" spans="1:3" x14ac:dyDescent="0.25">
      <c r="A4914" t="s">
        <v>9935</v>
      </c>
      <c r="B4914">
        <v>229</v>
      </c>
      <c r="C4914" t="s">
        <v>1827</v>
      </c>
    </row>
    <row r="4915" spans="1:3" x14ac:dyDescent="0.25">
      <c r="A4915" t="s">
        <v>9936</v>
      </c>
      <c r="B4915">
        <v>230</v>
      </c>
      <c r="C4915" t="s">
        <v>1829</v>
      </c>
    </row>
    <row r="4916" spans="1:3" x14ac:dyDescent="0.25">
      <c r="A4916" t="s">
        <v>9937</v>
      </c>
      <c r="B4916">
        <v>231</v>
      </c>
      <c r="C4916" t="s">
        <v>1831</v>
      </c>
    </row>
    <row r="4917" spans="1:3" x14ac:dyDescent="0.25">
      <c r="A4917" t="s">
        <v>9938</v>
      </c>
      <c r="B4917">
        <v>232</v>
      </c>
      <c r="C4917" t="s">
        <v>1833</v>
      </c>
    </row>
    <row r="4918" spans="1:3" x14ac:dyDescent="0.25">
      <c r="A4918" t="s">
        <v>9939</v>
      </c>
      <c r="B4918">
        <v>233</v>
      </c>
      <c r="C4918" t="s">
        <v>1835</v>
      </c>
    </row>
    <row r="4919" spans="1:3" x14ac:dyDescent="0.25">
      <c r="A4919" t="s">
        <v>9940</v>
      </c>
      <c r="B4919">
        <v>234</v>
      </c>
      <c r="C4919" t="s">
        <v>1837</v>
      </c>
    </row>
    <row r="4920" spans="1:3" x14ac:dyDescent="0.25">
      <c r="A4920" t="s">
        <v>9941</v>
      </c>
      <c r="B4920">
        <v>236</v>
      </c>
      <c r="C4920" t="s">
        <v>715</v>
      </c>
    </row>
    <row r="4921" spans="1:3" x14ac:dyDescent="0.25">
      <c r="A4921" t="s">
        <v>9942</v>
      </c>
      <c r="B4921">
        <v>237</v>
      </c>
      <c r="C4921" t="s">
        <v>717</v>
      </c>
    </row>
    <row r="4922" spans="1:3" x14ac:dyDescent="0.25">
      <c r="A4922" t="s">
        <v>9943</v>
      </c>
      <c r="B4922">
        <v>238</v>
      </c>
      <c r="C4922" t="s">
        <v>719</v>
      </c>
    </row>
    <row r="4923" spans="1:3" x14ac:dyDescent="0.25">
      <c r="A4923" t="s">
        <v>9944</v>
      </c>
      <c r="B4923">
        <v>239</v>
      </c>
      <c r="C4923" t="s">
        <v>721</v>
      </c>
    </row>
    <row r="4924" spans="1:3" x14ac:dyDescent="0.25">
      <c r="A4924" t="s">
        <v>9945</v>
      </c>
      <c r="B4924">
        <v>240</v>
      </c>
      <c r="C4924" t="s">
        <v>723</v>
      </c>
    </row>
    <row r="4925" spans="1:3" x14ac:dyDescent="0.25">
      <c r="A4925" t="s">
        <v>9946</v>
      </c>
      <c r="B4925">
        <v>241</v>
      </c>
      <c r="C4925" t="s">
        <v>725</v>
      </c>
    </row>
    <row r="4926" spans="1:3" x14ac:dyDescent="0.25">
      <c r="A4926" t="s">
        <v>9947</v>
      </c>
      <c r="B4926">
        <v>242</v>
      </c>
      <c r="C4926" t="s">
        <v>728</v>
      </c>
    </row>
    <row r="4927" spans="1:3" x14ac:dyDescent="0.25">
      <c r="A4927" t="s">
        <v>9948</v>
      </c>
      <c r="B4927">
        <v>243</v>
      </c>
      <c r="C4927" t="s">
        <v>730</v>
      </c>
    </row>
    <row r="4928" spans="1:3" x14ac:dyDescent="0.25">
      <c r="A4928" t="s">
        <v>9949</v>
      </c>
      <c r="B4928">
        <v>244</v>
      </c>
      <c r="C4928" t="s">
        <v>732</v>
      </c>
    </row>
    <row r="4929" spans="1:3" x14ac:dyDescent="0.25">
      <c r="A4929" t="s">
        <v>9950</v>
      </c>
      <c r="B4929">
        <v>245</v>
      </c>
      <c r="C4929" t="s">
        <v>734</v>
      </c>
    </row>
    <row r="4930" spans="1:3" x14ac:dyDescent="0.25">
      <c r="A4930" t="s">
        <v>9951</v>
      </c>
      <c r="B4930">
        <v>247</v>
      </c>
      <c r="C4930" t="s">
        <v>736</v>
      </c>
    </row>
    <row r="4931" spans="1:3" x14ac:dyDescent="0.25">
      <c r="A4931" t="s">
        <v>9952</v>
      </c>
      <c r="B4931">
        <v>248</v>
      </c>
      <c r="C4931" t="s">
        <v>738</v>
      </c>
    </row>
    <row r="4932" spans="1:3" x14ac:dyDescent="0.25">
      <c r="A4932" t="s">
        <v>9953</v>
      </c>
      <c r="B4932">
        <v>249</v>
      </c>
      <c r="C4932" t="s">
        <v>740</v>
      </c>
    </row>
    <row r="4933" spans="1:3" x14ac:dyDescent="0.25">
      <c r="A4933" t="s">
        <v>9954</v>
      </c>
      <c r="B4933">
        <v>250</v>
      </c>
      <c r="C4933" t="s">
        <v>742</v>
      </c>
    </row>
    <row r="4934" spans="1:3" x14ac:dyDescent="0.25">
      <c r="A4934" t="s">
        <v>9955</v>
      </c>
      <c r="B4934">
        <v>251</v>
      </c>
      <c r="C4934" t="s">
        <v>744</v>
      </c>
    </row>
    <row r="4935" spans="1:3" x14ac:dyDescent="0.25">
      <c r="A4935" t="s">
        <v>9956</v>
      </c>
      <c r="B4935">
        <v>252</v>
      </c>
      <c r="C4935" t="s">
        <v>746</v>
      </c>
    </row>
    <row r="4936" spans="1:3" x14ac:dyDescent="0.25">
      <c r="A4936" t="s">
        <v>9957</v>
      </c>
      <c r="B4936">
        <v>253</v>
      </c>
      <c r="C4936" t="s">
        <v>748</v>
      </c>
    </row>
    <row r="4937" spans="1:3" x14ac:dyDescent="0.25">
      <c r="A4937" t="s">
        <v>9958</v>
      </c>
      <c r="B4937">
        <v>254</v>
      </c>
      <c r="C4937" t="s">
        <v>750</v>
      </c>
    </row>
    <row r="4938" spans="1:3" x14ac:dyDescent="0.25">
      <c r="A4938" t="s">
        <v>9959</v>
      </c>
      <c r="B4938">
        <v>255</v>
      </c>
      <c r="C4938" t="s">
        <v>752</v>
      </c>
    </row>
    <row r="4939" spans="1:3" x14ac:dyDescent="0.25">
      <c r="A4939" t="s">
        <v>9960</v>
      </c>
      <c r="B4939">
        <v>256</v>
      </c>
      <c r="C4939" t="s">
        <v>754</v>
      </c>
    </row>
    <row r="4940" spans="1:3" x14ac:dyDescent="0.25">
      <c r="A4940" t="s">
        <v>9961</v>
      </c>
      <c r="B4940">
        <v>259</v>
      </c>
      <c r="C4940" t="s">
        <v>756</v>
      </c>
    </row>
    <row r="4941" spans="1:3" x14ac:dyDescent="0.25">
      <c r="A4941" t="s">
        <v>9962</v>
      </c>
      <c r="B4941">
        <v>260</v>
      </c>
      <c r="C4941" t="s">
        <v>758</v>
      </c>
    </row>
    <row r="4942" spans="1:3" x14ac:dyDescent="0.25">
      <c r="A4942" t="s">
        <v>9963</v>
      </c>
      <c r="B4942">
        <v>261</v>
      </c>
      <c r="C4942" t="s">
        <v>761</v>
      </c>
    </row>
    <row r="4943" spans="1:3" x14ac:dyDescent="0.25">
      <c r="A4943" t="s">
        <v>9964</v>
      </c>
      <c r="B4943">
        <v>262</v>
      </c>
      <c r="C4943" t="s">
        <v>763</v>
      </c>
    </row>
    <row r="4944" spans="1:3" x14ac:dyDescent="0.25">
      <c r="A4944" t="s">
        <v>9965</v>
      </c>
      <c r="B4944">
        <v>263</v>
      </c>
      <c r="C4944" t="s">
        <v>765</v>
      </c>
    </row>
    <row r="4945" spans="1:3" x14ac:dyDescent="0.25">
      <c r="A4945" t="s">
        <v>9966</v>
      </c>
      <c r="B4945">
        <v>266</v>
      </c>
      <c r="C4945" t="s">
        <v>1920</v>
      </c>
    </row>
    <row r="4946" spans="1:3" x14ac:dyDescent="0.25">
      <c r="A4946" t="s">
        <v>9967</v>
      </c>
      <c r="B4946">
        <v>267</v>
      </c>
      <c r="C4946" t="s">
        <v>768</v>
      </c>
    </row>
    <row r="4947" spans="1:3" x14ac:dyDescent="0.25">
      <c r="A4947" t="s">
        <v>9968</v>
      </c>
      <c r="B4947">
        <v>268</v>
      </c>
      <c r="C4947" t="s">
        <v>771</v>
      </c>
    </row>
    <row r="4948" spans="1:3" x14ac:dyDescent="0.25">
      <c r="A4948" t="s">
        <v>9969</v>
      </c>
      <c r="B4948">
        <v>271</v>
      </c>
      <c r="C4948" t="s">
        <v>773</v>
      </c>
    </row>
    <row r="4949" spans="1:3" x14ac:dyDescent="0.25">
      <c r="A4949" t="s">
        <v>9970</v>
      </c>
      <c r="B4949">
        <v>272</v>
      </c>
      <c r="C4949" t="s">
        <v>11119</v>
      </c>
    </row>
    <row r="4950" spans="1:3" x14ac:dyDescent="0.25">
      <c r="A4950" t="s">
        <v>9971</v>
      </c>
      <c r="B4950">
        <v>275</v>
      </c>
      <c r="C4950" t="s">
        <v>355</v>
      </c>
    </row>
    <row r="4951" spans="1:3" x14ac:dyDescent="0.25">
      <c r="A4951" t="s">
        <v>9972</v>
      </c>
      <c r="B4951">
        <v>279</v>
      </c>
      <c r="C4951" t="s">
        <v>1129</v>
      </c>
    </row>
    <row r="4952" spans="1:3" x14ac:dyDescent="0.25">
      <c r="A4952" t="s">
        <v>9973</v>
      </c>
      <c r="B4952">
        <v>280</v>
      </c>
      <c r="C4952" t="s">
        <v>3908</v>
      </c>
    </row>
    <row r="4953" spans="1:3" x14ac:dyDescent="0.25">
      <c r="A4953" t="s">
        <v>9974</v>
      </c>
      <c r="B4953">
        <v>281</v>
      </c>
      <c r="C4953" t="s">
        <v>1839</v>
      </c>
    </row>
    <row r="4954" spans="1:3" x14ac:dyDescent="0.25">
      <c r="A4954" t="s">
        <v>9975</v>
      </c>
      <c r="B4954">
        <v>282</v>
      </c>
      <c r="C4954" t="s">
        <v>1841</v>
      </c>
    </row>
    <row r="4955" spans="1:3" x14ac:dyDescent="0.25">
      <c r="A4955" t="s">
        <v>9976</v>
      </c>
      <c r="B4955">
        <v>283</v>
      </c>
      <c r="C4955" t="s">
        <v>1844</v>
      </c>
    </row>
    <row r="4956" spans="1:3" x14ac:dyDescent="0.25">
      <c r="A4956" t="s">
        <v>9977</v>
      </c>
      <c r="B4956">
        <v>284</v>
      </c>
      <c r="C4956" t="s">
        <v>1846</v>
      </c>
    </row>
    <row r="4957" spans="1:3" x14ac:dyDescent="0.25">
      <c r="A4957" t="s">
        <v>9978</v>
      </c>
      <c r="B4957">
        <v>285</v>
      </c>
      <c r="C4957" t="s">
        <v>1848</v>
      </c>
    </row>
    <row r="4958" spans="1:3" x14ac:dyDescent="0.25">
      <c r="A4958" t="s">
        <v>9979</v>
      </c>
      <c r="B4958">
        <v>286</v>
      </c>
      <c r="C4958" t="s">
        <v>3910</v>
      </c>
    </row>
    <row r="4959" spans="1:3" x14ac:dyDescent="0.25">
      <c r="A4959" t="s">
        <v>9980</v>
      </c>
      <c r="B4959">
        <v>287</v>
      </c>
      <c r="C4959" t="s">
        <v>3912</v>
      </c>
    </row>
    <row r="4960" spans="1:3" x14ac:dyDescent="0.25">
      <c r="A4960" t="s">
        <v>9981</v>
      </c>
      <c r="B4960">
        <v>288</v>
      </c>
      <c r="C4960" t="s">
        <v>3914</v>
      </c>
    </row>
    <row r="4961" spans="1:3" x14ac:dyDescent="0.25">
      <c r="A4961" t="s">
        <v>9982</v>
      </c>
      <c r="B4961">
        <v>289</v>
      </c>
      <c r="C4961" t="s">
        <v>1319</v>
      </c>
    </row>
    <row r="4962" spans="1:3" x14ac:dyDescent="0.25">
      <c r="A4962" t="s">
        <v>9983</v>
      </c>
      <c r="B4962">
        <v>290</v>
      </c>
      <c r="C4962" t="s">
        <v>1321</v>
      </c>
    </row>
    <row r="4963" spans="1:3" x14ac:dyDescent="0.25">
      <c r="A4963" t="s">
        <v>9984</v>
      </c>
      <c r="B4963">
        <v>291</v>
      </c>
      <c r="C4963" t="s">
        <v>1323</v>
      </c>
    </row>
    <row r="4964" spans="1:3" x14ac:dyDescent="0.25">
      <c r="A4964" t="s">
        <v>9985</v>
      </c>
      <c r="B4964">
        <v>292</v>
      </c>
      <c r="C4964" t="s">
        <v>1325</v>
      </c>
    </row>
    <row r="4965" spans="1:3" x14ac:dyDescent="0.25">
      <c r="A4965" t="s">
        <v>9986</v>
      </c>
      <c r="B4965">
        <v>293</v>
      </c>
      <c r="C4965" t="s">
        <v>1327</v>
      </c>
    </row>
    <row r="4966" spans="1:3" x14ac:dyDescent="0.25">
      <c r="A4966" t="s">
        <v>9987</v>
      </c>
      <c r="B4966">
        <v>294</v>
      </c>
      <c r="C4966" t="s">
        <v>1330</v>
      </c>
    </row>
    <row r="4967" spans="1:3" x14ac:dyDescent="0.25">
      <c r="A4967" t="s">
        <v>9988</v>
      </c>
      <c r="B4967">
        <v>295</v>
      </c>
      <c r="C4967" t="s">
        <v>1333</v>
      </c>
    </row>
    <row r="4968" spans="1:3" x14ac:dyDescent="0.25">
      <c r="A4968" t="s">
        <v>9989</v>
      </c>
      <c r="B4968">
        <v>296</v>
      </c>
      <c r="C4968" t="s">
        <v>5928</v>
      </c>
    </row>
    <row r="4969" spans="1:3" x14ac:dyDescent="0.25">
      <c r="A4969" t="s">
        <v>9990</v>
      </c>
      <c r="B4969">
        <v>297</v>
      </c>
      <c r="C4969" t="s">
        <v>2584</v>
      </c>
    </row>
    <row r="4970" spans="1:3" x14ac:dyDescent="0.25">
      <c r="A4970" t="s">
        <v>9991</v>
      </c>
      <c r="B4970">
        <v>298</v>
      </c>
      <c r="C4970" t="s">
        <v>2587</v>
      </c>
    </row>
    <row r="4971" spans="1:3" x14ac:dyDescent="0.25">
      <c r="A4971" t="s">
        <v>9992</v>
      </c>
      <c r="B4971">
        <v>299</v>
      </c>
      <c r="C4971" t="s">
        <v>2588</v>
      </c>
    </row>
    <row r="4972" spans="1:3" x14ac:dyDescent="0.25">
      <c r="A4972" t="s">
        <v>9993</v>
      </c>
      <c r="B4972">
        <v>300</v>
      </c>
      <c r="C4972" t="s">
        <v>5143</v>
      </c>
    </row>
    <row r="4973" spans="1:3" x14ac:dyDescent="0.25">
      <c r="A4973" t="s">
        <v>9994</v>
      </c>
      <c r="B4973">
        <v>301</v>
      </c>
      <c r="C4973" t="s">
        <v>5146</v>
      </c>
    </row>
    <row r="4974" spans="1:3" x14ac:dyDescent="0.25">
      <c r="A4974" t="s">
        <v>9995</v>
      </c>
      <c r="B4974">
        <v>302</v>
      </c>
      <c r="C4974" t="s">
        <v>5149</v>
      </c>
    </row>
    <row r="4975" spans="1:3" x14ac:dyDescent="0.25">
      <c r="A4975" t="s">
        <v>9996</v>
      </c>
      <c r="B4975">
        <v>303</v>
      </c>
      <c r="C4975" t="s">
        <v>5188</v>
      </c>
    </row>
    <row r="4976" spans="1:3" x14ac:dyDescent="0.25">
      <c r="A4976" t="s">
        <v>9997</v>
      </c>
      <c r="B4976">
        <v>304</v>
      </c>
      <c r="C4976" t="s">
        <v>5521</v>
      </c>
    </row>
    <row r="4977" spans="1:3" x14ac:dyDescent="0.25">
      <c r="A4977" t="s">
        <v>9998</v>
      </c>
      <c r="B4977">
        <v>305</v>
      </c>
      <c r="C4977" t="s">
        <v>5687</v>
      </c>
    </row>
    <row r="4978" spans="1:3" x14ac:dyDescent="0.25">
      <c r="A4978" t="s">
        <v>9999</v>
      </c>
      <c r="B4978">
        <v>306</v>
      </c>
      <c r="C4978" t="s">
        <v>8334</v>
      </c>
    </row>
    <row r="4979" spans="1:3" x14ac:dyDescent="0.25">
      <c r="A4979" t="s">
        <v>10000</v>
      </c>
      <c r="B4979">
        <v>307</v>
      </c>
      <c r="C4979" t="s">
        <v>8336</v>
      </c>
    </row>
    <row r="4980" spans="1:3" x14ac:dyDescent="0.25">
      <c r="A4980" t="s">
        <v>10001</v>
      </c>
      <c r="B4980">
        <v>308</v>
      </c>
      <c r="C4980" t="s">
        <v>8339</v>
      </c>
    </row>
    <row r="4981" spans="1:3" x14ac:dyDescent="0.25">
      <c r="A4981" t="s">
        <v>10002</v>
      </c>
      <c r="B4981">
        <v>309</v>
      </c>
      <c r="C4981" t="s">
        <v>8342</v>
      </c>
    </row>
    <row r="4982" spans="1:3" x14ac:dyDescent="0.25">
      <c r="A4982" t="s">
        <v>10003</v>
      </c>
      <c r="B4982">
        <v>310</v>
      </c>
      <c r="C4982" t="s">
        <v>8344</v>
      </c>
    </row>
    <row r="4983" spans="1:3" x14ac:dyDescent="0.25">
      <c r="A4983" t="s">
        <v>10004</v>
      </c>
      <c r="B4983">
        <v>311</v>
      </c>
      <c r="C4983" t="s">
        <v>8346</v>
      </c>
    </row>
    <row r="4984" spans="1:3" x14ac:dyDescent="0.25">
      <c r="A4984" t="s">
        <v>10005</v>
      </c>
      <c r="B4984">
        <v>312</v>
      </c>
      <c r="C4984" t="s">
        <v>8348</v>
      </c>
    </row>
    <row r="4985" spans="1:3" x14ac:dyDescent="0.25">
      <c r="A4985" t="s">
        <v>10006</v>
      </c>
      <c r="B4985">
        <v>313</v>
      </c>
      <c r="C4985" t="s">
        <v>8350</v>
      </c>
    </row>
    <row r="4986" spans="1:3" x14ac:dyDescent="0.25">
      <c r="A4986" t="s">
        <v>10007</v>
      </c>
      <c r="B4986">
        <v>314</v>
      </c>
      <c r="C4986" t="s">
        <v>8353</v>
      </c>
    </row>
    <row r="4987" spans="1:3" x14ac:dyDescent="0.25">
      <c r="A4987" t="s">
        <v>10008</v>
      </c>
      <c r="B4987">
        <v>315</v>
      </c>
      <c r="C4987" t="s">
        <v>8355</v>
      </c>
    </row>
    <row r="4988" spans="1:3" x14ac:dyDescent="0.25">
      <c r="A4988" t="s">
        <v>10009</v>
      </c>
      <c r="B4988">
        <v>316</v>
      </c>
      <c r="C4988" t="s">
        <v>8357</v>
      </c>
    </row>
    <row r="4989" spans="1:3" x14ac:dyDescent="0.25">
      <c r="A4989" t="s">
        <v>10010</v>
      </c>
      <c r="B4989">
        <v>317</v>
      </c>
      <c r="C4989" t="s">
        <v>8359</v>
      </c>
    </row>
    <row r="4990" spans="1:3" x14ac:dyDescent="0.25">
      <c r="A4990" t="s">
        <v>10011</v>
      </c>
      <c r="B4990">
        <v>318</v>
      </c>
      <c r="C4990" t="s">
        <v>8362</v>
      </c>
    </row>
    <row r="4991" spans="1:3" x14ac:dyDescent="0.25">
      <c r="A4991" t="s">
        <v>10012</v>
      </c>
      <c r="B4991">
        <v>319</v>
      </c>
      <c r="C4991" t="s">
        <v>8364</v>
      </c>
    </row>
    <row r="4992" spans="1:3" x14ac:dyDescent="0.25">
      <c r="A4992" t="s">
        <v>10013</v>
      </c>
      <c r="B4992">
        <v>320</v>
      </c>
      <c r="C4992" t="s">
        <v>8366</v>
      </c>
    </row>
    <row r="4993" spans="1:3" x14ac:dyDescent="0.25">
      <c r="A4993" t="s">
        <v>10014</v>
      </c>
      <c r="B4993">
        <v>321</v>
      </c>
      <c r="C4993" t="s">
        <v>7228</v>
      </c>
    </row>
    <row r="4994" spans="1:3" x14ac:dyDescent="0.25">
      <c r="A4994" t="s">
        <v>10015</v>
      </c>
      <c r="B4994">
        <v>322</v>
      </c>
      <c r="C4994" t="s">
        <v>7230</v>
      </c>
    </row>
    <row r="4995" spans="1:3" x14ac:dyDescent="0.25">
      <c r="A4995" t="s">
        <v>10016</v>
      </c>
      <c r="B4995">
        <v>323</v>
      </c>
      <c r="C4995" t="s">
        <v>7232</v>
      </c>
    </row>
    <row r="4996" spans="1:3" x14ac:dyDescent="0.25">
      <c r="A4996" t="s">
        <v>10017</v>
      </c>
      <c r="B4996">
        <v>324</v>
      </c>
      <c r="C4996" t="s">
        <v>7233</v>
      </c>
    </row>
    <row r="4997" spans="1:3" x14ac:dyDescent="0.25">
      <c r="A4997" t="s">
        <v>10018</v>
      </c>
      <c r="B4997">
        <v>325</v>
      </c>
      <c r="C4997" t="s">
        <v>7234</v>
      </c>
    </row>
    <row r="4998" spans="1:3" x14ac:dyDescent="0.25">
      <c r="A4998" t="s">
        <v>10019</v>
      </c>
      <c r="B4998">
        <v>326</v>
      </c>
      <c r="C4998" t="s">
        <v>7237</v>
      </c>
    </row>
    <row r="4999" spans="1:3" x14ac:dyDescent="0.25">
      <c r="A4999" t="s">
        <v>10020</v>
      </c>
      <c r="B4999">
        <v>327</v>
      </c>
      <c r="C4999" t="s">
        <v>786</v>
      </c>
    </row>
    <row r="5000" spans="1:3" x14ac:dyDescent="0.25">
      <c r="A5000" t="s">
        <v>10021</v>
      </c>
      <c r="B5000">
        <v>328</v>
      </c>
      <c r="C5000" t="s">
        <v>788</v>
      </c>
    </row>
    <row r="5001" spans="1:3" x14ac:dyDescent="0.25">
      <c r="A5001" t="s">
        <v>10022</v>
      </c>
      <c r="B5001">
        <v>329</v>
      </c>
      <c r="C5001" t="s">
        <v>790</v>
      </c>
    </row>
    <row r="5002" spans="1:3" x14ac:dyDescent="0.25">
      <c r="A5002" t="s">
        <v>10023</v>
      </c>
      <c r="B5002">
        <v>332</v>
      </c>
      <c r="C5002" t="s">
        <v>792</v>
      </c>
    </row>
    <row r="5003" spans="1:3" x14ac:dyDescent="0.25">
      <c r="A5003" t="s">
        <v>10024</v>
      </c>
      <c r="B5003">
        <v>333</v>
      </c>
      <c r="C5003" t="s">
        <v>795</v>
      </c>
    </row>
    <row r="5004" spans="1:3" x14ac:dyDescent="0.25">
      <c r="A5004" t="s">
        <v>10025</v>
      </c>
      <c r="B5004">
        <v>334</v>
      </c>
      <c r="C5004" t="s">
        <v>797</v>
      </c>
    </row>
    <row r="5005" spans="1:3" x14ac:dyDescent="0.25">
      <c r="A5005" t="s">
        <v>10026</v>
      </c>
      <c r="B5005">
        <v>335</v>
      </c>
      <c r="C5005" t="s">
        <v>7840</v>
      </c>
    </row>
    <row r="5006" spans="1:3" x14ac:dyDescent="0.25">
      <c r="A5006" t="s">
        <v>10027</v>
      </c>
      <c r="B5006">
        <v>336</v>
      </c>
      <c r="C5006" t="s">
        <v>7843</v>
      </c>
    </row>
    <row r="5007" spans="1:3" x14ac:dyDescent="0.25">
      <c r="A5007" t="s">
        <v>10028</v>
      </c>
      <c r="B5007">
        <v>341</v>
      </c>
      <c r="C5007" t="s">
        <v>1850</v>
      </c>
    </row>
    <row r="5008" spans="1:3" x14ac:dyDescent="0.25">
      <c r="A5008" t="s">
        <v>10029</v>
      </c>
      <c r="B5008">
        <v>342</v>
      </c>
      <c r="C5008" t="s">
        <v>1853</v>
      </c>
    </row>
    <row r="5009" spans="1:3" x14ac:dyDescent="0.25">
      <c r="A5009" t="s">
        <v>10030</v>
      </c>
      <c r="B5009">
        <v>343</v>
      </c>
      <c r="C5009" t="s">
        <v>1856</v>
      </c>
    </row>
    <row r="5010" spans="1:3" x14ac:dyDescent="0.25">
      <c r="A5010" t="s">
        <v>10031</v>
      </c>
      <c r="B5010">
        <v>345</v>
      </c>
      <c r="C5010" t="s">
        <v>800</v>
      </c>
    </row>
    <row r="5011" spans="1:3" x14ac:dyDescent="0.25">
      <c r="A5011" t="s">
        <v>10032</v>
      </c>
      <c r="B5011">
        <v>346</v>
      </c>
      <c r="C5011" t="s">
        <v>804</v>
      </c>
    </row>
    <row r="5012" spans="1:3" x14ac:dyDescent="0.25">
      <c r="A5012" t="s">
        <v>10033</v>
      </c>
      <c r="B5012">
        <v>347</v>
      </c>
      <c r="C5012" t="s">
        <v>808</v>
      </c>
    </row>
    <row r="5013" spans="1:3" x14ac:dyDescent="0.25">
      <c r="A5013" t="s">
        <v>10034</v>
      </c>
      <c r="B5013">
        <v>349</v>
      </c>
      <c r="C5013" t="s">
        <v>810</v>
      </c>
    </row>
    <row r="5014" spans="1:3" x14ac:dyDescent="0.25">
      <c r="A5014" t="s">
        <v>10035</v>
      </c>
      <c r="B5014">
        <v>350</v>
      </c>
      <c r="C5014" t="s">
        <v>813</v>
      </c>
    </row>
    <row r="5015" spans="1:3" x14ac:dyDescent="0.25">
      <c r="A5015" t="s">
        <v>10036</v>
      </c>
      <c r="B5015">
        <v>351</v>
      </c>
      <c r="C5015" t="s">
        <v>816</v>
      </c>
    </row>
    <row r="5016" spans="1:3" x14ac:dyDescent="0.25">
      <c r="A5016" t="s">
        <v>10037</v>
      </c>
      <c r="B5016">
        <v>355</v>
      </c>
      <c r="C5016" t="s">
        <v>818</v>
      </c>
    </row>
    <row r="5017" spans="1:3" x14ac:dyDescent="0.25">
      <c r="A5017" t="s">
        <v>10038</v>
      </c>
      <c r="B5017">
        <v>359</v>
      </c>
      <c r="C5017" t="s">
        <v>821</v>
      </c>
    </row>
    <row r="5018" spans="1:3" x14ac:dyDescent="0.25">
      <c r="A5018" t="s">
        <v>10039</v>
      </c>
      <c r="B5018">
        <v>360</v>
      </c>
      <c r="C5018" t="s">
        <v>824</v>
      </c>
    </row>
    <row r="5019" spans="1:3" x14ac:dyDescent="0.25">
      <c r="A5019" t="s">
        <v>10040</v>
      </c>
      <c r="B5019">
        <v>361</v>
      </c>
      <c r="C5019" t="s">
        <v>771</v>
      </c>
    </row>
    <row r="5020" spans="1:3" x14ac:dyDescent="0.25">
      <c r="A5020" t="s">
        <v>10041</v>
      </c>
      <c r="B5020">
        <v>365</v>
      </c>
      <c r="C5020" t="s">
        <v>828</v>
      </c>
    </row>
    <row r="5021" spans="1:3" x14ac:dyDescent="0.25">
      <c r="A5021" t="s">
        <v>10042</v>
      </c>
      <c r="B5021">
        <v>367</v>
      </c>
      <c r="C5021" t="s">
        <v>831</v>
      </c>
    </row>
    <row r="5022" spans="1:3" x14ac:dyDescent="0.25">
      <c r="A5022" t="s">
        <v>10043</v>
      </c>
      <c r="B5022">
        <v>369</v>
      </c>
      <c r="C5022" t="s">
        <v>1858</v>
      </c>
    </row>
    <row r="5023" spans="1:3" x14ac:dyDescent="0.25">
      <c r="A5023" t="s">
        <v>10044</v>
      </c>
      <c r="B5023">
        <v>370</v>
      </c>
      <c r="C5023" t="s">
        <v>1860</v>
      </c>
    </row>
    <row r="5024" spans="1:3" x14ac:dyDescent="0.25">
      <c r="A5024" t="s">
        <v>10045</v>
      </c>
      <c r="B5024">
        <v>371</v>
      </c>
      <c r="C5024" t="s">
        <v>1862</v>
      </c>
    </row>
    <row r="5025" spans="1:3" x14ac:dyDescent="0.25">
      <c r="A5025" t="s">
        <v>10046</v>
      </c>
      <c r="B5025">
        <v>373</v>
      </c>
      <c r="C5025" t="s">
        <v>8368</v>
      </c>
    </row>
    <row r="5026" spans="1:3" x14ac:dyDescent="0.25">
      <c r="A5026" t="s">
        <v>10047</v>
      </c>
      <c r="B5026">
        <v>374</v>
      </c>
      <c r="C5026" t="s">
        <v>8371</v>
      </c>
    </row>
    <row r="5027" spans="1:3" x14ac:dyDescent="0.25">
      <c r="A5027" t="s">
        <v>10048</v>
      </c>
      <c r="B5027">
        <v>377</v>
      </c>
      <c r="C5027" t="s">
        <v>356</v>
      </c>
    </row>
    <row r="5028" spans="1:3" x14ac:dyDescent="0.25">
      <c r="A5028" t="s">
        <v>10049</v>
      </c>
      <c r="B5028">
        <v>253</v>
      </c>
      <c r="C5028" t="s">
        <v>10050</v>
      </c>
    </row>
    <row r="5029" spans="1:3" x14ac:dyDescent="0.25">
      <c r="A5029" t="s">
        <v>1660</v>
      </c>
      <c r="B5029">
        <v>0</v>
      </c>
    </row>
    <row r="5030" spans="1:3" x14ac:dyDescent="0.25">
      <c r="A5030" t="s">
        <v>2911</v>
      </c>
      <c r="B5030">
        <v>1</v>
      </c>
      <c r="C5030" t="s">
        <v>10051</v>
      </c>
    </row>
    <row r="5031" spans="1:3" x14ac:dyDescent="0.25">
      <c r="A5031" t="s">
        <v>1671</v>
      </c>
      <c r="B5031">
        <v>2</v>
      </c>
      <c r="C5031" t="s">
        <v>10052</v>
      </c>
    </row>
    <row r="5032" spans="1:3" x14ac:dyDescent="0.25">
      <c r="A5032" t="s">
        <v>5793</v>
      </c>
      <c r="B5032">
        <v>3</v>
      </c>
      <c r="C5032" t="s">
        <v>10053</v>
      </c>
    </row>
    <row r="5033" spans="1:3" x14ac:dyDescent="0.25">
      <c r="A5033" t="s">
        <v>1663</v>
      </c>
      <c r="B5033">
        <v>4</v>
      </c>
      <c r="C5033" t="s">
        <v>10054</v>
      </c>
    </row>
    <row r="5034" spans="1:3" x14ac:dyDescent="0.25">
      <c r="A5034" t="s">
        <v>1664</v>
      </c>
      <c r="B5034">
        <v>5</v>
      </c>
      <c r="C5034" t="s">
        <v>10055</v>
      </c>
    </row>
    <row r="5035" spans="1:3" x14ac:dyDescent="0.25">
      <c r="A5035" t="s">
        <v>1665</v>
      </c>
      <c r="B5035">
        <v>6</v>
      </c>
      <c r="C5035" t="s">
        <v>10056</v>
      </c>
    </row>
    <row r="5036" spans="1:3" x14ac:dyDescent="0.25">
      <c r="A5036" t="s">
        <v>1666</v>
      </c>
      <c r="B5036">
        <v>7</v>
      </c>
      <c r="C5036" t="s">
        <v>10057</v>
      </c>
    </row>
    <row r="5037" spans="1:3" x14ac:dyDescent="0.25">
      <c r="A5037" t="s">
        <v>1667</v>
      </c>
      <c r="B5037">
        <v>8</v>
      </c>
      <c r="C5037" t="s">
        <v>10058</v>
      </c>
    </row>
    <row r="5038" spans="1:3" x14ac:dyDescent="0.25">
      <c r="A5038" t="s">
        <v>1668</v>
      </c>
      <c r="B5038">
        <v>9</v>
      </c>
      <c r="C5038" t="s">
        <v>10059</v>
      </c>
    </row>
    <row r="5039" spans="1:3" x14ac:dyDescent="0.25">
      <c r="A5039" t="s">
        <v>1669</v>
      </c>
      <c r="B5039">
        <v>10</v>
      </c>
      <c r="C5039" t="s">
        <v>10060</v>
      </c>
    </row>
    <row r="5040" spans="1:3" x14ac:dyDescent="0.25">
      <c r="A5040" t="s">
        <v>1662</v>
      </c>
      <c r="B5040">
        <v>11</v>
      </c>
      <c r="C5040" t="s">
        <v>10061</v>
      </c>
    </row>
    <row r="5041" spans="1:3" x14ac:dyDescent="0.25">
      <c r="A5041" t="s">
        <v>1670</v>
      </c>
      <c r="B5041">
        <v>12</v>
      </c>
      <c r="C5041" t="s">
        <v>10062</v>
      </c>
    </row>
    <row r="5042" spans="1:3" x14ac:dyDescent="0.25">
      <c r="A5042" t="s">
        <v>1672</v>
      </c>
      <c r="B5042">
        <v>13</v>
      </c>
      <c r="C5042" t="s">
        <v>10063</v>
      </c>
    </row>
    <row r="5043" spans="1:3" x14ac:dyDescent="0.25">
      <c r="A5043" t="s">
        <v>1661</v>
      </c>
      <c r="B5043">
        <v>14</v>
      </c>
      <c r="C5043" t="s">
        <v>10064</v>
      </c>
    </row>
    <row r="5044" spans="1:3" x14ac:dyDescent="0.25">
      <c r="A5044" t="s">
        <v>3851</v>
      </c>
      <c r="B5044">
        <v>15</v>
      </c>
      <c r="C5044" t="s">
        <v>10065</v>
      </c>
    </row>
    <row r="5045" spans="1:3" x14ac:dyDescent="0.25">
      <c r="A5045" t="s">
        <v>1729</v>
      </c>
      <c r="B5045">
        <v>16</v>
      </c>
      <c r="C5045" t="s">
        <v>10066</v>
      </c>
    </row>
    <row r="5046" spans="1:3" x14ac:dyDescent="0.25">
      <c r="A5046" t="s">
        <v>1730</v>
      </c>
      <c r="B5046">
        <v>17</v>
      </c>
      <c r="C5046" t="s">
        <v>10067</v>
      </c>
    </row>
    <row r="5047" spans="1:3" x14ac:dyDescent="0.25">
      <c r="A5047" t="s">
        <v>5949</v>
      </c>
      <c r="B5047">
        <v>18</v>
      </c>
      <c r="C5047" t="s">
        <v>10067</v>
      </c>
    </row>
    <row r="5048" spans="1:3" x14ac:dyDescent="0.25">
      <c r="A5048" t="s">
        <v>5948</v>
      </c>
      <c r="B5048">
        <v>19</v>
      </c>
      <c r="C5048" t="s">
        <v>10068</v>
      </c>
    </row>
    <row r="5049" spans="1:3" x14ac:dyDescent="0.25">
      <c r="A5049" t="s">
        <v>5947</v>
      </c>
      <c r="B5049">
        <v>20</v>
      </c>
      <c r="C5049" t="s">
        <v>10069</v>
      </c>
    </row>
    <row r="5050" spans="1:3" x14ac:dyDescent="0.25">
      <c r="A5050" t="s">
        <v>1673</v>
      </c>
      <c r="B5050">
        <v>21</v>
      </c>
      <c r="C5050" t="s">
        <v>10070</v>
      </c>
    </row>
    <row r="5051" spans="1:3" x14ac:dyDescent="0.25">
      <c r="A5051" t="s">
        <v>1674</v>
      </c>
      <c r="B5051">
        <v>22</v>
      </c>
      <c r="C5051" t="s">
        <v>10071</v>
      </c>
    </row>
    <row r="5052" spans="1:3" x14ac:dyDescent="0.25">
      <c r="A5052" t="s">
        <v>1675</v>
      </c>
      <c r="B5052">
        <v>23</v>
      </c>
      <c r="C5052" t="s">
        <v>1396</v>
      </c>
    </row>
    <row r="5053" spans="1:3" x14ac:dyDescent="0.25">
      <c r="A5053" t="s">
        <v>1676</v>
      </c>
      <c r="B5053">
        <v>24</v>
      </c>
      <c r="C5053" t="s">
        <v>10072</v>
      </c>
    </row>
    <row r="5054" spans="1:3" x14ac:dyDescent="0.25">
      <c r="A5054" t="s">
        <v>1677</v>
      </c>
      <c r="B5054">
        <v>25</v>
      </c>
      <c r="C5054" t="s">
        <v>3450</v>
      </c>
    </row>
    <row r="5055" spans="1:3" x14ac:dyDescent="0.25">
      <c r="A5055" t="s">
        <v>1678</v>
      </c>
      <c r="B5055">
        <v>26</v>
      </c>
      <c r="C5055" t="s">
        <v>1179</v>
      </c>
    </row>
    <row r="5056" spans="1:3" x14ac:dyDescent="0.25">
      <c r="A5056" t="s">
        <v>1679</v>
      </c>
      <c r="B5056">
        <v>27</v>
      </c>
      <c r="C5056" t="s">
        <v>10073</v>
      </c>
    </row>
    <row r="5057" spans="1:3" x14ac:dyDescent="0.25">
      <c r="A5057" t="s">
        <v>1680</v>
      </c>
      <c r="B5057">
        <v>28</v>
      </c>
      <c r="C5057" t="s">
        <v>10074</v>
      </c>
    </row>
    <row r="5058" spans="1:3" x14ac:dyDescent="0.25">
      <c r="A5058" t="s">
        <v>1931</v>
      </c>
      <c r="B5058">
        <v>29</v>
      </c>
      <c r="C5058" t="s">
        <v>10068</v>
      </c>
    </row>
    <row r="5059" spans="1:3" x14ac:dyDescent="0.25">
      <c r="A5059" t="s">
        <v>1682</v>
      </c>
      <c r="B5059">
        <v>30</v>
      </c>
      <c r="C5059" t="s">
        <v>10075</v>
      </c>
    </row>
    <row r="5060" spans="1:3" x14ac:dyDescent="0.25">
      <c r="A5060" t="s">
        <v>1683</v>
      </c>
      <c r="B5060">
        <v>31</v>
      </c>
      <c r="C5060" t="s">
        <v>10076</v>
      </c>
    </row>
    <row r="5061" spans="1:3" x14ac:dyDescent="0.25">
      <c r="A5061" t="s">
        <v>1711</v>
      </c>
      <c r="B5061">
        <v>32</v>
      </c>
      <c r="C5061" t="s">
        <v>10076</v>
      </c>
    </row>
    <row r="5062" spans="1:3" x14ac:dyDescent="0.25">
      <c r="A5062" t="s">
        <v>1684</v>
      </c>
      <c r="B5062">
        <v>33</v>
      </c>
      <c r="C5062" t="s">
        <v>10077</v>
      </c>
    </row>
    <row r="5063" spans="1:3" x14ac:dyDescent="0.25">
      <c r="A5063" t="s">
        <v>2149</v>
      </c>
      <c r="B5063">
        <v>34</v>
      </c>
      <c r="C5063" t="s">
        <v>10078</v>
      </c>
    </row>
    <row r="5064" spans="1:3" x14ac:dyDescent="0.25">
      <c r="A5064" t="s">
        <v>6758</v>
      </c>
      <c r="B5064">
        <v>35</v>
      </c>
      <c r="C5064" t="s">
        <v>10079</v>
      </c>
    </row>
    <row r="5065" spans="1:3" x14ac:dyDescent="0.25">
      <c r="A5065" t="s">
        <v>6838</v>
      </c>
      <c r="B5065">
        <v>36</v>
      </c>
      <c r="C5065" t="s">
        <v>10080</v>
      </c>
    </row>
    <row r="5066" spans="1:3" x14ac:dyDescent="0.25">
      <c r="A5066" t="s">
        <v>1685</v>
      </c>
      <c r="B5066">
        <v>37</v>
      </c>
      <c r="C5066" t="s">
        <v>10081</v>
      </c>
    </row>
    <row r="5067" spans="1:3" x14ac:dyDescent="0.25">
      <c r="A5067" t="s">
        <v>1686</v>
      </c>
      <c r="B5067">
        <v>38</v>
      </c>
      <c r="C5067" t="s">
        <v>10082</v>
      </c>
    </row>
    <row r="5068" spans="1:3" x14ac:dyDescent="0.25">
      <c r="A5068" t="s">
        <v>7564</v>
      </c>
      <c r="B5068">
        <v>39</v>
      </c>
      <c r="C5068" t="s">
        <v>10083</v>
      </c>
    </row>
    <row r="5069" spans="1:3" x14ac:dyDescent="0.25">
      <c r="A5069" t="s">
        <v>3860</v>
      </c>
      <c r="B5069">
        <v>40</v>
      </c>
      <c r="C5069" t="s">
        <v>10084</v>
      </c>
    </row>
    <row r="5070" spans="1:3" x14ac:dyDescent="0.25">
      <c r="A5070" t="s">
        <v>3861</v>
      </c>
      <c r="B5070">
        <v>41</v>
      </c>
      <c r="C5070" t="s">
        <v>10085</v>
      </c>
    </row>
    <row r="5071" spans="1:3" x14ac:dyDescent="0.25">
      <c r="A5071" t="s">
        <v>3862</v>
      </c>
      <c r="B5071">
        <v>42</v>
      </c>
      <c r="C5071" t="s">
        <v>10086</v>
      </c>
    </row>
    <row r="5072" spans="1:3" x14ac:dyDescent="0.25">
      <c r="A5072" t="s">
        <v>3863</v>
      </c>
      <c r="B5072">
        <v>43</v>
      </c>
      <c r="C5072" t="s">
        <v>10087</v>
      </c>
    </row>
    <row r="5073" spans="1:3" x14ac:dyDescent="0.25">
      <c r="A5073" t="s">
        <v>1688</v>
      </c>
      <c r="B5073">
        <v>44</v>
      </c>
      <c r="C5073" t="s">
        <v>10088</v>
      </c>
    </row>
    <row r="5074" spans="1:3" x14ac:dyDescent="0.25">
      <c r="A5074" t="s">
        <v>1687</v>
      </c>
      <c r="B5074">
        <v>45</v>
      </c>
      <c r="C5074" t="s">
        <v>10089</v>
      </c>
    </row>
    <row r="5075" spans="1:3" x14ac:dyDescent="0.25">
      <c r="A5075" t="s">
        <v>1689</v>
      </c>
      <c r="B5075">
        <v>46</v>
      </c>
      <c r="C5075" t="s">
        <v>10090</v>
      </c>
    </row>
    <row r="5076" spans="1:3" x14ac:dyDescent="0.25">
      <c r="A5076" t="s">
        <v>1690</v>
      </c>
      <c r="B5076">
        <v>47</v>
      </c>
      <c r="C5076" t="s">
        <v>10091</v>
      </c>
    </row>
    <row r="5077" spans="1:3" x14ac:dyDescent="0.25">
      <c r="A5077" t="s">
        <v>1691</v>
      </c>
      <c r="B5077">
        <v>48</v>
      </c>
      <c r="C5077" t="s">
        <v>10092</v>
      </c>
    </row>
    <row r="5078" spans="1:3" x14ac:dyDescent="0.25">
      <c r="A5078" t="s">
        <v>1692</v>
      </c>
      <c r="B5078">
        <v>49</v>
      </c>
      <c r="C5078" t="s">
        <v>10093</v>
      </c>
    </row>
    <row r="5079" spans="1:3" x14ac:dyDescent="0.25">
      <c r="A5079" t="s">
        <v>1693</v>
      </c>
      <c r="B5079">
        <v>50</v>
      </c>
      <c r="C5079" t="s">
        <v>10094</v>
      </c>
    </row>
    <row r="5080" spans="1:3" x14ac:dyDescent="0.25">
      <c r="A5080" t="s">
        <v>1694</v>
      </c>
      <c r="B5080">
        <v>51</v>
      </c>
      <c r="C5080" t="s">
        <v>10095</v>
      </c>
    </row>
    <row r="5081" spans="1:3" x14ac:dyDescent="0.25">
      <c r="A5081" t="s">
        <v>1695</v>
      </c>
      <c r="B5081">
        <v>52</v>
      </c>
      <c r="C5081" t="s">
        <v>1166</v>
      </c>
    </row>
    <row r="5082" spans="1:3" x14ac:dyDescent="0.25">
      <c r="A5082" t="s">
        <v>1696</v>
      </c>
      <c r="B5082">
        <v>53</v>
      </c>
      <c r="C5082" t="s">
        <v>10088</v>
      </c>
    </row>
    <row r="5083" spans="1:3" x14ac:dyDescent="0.25">
      <c r="A5083" t="s">
        <v>1681</v>
      </c>
      <c r="B5083">
        <v>54</v>
      </c>
      <c r="C5083" t="s">
        <v>10096</v>
      </c>
    </row>
    <row r="5084" spans="1:3" x14ac:dyDescent="0.25">
      <c r="A5084" t="s">
        <v>2146</v>
      </c>
      <c r="B5084">
        <v>55</v>
      </c>
      <c r="C5084" t="s">
        <v>10097</v>
      </c>
    </row>
    <row r="5085" spans="1:3" x14ac:dyDescent="0.25">
      <c r="A5085" t="s">
        <v>3789</v>
      </c>
      <c r="B5085">
        <v>56</v>
      </c>
      <c r="C5085" t="s">
        <v>3785</v>
      </c>
    </row>
    <row r="5086" spans="1:3" x14ac:dyDescent="0.25">
      <c r="A5086" t="s">
        <v>2158</v>
      </c>
      <c r="B5086">
        <v>57</v>
      </c>
      <c r="C5086" t="s">
        <v>10098</v>
      </c>
    </row>
    <row r="5087" spans="1:3" x14ac:dyDescent="0.25">
      <c r="A5087" t="s">
        <v>2159</v>
      </c>
      <c r="B5087">
        <v>58</v>
      </c>
      <c r="C5087" t="s">
        <v>2154</v>
      </c>
    </row>
    <row r="5088" spans="1:3" x14ac:dyDescent="0.25">
      <c r="A5088" t="s">
        <v>1698</v>
      </c>
      <c r="B5088">
        <v>59</v>
      </c>
      <c r="C5088" t="s">
        <v>10099</v>
      </c>
    </row>
    <row r="5089" spans="1:3" x14ac:dyDescent="0.25">
      <c r="A5089" t="s">
        <v>1699</v>
      </c>
      <c r="B5089">
        <v>60</v>
      </c>
      <c r="C5089" t="s">
        <v>10100</v>
      </c>
    </row>
    <row r="5090" spans="1:3" x14ac:dyDescent="0.25">
      <c r="A5090" t="s">
        <v>2151</v>
      </c>
      <c r="B5090">
        <v>61</v>
      </c>
      <c r="C5090" t="s">
        <v>10101</v>
      </c>
    </row>
    <row r="5091" spans="1:3" x14ac:dyDescent="0.25">
      <c r="A5091" t="s">
        <v>2152</v>
      </c>
      <c r="B5091">
        <v>62</v>
      </c>
      <c r="C5091" t="s">
        <v>10102</v>
      </c>
    </row>
    <row r="5092" spans="1:3" x14ac:dyDescent="0.25">
      <c r="A5092" t="s">
        <v>1697</v>
      </c>
      <c r="B5092">
        <v>63</v>
      </c>
      <c r="C5092" t="s">
        <v>10103</v>
      </c>
    </row>
    <row r="5093" spans="1:3" x14ac:dyDescent="0.25">
      <c r="A5093" t="s">
        <v>6761</v>
      </c>
      <c r="B5093">
        <v>64</v>
      </c>
      <c r="C5093" t="s">
        <v>10104</v>
      </c>
    </row>
    <row r="5094" spans="1:3" x14ac:dyDescent="0.25">
      <c r="A5094" t="s">
        <v>6762</v>
      </c>
      <c r="B5094">
        <v>65</v>
      </c>
      <c r="C5094" t="s">
        <v>10105</v>
      </c>
    </row>
    <row r="5095" spans="1:3" x14ac:dyDescent="0.25">
      <c r="A5095" t="s">
        <v>4728</v>
      </c>
      <c r="B5095">
        <v>66</v>
      </c>
      <c r="C5095" t="s">
        <v>10106</v>
      </c>
    </row>
    <row r="5096" spans="1:3" x14ac:dyDescent="0.25">
      <c r="A5096" t="s">
        <v>4725</v>
      </c>
      <c r="B5096">
        <v>67</v>
      </c>
      <c r="C5096" t="s">
        <v>10107</v>
      </c>
    </row>
    <row r="5097" spans="1:3" x14ac:dyDescent="0.25">
      <c r="A5097" t="s">
        <v>4726</v>
      </c>
      <c r="B5097">
        <v>68</v>
      </c>
      <c r="C5097" t="s">
        <v>10108</v>
      </c>
    </row>
    <row r="5098" spans="1:3" x14ac:dyDescent="0.25">
      <c r="A5098" t="s">
        <v>4727</v>
      </c>
      <c r="B5098">
        <v>69</v>
      </c>
      <c r="C5098" t="s">
        <v>10109</v>
      </c>
    </row>
    <row r="5099" spans="1:3" x14ac:dyDescent="0.25">
      <c r="A5099" t="s">
        <v>10110</v>
      </c>
      <c r="B5099">
        <v>70</v>
      </c>
      <c r="C5099" t="s">
        <v>10111</v>
      </c>
    </row>
    <row r="5100" spans="1:3" x14ac:dyDescent="0.25">
      <c r="A5100" t="s">
        <v>1712</v>
      </c>
      <c r="B5100">
        <v>1</v>
      </c>
      <c r="C5100" t="s">
        <v>312</v>
      </c>
    </row>
    <row r="5101" spans="1:3" x14ac:dyDescent="0.25">
      <c r="A5101" t="s">
        <v>1713</v>
      </c>
      <c r="B5101">
        <v>2</v>
      </c>
      <c r="C5101" t="s">
        <v>313</v>
      </c>
    </row>
    <row r="5102" spans="1:3" x14ac:dyDescent="0.25">
      <c r="A5102" t="s">
        <v>1714</v>
      </c>
      <c r="B5102">
        <v>3</v>
      </c>
      <c r="C5102" t="s">
        <v>314</v>
      </c>
    </row>
    <row r="5103" spans="1:3" x14ac:dyDescent="0.25">
      <c r="A5103" t="s">
        <v>1715</v>
      </c>
      <c r="B5103">
        <v>4</v>
      </c>
      <c r="C5103" t="s">
        <v>315</v>
      </c>
    </row>
    <row r="5104" spans="1:3" x14ac:dyDescent="0.25">
      <c r="A5104" t="s">
        <v>1716</v>
      </c>
      <c r="B5104">
        <v>5</v>
      </c>
      <c r="C5104" t="s">
        <v>319</v>
      </c>
    </row>
    <row r="5105" spans="1:3" x14ac:dyDescent="0.25">
      <c r="A5105" t="s">
        <v>1717</v>
      </c>
      <c r="B5105">
        <v>6</v>
      </c>
      <c r="C5105" t="s">
        <v>320</v>
      </c>
    </row>
    <row r="5106" spans="1:3" x14ac:dyDescent="0.25">
      <c r="A5106" t="s">
        <v>1718</v>
      </c>
      <c r="B5106">
        <v>7</v>
      </c>
      <c r="C5106" t="s">
        <v>316</v>
      </c>
    </row>
    <row r="5107" spans="1:3" x14ac:dyDescent="0.25">
      <c r="A5107" t="s">
        <v>1719</v>
      </c>
      <c r="B5107">
        <v>8</v>
      </c>
      <c r="C5107" t="s">
        <v>317</v>
      </c>
    </row>
    <row r="5108" spans="1:3" x14ac:dyDescent="0.25">
      <c r="A5108" t="s">
        <v>1720</v>
      </c>
      <c r="B5108">
        <v>9</v>
      </c>
      <c r="C5108" t="s">
        <v>318</v>
      </c>
    </row>
    <row r="5109" spans="1:3" x14ac:dyDescent="0.25">
      <c r="A5109" t="s">
        <v>1728</v>
      </c>
      <c r="B5109">
        <v>10</v>
      </c>
      <c r="C5109" t="s">
        <v>1387</v>
      </c>
    </row>
    <row r="5110" spans="1:3" x14ac:dyDescent="0.25">
      <c r="A5110" t="s">
        <v>2910</v>
      </c>
      <c r="B5110">
        <v>11</v>
      </c>
      <c r="C5110" t="s">
        <v>844</v>
      </c>
    </row>
    <row r="5111" spans="1:3" x14ac:dyDescent="0.25">
      <c r="A5111" t="s">
        <v>7563</v>
      </c>
      <c r="B5111">
        <v>12</v>
      </c>
      <c r="C5111" t="s">
        <v>7562</v>
      </c>
    </row>
    <row r="5112" spans="1:3" x14ac:dyDescent="0.25">
      <c r="A5112" t="s">
        <v>3856</v>
      </c>
      <c r="B5112">
        <v>13</v>
      </c>
      <c r="C5112" t="s">
        <v>2476</v>
      </c>
    </row>
    <row r="5113" spans="1:3" x14ac:dyDescent="0.25">
      <c r="A5113" t="s">
        <v>3857</v>
      </c>
      <c r="B5113">
        <v>14</v>
      </c>
      <c r="C5113" t="s">
        <v>846</v>
      </c>
    </row>
    <row r="5114" spans="1:3" x14ac:dyDescent="0.25">
      <c r="A5114" t="s">
        <v>3858</v>
      </c>
      <c r="B5114">
        <v>15</v>
      </c>
      <c r="C5114" t="s">
        <v>2477</v>
      </c>
    </row>
    <row r="5115" spans="1:3" x14ac:dyDescent="0.25">
      <c r="A5115" t="s">
        <v>3859</v>
      </c>
      <c r="B5115">
        <v>16</v>
      </c>
      <c r="C5115" t="s">
        <v>3855</v>
      </c>
    </row>
    <row r="5116" spans="1:3" x14ac:dyDescent="0.25">
      <c r="A5116" t="s">
        <v>5952</v>
      </c>
      <c r="B5116">
        <v>17</v>
      </c>
      <c r="C5116" t="s">
        <v>5945</v>
      </c>
    </row>
    <row r="5117" spans="1:3" x14ac:dyDescent="0.25">
      <c r="A5117" t="s">
        <v>4715</v>
      </c>
      <c r="B5117">
        <v>18</v>
      </c>
      <c r="C5117" t="s">
        <v>4713</v>
      </c>
    </row>
    <row r="5118" spans="1:3" x14ac:dyDescent="0.25">
      <c r="A5118" t="s">
        <v>4722</v>
      </c>
      <c r="B5118">
        <v>19</v>
      </c>
      <c r="C5118" t="s">
        <v>4716</v>
      </c>
    </row>
    <row r="5119" spans="1:3" x14ac:dyDescent="0.25">
      <c r="A5119" t="s">
        <v>4723</v>
      </c>
      <c r="B5119">
        <v>20</v>
      </c>
      <c r="C5119" t="s">
        <v>4717</v>
      </c>
    </row>
    <row r="5120" spans="1:3" x14ac:dyDescent="0.25">
      <c r="A5120" t="s">
        <v>4724</v>
      </c>
      <c r="B5120">
        <v>21</v>
      </c>
      <c r="C5120" t="s">
        <v>4718</v>
      </c>
    </row>
    <row r="5121" spans="1:3" x14ac:dyDescent="0.25">
      <c r="A5121" t="s">
        <v>5951</v>
      </c>
      <c r="B5121">
        <v>22</v>
      </c>
      <c r="C5121" t="s">
        <v>1393</v>
      </c>
    </row>
    <row r="5122" spans="1:3" x14ac:dyDescent="0.25">
      <c r="A5122" t="s">
        <v>5950</v>
      </c>
      <c r="B5122">
        <v>23</v>
      </c>
      <c r="C5122" t="s">
        <v>1932</v>
      </c>
    </row>
    <row r="5123" spans="1:3" x14ac:dyDescent="0.25">
      <c r="A5123" t="s">
        <v>6668</v>
      </c>
      <c r="B5123">
        <v>24</v>
      </c>
      <c r="C5123" t="s">
        <v>848</v>
      </c>
    </row>
    <row r="5124" spans="1:3" x14ac:dyDescent="0.25">
      <c r="A5124" t="s">
        <v>10112</v>
      </c>
      <c r="B5124">
        <v>25</v>
      </c>
      <c r="C5124" t="s">
        <v>4621</v>
      </c>
    </row>
    <row r="5125" spans="1:3" x14ac:dyDescent="0.25">
      <c r="A5125" t="s">
        <v>10113</v>
      </c>
      <c r="B5125">
        <v>26</v>
      </c>
      <c r="C5125" t="s">
        <v>4622</v>
      </c>
    </row>
    <row r="5126" spans="1:3" x14ac:dyDescent="0.25">
      <c r="A5126" t="s">
        <v>10114</v>
      </c>
      <c r="B5126">
        <v>27</v>
      </c>
      <c r="C5126" t="s">
        <v>4623</v>
      </c>
    </row>
    <row r="5127" spans="1:3" x14ac:dyDescent="0.25">
      <c r="A5127" t="s">
        <v>10115</v>
      </c>
      <c r="B5127">
        <v>28</v>
      </c>
      <c r="C5127" t="s">
        <v>4677</v>
      </c>
    </row>
    <row r="5128" spans="1:3" x14ac:dyDescent="0.25">
      <c r="A5128" t="s">
        <v>10116</v>
      </c>
      <c r="B5128">
        <v>29</v>
      </c>
      <c r="C5128" t="s">
        <v>47</v>
      </c>
    </row>
    <row r="5129" spans="1:3" x14ac:dyDescent="0.25">
      <c r="A5129" t="s">
        <v>10117</v>
      </c>
      <c r="B5129">
        <v>30</v>
      </c>
      <c r="C5129" t="s">
        <v>3799</v>
      </c>
    </row>
    <row r="5130" spans="1:3" x14ac:dyDescent="0.25">
      <c r="A5130" t="s">
        <v>10118</v>
      </c>
      <c r="B5130">
        <v>31</v>
      </c>
      <c r="C5130" t="s">
        <v>3800</v>
      </c>
    </row>
    <row r="5131" spans="1:3" x14ac:dyDescent="0.25">
      <c r="A5131" t="s">
        <v>10119</v>
      </c>
      <c r="B5131">
        <v>32</v>
      </c>
      <c r="C5131" t="s">
        <v>3798</v>
      </c>
    </row>
    <row r="5132" spans="1:3" x14ac:dyDescent="0.25">
      <c r="A5132" t="s">
        <v>10120</v>
      </c>
      <c r="B5132">
        <v>33</v>
      </c>
      <c r="C5132" t="s">
        <v>4008</v>
      </c>
    </row>
    <row r="5133" spans="1:3" x14ac:dyDescent="0.25">
      <c r="A5133" t="s">
        <v>10121</v>
      </c>
      <c r="B5133">
        <v>34</v>
      </c>
      <c r="C5133" t="s">
        <v>4010</v>
      </c>
    </row>
    <row r="5134" spans="1:3" x14ac:dyDescent="0.25">
      <c r="A5134" t="s">
        <v>10122</v>
      </c>
      <c r="B5134">
        <v>35</v>
      </c>
      <c r="C5134" t="s">
        <v>4009</v>
      </c>
    </row>
    <row r="5135" spans="1:3" x14ac:dyDescent="0.25">
      <c r="A5135" t="s">
        <v>10123</v>
      </c>
      <c r="B5135">
        <v>36</v>
      </c>
      <c r="C5135" t="s">
        <v>91</v>
      </c>
    </row>
    <row r="5136" spans="1:3" x14ac:dyDescent="0.25">
      <c r="A5136" t="s">
        <v>10124</v>
      </c>
      <c r="B5136">
        <v>37</v>
      </c>
      <c r="C5136" t="s">
        <v>25</v>
      </c>
    </row>
    <row r="5137" spans="1:3" x14ac:dyDescent="0.25">
      <c r="A5137" t="s">
        <v>10125</v>
      </c>
      <c r="B5137">
        <v>38</v>
      </c>
      <c r="C5137" t="s">
        <v>20</v>
      </c>
    </row>
    <row r="5138" spans="1:3" x14ac:dyDescent="0.25">
      <c r="A5138" t="s">
        <v>10126</v>
      </c>
      <c r="B5138">
        <v>39</v>
      </c>
      <c r="C5138" t="s">
        <v>26</v>
      </c>
    </row>
    <row r="5139" spans="1:3" x14ac:dyDescent="0.25">
      <c r="A5139" t="s">
        <v>10127</v>
      </c>
      <c r="B5139">
        <v>40</v>
      </c>
      <c r="C5139" t="s">
        <v>53</v>
      </c>
    </row>
    <row r="5140" spans="1:3" x14ac:dyDescent="0.25">
      <c r="A5140" t="s">
        <v>10128</v>
      </c>
      <c r="B5140">
        <v>41</v>
      </c>
      <c r="C5140" t="s">
        <v>58</v>
      </c>
    </row>
    <row r="5141" spans="1:3" x14ac:dyDescent="0.25">
      <c r="A5141" t="s">
        <v>10129</v>
      </c>
      <c r="B5141">
        <v>42</v>
      </c>
      <c r="C5141" t="s">
        <v>56</v>
      </c>
    </row>
    <row r="5142" spans="1:3" x14ac:dyDescent="0.25">
      <c r="A5142" t="s">
        <v>10130</v>
      </c>
      <c r="B5142">
        <v>43</v>
      </c>
      <c r="C5142" t="s">
        <v>60</v>
      </c>
    </row>
    <row r="5143" spans="1:3" x14ac:dyDescent="0.25">
      <c r="A5143" t="s">
        <v>10131</v>
      </c>
      <c r="B5143">
        <v>44</v>
      </c>
      <c r="C5143" t="s">
        <v>2501</v>
      </c>
    </row>
    <row r="5144" spans="1:3" x14ac:dyDescent="0.25">
      <c r="A5144" t="s">
        <v>10132</v>
      </c>
      <c r="B5144">
        <v>45</v>
      </c>
      <c r="C5144" t="s">
        <v>2502</v>
      </c>
    </row>
    <row r="5145" spans="1:3" x14ac:dyDescent="0.25">
      <c r="A5145" t="s">
        <v>10133</v>
      </c>
      <c r="B5145">
        <v>46</v>
      </c>
      <c r="C5145" t="s">
        <v>159</v>
      </c>
    </row>
    <row r="5146" spans="1:3" x14ac:dyDescent="0.25">
      <c r="A5146" t="s">
        <v>10134</v>
      </c>
      <c r="B5146">
        <v>47</v>
      </c>
      <c r="C5146" t="s">
        <v>3088</v>
      </c>
    </row>
    <row r="5147" spans="1:3" x14ac:dyDescent="0.25">
      <c r="A5147" t="s">
        <v>10135</v>
      </c>
      <c r="B5147">
        <v>48</v>
      </c>
      <c r="C5147" t="s">
        <v>4640</v>
      </c>
    </row>
    <row r="5148" spans="1:3" x14ac:dyDescent="0.25">
      <c r="A5148" t="s">
        <v>10136</v>
      </c>
      <c r="B5148">
        <v>49</v>
      </c>
      <c r="C5148" t="s">
        <v>4641</v>
      </c>
    </row>
    <row r="5149" spans="1:3" x14ac:dyDescent="0.25">
      <c r="A5149" t="s">
        <v>10137</v>
      </c>
      <c r="B5149">
        <v>50</v>
      </c>
      <c r="C5149" t="s">
        <v>4642</v>
      </c>
    </row>
    <row r="5150" spans="1:3" x14ac:dyDescent="0.25">
      <c r="A5150" t="s">
        <v>10138</v>
      </c>
      <c r="B5150">
        <v>51</v>
      </c>
      <c r="C5150" t="s">
        <v>4675</v>
      </c>
    </row>
    <row r="5151" spans="1:3" x14ac:dyDescent="0.25">
      <c r="A5151" t="s">
        <v>10139</v>
      </c>
      <c r="B5151">
        <v>52</v>
      </c>
      <c r="C5151" t="s">
        <v>63</v>
      </c>
    </row>
    <row r="5152" spans="1:3" x14ac:dyDescent="0.25">
      <c r="A5152" t="s">
        <v>10140</v>
      </c>
      <c r="B5152">
        <v>53</v>
      </c>
      <c r="C5152" t="s">
        <v>61</v>
      </c>
    </row>
    <row r="5153" spans="1:3" x14ac:dyDescent="0.25">
      <c r="A5153" t="s">
        <v>10141</v>
      </c>
      <c r="B5153">
        <v>54</v>
      </c>
      <c r="C5153" t="s">
        <v>65</v>
      </c>
    </row>
    <row r="5154" spans="1:3" x14ac:dyDescent="0.25">
      <c r="A5154" t="s">
        <v>10142</v>
      </c>
      <c r="B5154">
        <v>55</v>
      </c>
      <c r="C5154" t="s">
        <v>67</v>
      </c>
    </row>
    <row r="5155" spans="1:3" x14ac:dyDescent="0.25">
      <c r="A5155" t="s">
        <v>10143</v>
      </c>
      <c r="B5155">
        <v>56</v>
      </c>
      <c r="C5155" t="s">
        <v>167</v>
      </c>
    </row>
    <row r="5156" spans="1:3" x14ac:dyDescent="0.25">
      <c r="A5156" t="s">
        <v>10144</v>
      </c>
      <c r="B5156">
        <v>57</v>
      </c>
      <c r="C5156" t="s">
        <v>72</v>
      </c>
    </row>
    <row r="5157" spans="1:3" x14ac:dyDescent="0.25">
      <c r="A5157" t="s">
        <v>10145</v>
      </c>
      <c r="B5157">
        <v>58</v>
      </c>
      <c r="C5157" t="s">
        <v>68</v>
      </c>
    </row>
    <row r="5158" spans="1:3" x14ac:dyDescent="0.25">
      <c r="A5158" t="s">
        <v>10146</v>
      </c>
      <c r="B5158">
        <v>59</v>
      </c>
      <c r="C5158" t="s">
        <v>70</v>
      </c>
    </row>
    <row r="5159" spans="1:3" x14ac:dyDescent="0.25">
      <c r="A5159" t="s">
        <v>10147</v>
      </c>
      <c r="B5159">
        <v>60</v>
      </c>
      <c r="C5159" t="s">
        <v>75</v>
      </c>
    </row>
    <row r="5160" spans="1:3" x14ac:dyDescent="0.25">
      <c r="A5160" t="s">
        <v>10148</v>
      </c>
      <c r="B5160">
        <v>61</v>
      </c>
      <c r="C5160" t="s">
        <v>77</v>
      </c>
    </row>
    <row r="5161" spans="1:3" x14ac:dyDescent="0.25">
      <c r="A5161" t="s">
        <v>10149</v>
      </c>
      <c r="B5161">
        <v>62</v>
      </c>
      <c r="C5161" t="s">
        <v>76</v>
      </c>
    </row>
    <row r="5162" spans="1:3" x14ac:dyDescent="0.25">
      <c r="A5162" t="s">
        <v>10150</v>
      </c>
      <c r="B5162">
        <v>63</v>
      </c>
      <c r="C5162" t="s">
        <v>164</v>
      </c>
    </row>
    <row r="5163" spans="1:3" x14ac:dyDescent="0.25">
      <c r="A5163" t="s">
        <v>10151</v>
      </c>
      <c r="B5163">
        <v>64</v>
      </c>
      <c r="C5163" t="s">
        <v>166</v>
      </c>
    </row>
    <row r="5164" spans="1:3" x14ac:dyDescent="0.25">
      <c r="A5164" t="s">
        <v>10152</v>
      </c>
      <c r="B5164">
        <v>65</v>
      </c>
      <c r="C5164" t="s">
        <v>168</v>
      </c>
    </row>
    <row r="5165" spans="1:3" x14ac:dyDescent="0.25">
      <c r="A5165" t="s">
        <v>10153</v>
      </c>
      <c r="B5165">
        <v>66</v>
      </c>
      <c r="C5165" t="s">
        <v>86</v>
      </c>
    </row>
    <row r="5166" spans="1:3" x14ac:dyDescent="0.25">
      <c r="A5166" t="s">
        <v>10154</v>
      </c>
      <c r="B5166">
        <v>67</v>
      </c>
      <c r="C5166" t="s">
        <v>165</v>
      </c>
    </row>
    <row r="5167" spans="1:3" x14ac:dyDescent="0.25">
      <c r="A5167" t="s">
        <v>10155</v>
      </c>
      <c r="B5167">
        <v>68</v>
      </c>
      <c r="C5167" t="s">
        <v>170</v>
      </c>
    </row>
    <row r="5168" spans="1:3" x14ac:dyDescent="0.25">
      <c r="A5168" t="s">
        <v>10156</v>
      </c>
      <c r="B5168">
        <v>69</v>
      </c>
      <c r="C5168" t="s">
        <v>169</v>
      </c>
    </row>
    <row r="5169" spans="1:3" x14ac:dyDescent="0.25">
      <c r="A5169" t="s">
        <v>10157</v>
      </c>
      <c r="B5169">
        <v>70</v>
      </c>
      <c r="C5169" t="s">
        <v>3930</v>
      </c>
    </row>
    <row r="5170" spans="1:3" x14ac:dyDescent="0.25">
      <c r="A5170" t="s">
        <v>10158</v>
      </c>
      <c r="B5170">
        <v>71</v>
      </c>
      <c r="C5170" t="s">
        <v>3933</v>
      </c>
    </row>
    <row r="5171" spans="1:3" x14ac:dyDescent="0.25">
      <c r="A5171" t="s">
        <v>10159</v>
      </c>
      <c r="B5171">
        <v>72</v>
      </c>
      <c r="C5171" t="s">
        <v>3934</v>
      </c>
    </row>
    <row r="5172" spans="1:3" x14ac:dyDescent="0.25">
      <c r="A5172" t="s">
        <v>10160</v>
      </c>
      <c r="B5172">
        <v>73</v>
      </c>
      <c r="C5172" t="s">
        <v>3935</v>
      </c>
    </row>
    <row r="5173" spans="1:3" x14ac:dyDescent="0.25">
      <c r="A5173" t="s">
        <v>10161</v>
      </c>
      <c r="B5173">
        <v>74</v>
      </c>
      <c r="C5173" t="s">
        <v>28</v>
      </c>
    </row>
    <row r="5174" spans="1:3" x14ac:dyDescent="0.25">
      <c r="A5174" t="s">
        <v>10162</v>
      </c>
      <c r="B5174">
        <v>75</v>
      </c>
      <c r="C5174" t="s">
        <v>154</v>
      </c>
    </row>
    <row r="5175" spans="1:3" x14ac:dyDescent="0.25">
      <c r="A5175" t="s">
        <v>10163</v>
      </c>
      <c r="B5175">
        <v>76</v>
      </c>
      <c r="C5175" t="s">
        <v>4980</v>
      </c>
    </row>
    <row r="5176" spans="1:3" x14ac:dyDescent="0.25">
      <c r="A5176" t="s">
        <v>10164</v>
      </c>
      <c r="B5176">
        <v>77</v>
      </c>
      <c r="C5176" t="s">
        <v>4994</v>
      </c>
    </row>
    <row r="5177" spans="1:3" x14ac:dyDescent="0.25">
      <c r="A5177" t="s">
        <v>11061</v>
      </c>
      <c r="B5177">
        <v>78</v>
      </c>
      <c r="C5177" t="s">
        <v>10895</v>
      </c>
    </row>
    <row r="5178" spans="1:3" x14ac:dyDescent="0.25">
      <c r="A5178" t="s">
        <v>11062</v>
      </c>
      <c r="B5178">
        <v>79</v>
      </c>
      <c r="C5178" t="s">
        <v>10881</v>
      </c>
    </row>
    <row r="5179" spans="1:3" x14ac:dyDescent="0.25">
      <c r="A5179" t="s">
        <v>11063</v>
      </c>
      <c r="B5179">
        <v>80</v>
      </c>
      <c r="C5179" t="s">
        <v>10896</v>
      </c>
    </row>
    <row r="5180" spans="1:3" x14ac:dyDescent="0.25">
      <c r="A5180" t="s">
        <v>11064</v>
      </c>
      <c r="B5180">
        <v>81</v>
      </c>
      <c r="C5180" t="s">
        <v>10897</v>
      </c>
    </row>
    <row r="5181" spans="1:3" x14ac:dyDescent="0.25">
      <c r="A5181" t="s">
        <v>11065</v>
      </c>
      <c r="B5181">
        <v>82</v>
      </c>
      <c r="C5181" t="s">
        <v>10898</v>
      </c>
    </row>
    <row r="5182" spans="1:3" x14ac:dyDescent="0.25">
      <c r="A5182" t="s">
        <v>11066</v>
      </c>
      <c r="B5182">
        <v>83</v>
      </c>
      <c r="C5182" t="s">
        <v>10882</v>
      </c>
    </row>
    <row r="5183" spans="1:3" x14ac:dyDescent="0.25">
      <c r="A5183" t="s">
        <v>11067</v>
      </c>
      <c r="B5183">
        <v>84</v>
      </c>
      <c r="C5183" t="s">
        <v>10899</v>
      </c>
    </row>
    <row r="5184" spans="1:3" x14ac:dyDescent="0.25">
      <c r="A5184" t="s">
        <v>11068</v>
      </c>
      <c r="B5184">
        <v>85</v>
      </c>
      <c r="C5184" t="s">
        <v>10900</v>
      </c>
    </row>
    <row r="5185" spans="1:3" x14ac:dyDescent="0.25">
      <c r="A5185" t="s">
        <v>11069</v>
      </c>
      <c r="B5185">
        <v>86</v>
      </c>
      <c r="C5185" t="s">
        <v>10901</v>
      </c>
    </row>
    <row r="5186" spans="1:3" x14ac:dyDescent="0.25">
      <c r="A5186" t="s">
        <v>11070</v>
      </c>
      <c r="B5186">
        <v>87</v>
      </c>
      <c r="C5186" t="s">
        <v>10920</v>
      </c>
    </row>
    <row r="5187" spans="1:3" x14ac:dyDescent="0.25">
      <c r="A5187" t="s">
        <v>11071</v>
      </c>
      <c r="B5187">
        <v>88</v>
      </c>
      <c r="C5187" t="s">
        <v>10902</v>
      </c>
    </row>
    <row r="5188" spans="1:3" x14ac:dyDescent="0.25">
      <c r="A5188" t="s">
        <v>11072</v>
      </c>
      <c r="B5188">
        <v>89</v>
      </c>
      <c r="C5188" t="s">
        <v>10903</v>
      </c>
    </row>
    <row r="5189" spans="1:3" x14ac:dyDescent="0.25">
      <c r="A5189" t="s">
        <v>10165</v>
      </c>
      <c r="B5189">
        <v>90</v>
      </c>
      <c r="C5189" t="s">
        <v>35</v>
      </c>
    </row>
    <row r="5190" spans="1:3" x14ac:dyDescent="0.25">
      <c r="A5190" t="s">
        <v>10166</v>
      </c>
      <c r="B5190">
        <v>91</v>
      </c>
      <c r="C5190" t="s">
        <v>93</v>
      </c>
    </row>
    <row r="5191" spans="1:3" x14ac:dyDescent="0.25">
      <c r="A5191" t="s">
        <v>10167</v>
      </c>
      <c r="B5191">
        <v>92</v>
      </c>
      <c r="C5191" t="s">
        <v>3082</v>
      </c>
    </row>
    <row r="5192" spans="1:3" x14ac:dyDescent="0.25">
      <c r="A5192" t="s">
        <v>10168</v>
      </c>
      <c r="B5192">
        <v>93</v>
      </c>
      <c r="C5192" t="s">
        <v>3083</v>
      </c>
    </row>
    <row r="5193" spans="1:3" x14ac:dyDescent="0.25">
      <c r="A5193" t="s">
        <v>10169</v>
      </c>
      <c r="B5193">
        <v>94</v>
      </c>
      <c r="C5193" t="s">
        <v>116</v>
      </c>
    </row>
    <row r="5194" spans="1:3" x14ac:dyDescent="0.25">
      <c r="A5194" t="s">
        <v>10170</v>
      </c>
      <c r="B5194">
        <v>95</v>
      </c>
      <c r="C5194" t="s">
        <v>3046</v>
      </c>
    </row>
    <row r="5195" spans="1:3" x14ac:dyDescent="0.25">
      <c r="A5195" t="s">
        <v>10171</v>
      </c>
      <c r="B5195">
        <v>96</v>
      </c>
      <c r="C5195" t="s">
        <v>3075</v>
      </c>
    </row>
    <row r="5196" spans="1:3" x14ac:dyDescent="0.25">
      <c r="A5196" t="s">
        <v>10172</v>
      </c>
      <c r="B5196">
        <v>97</v>
      </c>
      <c r="C5196" t="s">
        <v>3047</v>
      </c>
    </row>
    <row r="5197" spans="1:3" x14ac:dyDescent="0.25">
      <c r="A5197" t="s">
        <v>10173</v>
      </c>
      <c r="B5197">
        <v>98</v>
      </c>
      <c r="C5197" t="s">
        <v>3048</v>
      </c>
    </row>
    <row r="5198" spans="1:3" x14ac:dyDescent="0.25">
      <c r="A5198" t="s">
        <v>10174</v>
      </c>
      <c r="B5198">
        <v>99</v>
      </c>
      <c r="C5198" t="s">
        <v>3973</v>
      </c>
    </row>
    <row r="5199" spans="1:3" x14ac:dyDescent="0.25">
      <c r="A5199" t="s">
        <v>10175</v>
      </c>
      <c r="B5199">
        <v>100</v>
      </c>
      <c r="C5199" t="s">
        <v>161</v>
      </c>
    </row>
    <row r="5200" spans="1:3" x14ac:dyDescent="0.25">
      <c r="A5200" t="s">
        <v>10176</v>
      </c>
      <c r="B5200">
        <v>101</v>
      </c>
      <c r="C5200" t="s">
        <v>162</v>
      </c>
    </row>
    <row r="5201" spans="1:3" x14ac:dyDescent="0.25">
      <c r="A5201" t="s">
        <v>10177</v>
      </c>
      <c r="B5201">
        <v>102</v>
      </c>
      <c r="C5201" t="s">
        <v>3057</v>
      </c>
    </row>
    <row r="5202" spans="1:3" x14ac:dyDescent="0.25">
      <c r="A5202" t="s">
        <v>10178</v>
      </c>
      <c r="B5202">
        <v>103</v>
      </c>
      <c r="C5202" t="s">
        <v>4630</v>
      </c>
    </row>
    <row r="5203" spans="1:3" x14ac:dyDescent="0.25">
      <c r="A5203" t="s">
        <v>10179</v>
      </c>
      <c r="B5203">
        <v>104</v>
      </c>
      <c r="C5203" t="s">
        <v>4631</v>
      </c>
    </row>
    <row r="5204" spans="1:3" x14ac:dyDescent="0.25">
      <c r="A5204" t="s">
        <v>10180</v>
      </c>
      <c r="B5204">
        <v>105</v>
      </c>
      <c r="C5204" t="s">
        <v>4632</v>
      </c>
    </row>
    <row r="5205" spans="1:3" x14ac:dyDescent="0.25">
      <c r="A5205" t="s">
        <v>10181</v>
      </c>
      <c r="B5205">
        <v>106</v>
      </c>
      <c r="C5205" t="s">
        <v>4679</v>
      </c>
    </row>
    <row r="5206" spans="1:3" x14ac:dyDescent="0.25">
      <c r="A5206" t="s">
        <v>10182</v>
      </c>
      <c r="B5206">
        <v>107</v>
      </c>
      <c r="C5206" t="s">
        <v>8380</v>
      </c>
    </row>
    <row r="5207" spans="1:3" x14ac:dyDescent="0.25">
      <c r="A5207" t="s">
        <v>10183</v>
      </c>
      <c r="B5207">
        <v>108</v>
      </c>
      <c r="C5207" t="s">
        <v>120</v>
      </c>
    </row>
    <row r="5208" spans="1:3" x14ac:dyDescent="0.25">
      <c r="A5208" t="s">
        <v>10184</v>
      </c>
      <c r="B5208">
        <v>109</v>
      </c>
      <c r="C5208" t="s">
        <v>163</v>
      </c>
    </row>
    <row r="5209" spans="1:3" x14ac:dyDescent="0.25">
      <c r="A5209" t="s">
        <v>10185</v>
      </c>
      <c r="B5209">
        <v>110</v>
      </c>
      <c r="C5209" t="s">
        <v>124</v>
      </c>
    </row>
    <row r="5210" spans="1:3" x14ac:dyDescent="0.25">
      <c r="A5210" t="s">
        <v>10186</v>
      </c>
      <c r="B5210">
        <v>111</v>
      </c>
      <c r="C5210" t="s">
        <v>125</v>
      </c>
    </row>
    <row r="5211" spans="1:3" x14ac:dyDescent="0.25">
      <c r="A5211" t="s">
        <v>10187</v>
      </c>
      <c r="B5211">
        <v>112</v>
      </c>
      <c r="C5211" t="s">
        <v>156</v>
      </c>
    </row>
    <row r="5212" spans="1:3" x14ac:dyDescent="0.25">
      <c r="A5212" t="s">
        <v>10188</v>
      </c>
      <c r="B5212">
        <v>113</v>
      </c>
      <c r="C5212" t="s">
        <v>157</v>
      </c>
    </row>
    <row r="5213" spans="1:3" x14ac:dyDescent="0.25">
      <c r="A5213" t="s">
        <v>10189</v>
      </c>
      <c r="B5213">
        <v>114</v>
      </c>
      <c r="C5213" t="s">
        <v>3454</v>
      </c>
    </row>
    <row r="5214" spans="1:3" x14ac:dyDescent="0.25">
      <c r="A5214" t="s">
        <v>10190</v>
      </c>
      <c r="B5214">
        <v>115</v>
      </c>
      <c r="C5214" t="s">
        <v>134</v>
      </c>
    </row>
    <row r="5215" spans="1:3" x14ac:dyDescent="0.25">
      <c r="A5215" t="s">
        <v>10191</v>
      </c>
      <c r="B5215">
        <v>116</v>
      </c>
      <c r="C5215" t="s">
        <v>3983</v>
      </c>
    </row>
    <row r="5216" spans="1:3" x14ac:dyDescent="0.25">
      <c r="A5216" t="s">
        <v>10192</v>
      </c>
      <c r="B5216">
        <v>117</v>
      </c>
      <c r="C5216" t="s">
        <v>4014</v>
      </c>
    </row>
    <row r="5217" spans="1:3" x14ac:dyDescent="0.25">
      <c r="A5217" t="s">
        <v>10193</v>
      </c>
      <c r="B5217">
        <v>118</v>
      </c>
      <c r="C5217" t="s">
        <v>4006</v>
      </c>
    </row>
    <row r="5218" spans="1:3" x14ac:dyDescent="0.25">
      <c r="A5218" t="s">
        <v>10194</v>
      </c>
      <c r="B5218">
        <v>119</v>
      </c>
      <c r="C5218" t="s">
        <v>4018</v>
      </c>
    </row>
    <row r="5219" spans="1:3" x14ac:dyDescent="0.25">
      <c r="A5219" t="s">
        <v>10195</v>
      </c>
      <c r="B5219">
        <v>120</v>
      </c>
      <c r="C5219" t="s">
        <v>4019</v>
      </c>
    </row>
    <row r="5220" spans="1:3" x14ac:dyDescent="0.25">
      <c r="A5220" t="s">
        <v>11138</v>
      </c>
      <c r="B5220">
        <v>121</v>
      </c>
      <c r="C5220" t="s">
        <v>11122</v>
      </c>
    </row>
    <row r="5221" spans="1:3" x14ac:dyDescent="0.25">
      <c r="A5221" t="s">
        <v>11869</v>
      </c>
      <c r="B5221">
        <v>122</v>
      </c>
      <c r="C5221" t="s">
        <v>11358</v>
      </c>
    </row>
    <row r="5222" spans="1:3" x14ac:dyDescent="0.25">
      <c r="A5222" t="s">
        <v>11870</v>
      </c>
      <c r="B5222">
        <v>123</v>
      </c>
      <c r="C5222" t="s">
        <v>11359</v>
      </c>
    </row>
    <row r="5223" spans="1:3" x14ac:dyDescent="0.25">
      <c r="A5223" t="s">
        <v>11871</v>
      </c>
      <c r="B5223">
        <v>124</v>
      </c>
      <c r="C5223" t="s">
        <v>11360</v>
      </c>
    </row>
    <row r="5224" spans="1:3" x14ac:dyDescent="0.25">
      <c r="A5224" t="s">
        <v>11872</v>
      </c>
      <c r="B5224">
        <v>125</v>
      </c>
      <c r="C5224" t="s">
        <v>11361</v>
      </c>
    </row>
    <row r="5225" spans="1:3" x14ac:dyDescent="0.25">
      <c r="A5225" t="s">
        <v>11873</v>
      </c>
      <c r="B5225">
        <v>126</v>
      </c>
      <c r="C5225" t="s">
        <v>11354</v>
      </c>
    </row>
    <row r="5226" spans="1:3" x14ac:dyDescent="0.25">
      <c r="A5226" t="s">
        <v>10196</v>
      </c>
      <c r="B5226">
        <v>127</v>
      </c>
      <c r="C5226" t="s">
        <v>3252</v>
      </c>
    </row>
    <row r="5227" spans="1:3" x14ac:dyDescent="0.25">
      <c r="A5227" t="s">
        <v>10197</v>
      </c>
      <c r="B5227">
        <v>128</v>
      </c>
      <c r="C5227" t="s">
        <v>3248</v>
      </c>
    </row>
    <row r="5228" spans="1:3" x14ac:dyDescent="0.25">
      <c r="A5228" t="s">
        <v>10198</v>
      </c>
      <c r="B5228">
        <v>129</v>
      </c>
      <c r="C5228" t="s">
        <v>3256</v>
      </c>
    </row>
    <row r="5229" spans="1:3" x14ac:dyDescent="0.25">
      <c r="A5229" t="s">
        <v>10199</v>
      </c>
      <c r="B5229">
        <v>130</v>
      </c>
      <c r="C5229" t="s">
        <v>3259</v>
      </c>
    </row>
    <row r="5230" spans="1:3" x14ac:dyDescent="0.25">
      <c r="A5230" t="s">
        <v>10200</v>
      </c>
      <c r="B5230">
        <v>131</v>
      </c>
      <c r="C5230" t="s">
        <v>3260</v>
      </c>
    </row>
    <row r="5231" spans="1:3" x14ac:dyDescent="0.25">
      <c r="A5231" t="s">
        <v>10201</v>
      </c>
      <c r="B5231">
        <v>132</v>
      </c>
      <c r="C5231" t="s">
        <v>4967</v>
      </c>
    </row>
    <row r="5232" spans="1:3" x14ac:dyDescent="0.25">
      <c r="A5232" t="s">
        <v>10202</v>
      </c>
      <c r="B5232">
        <v>133</v>
      </c>
      <c r="C5232" t="s">
        <v>3806</v>
      </c>
    </row>
    <row r="5233" spans="1:3" x14ac:dyDescent="0.25">
      <c r="A5233" t="s">
        <v>10203</v>
      </c>
      <c r="B5233">
        <v>134</v>
      </c>
      <c r="C5233" t="s">
        <v>3810</v>
      </c>
    </row>
    <row r="5234" spans="1:3" x14ac:dyDescent="0.25">
      <c r="A5234" t="s">
        <v>10204</v>
      </c>
      <c r="B5234">
        <v>135</v>
      </c>
      <c r="C5234" t="s">
        <v>3812</v>
      </c>
    </row>
    <row r="5235" spans="1:3" x14ac:dyDescent="0.25">
      <c r="A5235" t="s">
        <v>10205</v>
      </c>
      <c r="B5235">
        <v>136</v>
      </c>
      <c r="C5235" t="s">
        <v>123</v>
      </c>
    </row>
    <row r="5236" spans="1:3" x14ac:dyDescent="0.25">
      <c r="A5236" t="s">
        <v>10206</v>
      </c>
      <c r="B5236">
        <v>137</v>
      </c>
      <c r="C5236" t="s">
        <v>4948</v>
      </c>
    </row>
    <row r="5237" spans="1:3" x14ac:dyDescent="0.25">
      <c r="A5237" t="s">
        <v>10207</v>
      </c>
      <c r="B5237">
        <v>138</v>
      </c>
      <c r="C5237" t="s">
        <v>4949</v>
      </c>
    </row>
    <row r="5238" spans="1:3" x14ac:dyDescent="0.25">
      <c r="A5238" t="s">
        <v>10208</v>
      </c>
      <c r="B5238">
        <v>139</v>
      </c>
      <c r="C5238" t="s">
        <v>85</v>
      </c>
    </row>
    <row r="5239" spans="1:3" x14ac:dyDescent="0.25">
      <c r="A5239" t="s">
        <v>10209</v>
      </c>
      <c r="B5239">
        <v>140</v>
      </c>
      <c r="C5239" t="s">
        <v>84</v>
      </c>
    </row>
    <row r="5240" spans="1:3" x14ac:dyDescent="0.25">
      <c r="A5240" t="s">
        <v>10210</v>
      </c>
      <c r="B5240">
        <v>141</v>
      </c>
      <c r="C5240" t="s">
        <v>80</v>
      </c>
    </row>
    <row r="5241" spans="1:3" x14ac:dyDescent="0.25">
      <c r="A5241" t="s">
        <v>10211</v>
      </c>
      <c r="B5241">
        <v>142</v>
      </c>
      <c r="C5241" t="s">
        <v>82</v>
      </c>
    </row>
    <row r="5242" spans="1:3" x14ac:dyDescent="0.25">
      <c r="A5242" t="s">
        <v>10212</v>
      </c>
      <c r="B5242">
        <v>143</v>
      </c>
      <c r="C5242" t="s">
        <v>4741</v>
      </c>
    </row>
    <row r="5243" spans="1:3" x14ac:dyDescent="0.25">
      <c r="A5243" t="s">
        <v>10213</v>
      </c>
      <c r="B5243">
        <v>144</v>
      </c>
      <c r="C5243" t="s">
        <v>4745</v>
      </c>
    </row>
    <row r="5244" spans="1:3" x14ac:dyDescent="0.25">
      <c r="A5244" t="s">
        <v>10214</v>
      </c>
      <c r="B5244">
        <v>145</v>
      </c>
      <c r="C5244" t="s">
        <v>4747</v>
      </c>
    </row>
    <row r="5245" spans="1:3" x14ac:dyDescent="0.25">
      <c r="A5245" t="s">
        <v>10215</v>
      </c>
      <c r="B5245">
        <v>146</v>
      </c>
      <c r="C5245" t="s">
        <v>39</v>
      </c>
    </row>
    <row r="5246" spans="1:3" x14ac:dyDescent="0.25">
      <c r="A5246" t="s">
        <v>10216</v>
      </c>
      <c r="B5246">
        <v>147</v>
      </c>
      <c r="C5246" t="s">
        <v>43</v>
      </c>
    </row>
    <row r="5247" spans="1:3" x14ac:dyDescent="0.25">
      <c r="A5247" t="s">
        <v>10217</v>
      </c>
      <c r="B5247">
        <v>148</v>
      </c>
      <c r="C5247" t="s">
        <v>135</v>
      </c>
    </row>
    <row r="5248" spans="1:3" x14ac:dyDescent="0.25">
      <c r="A5248" t="s">
        <v>10218</v>
      </c>
      <c r="B5248">
        <v>149</v>
      </c>
      <c r="C5248" t="s">
        <v>137</v>
      </c>
    </row>
    <row r="5249" spans="1:3" x14ac:dyDescent="0.25">
      <c r="A5249" t="s">
        <v>10219</v>
      </c>
      <c r="B5249">
        <v>150</v>
      </c>
      <c r="C5249" t="s">
        <v>105</v>
      </c>
    </row>
    <row r="5250" spans="1:3" x14ac:dyDescent="0.25">
      <c r="A5250" t="s">
        <v>10220</v>
      </c>
      <c r="B5250">
        <v>151</v>
      </c>
      <c r="C5250" t="s">
        <v>139</v>
      </c>
    </row>
    <row r="5251" spans="1:3" x14ac:dyDescent="0.25">
      <c r="A5251" t="s">
        <v>10221</v>
      </c>
      <c r="B5251">
        <v>152</v>
      </c>
      <c r="C5251" t="s">
        <v>106</v>
      </c>
    </row>
    <row r="5252" spans="1:3" x14ac:dyDescent="0.25">
      <c r="A5252" t="s">
        <v>10222</v>
      </c>
      <c r="B5252">
        <v>153</v>
      </c>
      <c r="C5252" t="s">
        <v>5192</v>
      </c>
    </row>
    <row r="5253" spans="1:3" x14ac:dyDescent="0.25">
      <c r="A5253" t="s">
        <v>10223</v>
      </c>
      <c r="B5253">
        <v>154</v>
      </c>
      <c r="C5253" t="s">
        <v>5203</v>
      </c>
    </row>
    <row r="5254" spans="1:3" x14ac:dyDescent="0.25">
      <c r="A5254" t="s">
        <v>10224</v>
      </c>
      <c r="B5254">
        <v>155</v>
      </c>
      <c r="C5254" t="s">
        <v>141</v>
      </c>
    </row>
    <row r="5255" spans="1:3" x14ac:dyDescent="0.25">
      <c r="A5255" t="s">
        <v>10225</v>
      </c>
      <c r="B5255">
        <v>156</v>
      </c>
      <c r="C5255" t="s">
        <v>142</v>
      </c>
    </row>
    <row r="5256" spans="1:3" x14ac:dyDescent="0.25">
      <c r="A5256" t="s">
        <v>10226</v>
      </c>
      <c r="B5256">
        <v>157</v>
      </c>
      <c r="C5256" t="s">
        <v>143</v>
      </c>
    </row>
    <row r="5257" spans="1:3" x14ac:dyDescent="0.25">
      <c r="A5257" t="s">
        <v>10227</v>
      </c>
      <c r="B5257">
        <v>158</v>
      </c>
      <c r="C5257" t="s">
        <v>145</v>
      </c>
    </row>
    <row r="5258" spans="1:3" x14ac:dyDescent="0.25">
      <c r="A5258" t="s">
        <v>10228</v>
      </c>
      <c r="B5258">
        <v>159</v>
      </c>
      <c r="C5258" t="s">
        <v>147</v>
      </c>
    </row>
    <row r="5259" spans="1:3" x14ac:dyDescent="0.25">
      <c r="A5259" t="s">
        <v>10229</v>
      </c>
      <c r="B5259">
        <v>160</v>
      </c>
      <c r="C5259" t="s">
        <v>149</v>
      </c>
    </row>
    <row r="5260" spans="1:3" x14ac:dyDescent="0.25">
      <c r="A5260" t="s">
        <v>10230</v>
      </c>
      <c r="B5260">
        <v>161</v>
      </c>
      <c r="C5260" t="s">
        <v>152</v>
      </c>
    </row>
    <row r="5261" spans="1:3" x14ac:dyDescent="0.25">
      <c r="A5261" t="s">
        <v>10231</v>
      </c>
      <c r="B5261">
        <v>162</v>
      </c>
      <c r="C5261" t="s">
        <v>5531</v>
      </c>
    </row>
    <row r="5262" spans="1:3" x14ac:dyDescent="0.25">
      <c r="A5262" t="s">
        <v>10232</v>
      </c>
      <c r="B5262">
        <v>163</v>
      </c>
      <c r="C5262" t="s">
        <v>96</v>
      </c>
    </row>
    <row r="5263" spans="1:3" x14ac:dyDescent="0.25">
      <c r="A5263" t="s">
        <v>10233</v>
      </c>
      <c r="B5263">
        <v>164</v>
      </c>
      <c r="C5263" t="s">
        <v>99</v>
      </c>
    </row>
    <row r="5264" spans="1:3" x14ac:dyDescent="0.25">
      <c r="A5264" t="s">
        <v>10234</v>
      </c>
      <c r="B5264">
        <v>165</v>
      </c>
      <c r="C5264" t="s">
        <v>102</v>
      </c>
    </row>
    <row r="5265" spans="1:3" x14ac:dyDescent="0.25">
      <c r="A5265" t="s">
        <v>10235</v>
      </c>
      <c r="B5265">
        <v>166</v>
      </c>
      <c r="C5265" t="s">
        <v>104</v>
      </c>
    </row>
    <row r="5266" spans="1:3" x14ac:dyDescent="0.25">
      <c r="A5266" t="s">
        <v>10236</v>
      </c>
      <c r="B5266">
        <v>167</v>
      </c>
      <c r="C5266" t="s">
        <v>5087</v>
      </c>
    </row>
    <row r="5267" spans="1:3" x14ac:dyDescent="0.25">
      <c r="A5267" t="s">
        <v>10237</v>
      </c>
      <c r="B5267">
        <v>168</v>
      </c>
      <c r="C5267" t="s">
        <v>5092</v>
      </c>
    </row>
    <row r="5268" spans="1:3" x14ac:dyDescent="0.25">
      <c r="A5268" t="s">
        <v>10238</v>
      </c>
      <c r="B5268">
        <v>169</v>
      </c>
      <c r="C5268" t="s">
        <v>51</v>
      </c>
    </row>
    <row r="5269" spans="1:3" x14ac:dyDescent="0.25">
      <c r="A5269" t="s">
        <v>10239</v>
      </c>
      <c r="B5269">
        <v>170</v>
      </c>
      <c r="C5269" t="s">
        <v>131</v>
      </c>
    </row>
    <row r="5270" spans="1:3" x14ac:dyDescent="0.25">
      <c r="A5270" t="s">
        <v>10240</v>
      </c>
      <c r="B5270">
        <v>171</v>
      </c>
      <c r="C5270" t="s">
        <v>2830</v>
      </c>
    </row>
    <row r="5271" spans="1:3" x14ac:dyDescent="0.25">
      <c r="A5271" t="s">
        <v>10241</v>
      </c>
      <c r="B5271">
        <v>172</v>
      </c>
      <c r="C5271" t="s">
        <v>2845</v>
      </c>
    </row>
    <row r="5272" spans="1:3" x14ac:dyDescent="0.25">
      <c r="A5272" t="s">
        <v>10242</v>
      </c>
      <c r="B5272">
        <v>173</v>
      </c>
      <c r="C5272" t="s">
        <v>2872</v>
      </c>
    </row>
    <row r="5273" spans="1:3" x14ac:dyDescent="0.25">
      <c r="A5273" t="s">
        <v>10243</v>
      </c>
      <c r="B5273">
        <v>174</v>
      </c>
      <c r="C5273" t="s">
        <v>2895</v>
      </c>
    </row>
    <row r="5274" spans="1:3" x14ac:dyDescent="0.25">
      <c r="A5274" t="s">
        <v>10244</v>
      </c>
      <c r="B5274">
        <v>175</v>
      </c>
      <c r="C5274" t="s">
        <v>2831</v>
      </c>
    </row>
    <row r="5275" spans="1:3" x14ac:dyDescent="0.25">
      <c r="A5275" t="s">
        <v>10245</v>
      </c>
      <c r="B5275">
        <v>176</v>
      </c>
      <c r="C5275" t="s">
        <v>2838</v>
      </c>
    </row>
    <row r="5276" spans="1:3" x14ac:dyDescent="0.25">
      <c r="A5276" t="s">
        <v>10246</v>
      </c>
      <c r="B5276">
        <v>177</v>
      </c>
      <c r="C5276" t="s">
        <v>2873</v>
      </c>
    </row>
    <row r="5277" spans="1:3" x14ac:dyDescent="0.25">
      <c r="A5277" t="s">
        <v>10247</v>
      </c>
      <c r="B5277">
        <v>178</v>
      </c>
      <c r="C5277" t="s">
        <v>2896</v>
      </c>
    </row>
    <row r="5278" spans="1:3" x14ac:dyDescent="0.25">
      <c r="A5278" t="s">
        <v>10248</v>
      </c>
      <c r="B5278">
        <v>179</v>
      </c>
      <c r="C5278" t="s">
        <v>2929</v>
      </c>
    </row>
    <row r="5279" spans="1:3" x14ac:dyDescent="0.25">
      <c r="A5279" t="s">
        <v>10249</v>
      </c>
      <c r="B5279">
        <v>180</v>
      </c>
      <c r="C5279" t="s">
        <v>2937</v>
      </c>
    </row>
    <row r="5280" spans="1:3" x14ac:dyDescent="0.25">
      <c r="A5280" t="s">
        <v>10250</v>
      </c>
      <c r="B5280">
        <v>181</v>
      </c>
      <c r="C5280" t="s">
        <v>2924</v>
      </c>
    </row>
    <row r="5281" spans="1:3" x14ac:dyDescent="0.25">
      <c r="A5281" t="s">
        <v>10251</v>
      </c>
      <c r="B5281">
        <v>182</v>
      </c>
      <c r="C5281" t="s">
        <v>2916</v>
      </c>
    </row>
    <row r="5282" spans="1:3" x14ac:dyDescent="0.25">
      <c r="A5282" t="s">
        <v>10252</v>
      </c>
      <c r="B5282">
        <v>183</v>
      </c>
      <c r="C5282" t="s">
        <v>2930</v>
      </c>
    </row>
    <row r="5283" spans="1:3" x14ac:dyDescent="0.25">
      <c r="A5283" t="s">
        <v>10253</v>
      </c>
      <c r="B5283">
        <v>184</v>
      </c>
      <c r="C5283" t="s">
        <v>2938</v>
      </c>
    </row>
    <row r="5284" spans="1:3" x14ac:dyDescent="0.25">
      <c r="A5284" t="s">
        <v>10254</v>
      </c>
      <c r="B5284">
        <v>185</v>
      </c>
      <c r="C5284" t="s">
        <v>2925</v>
      </c>
    </row>
    <row r="5285" spans="1:3" x14ac:dyDescent="0.25">
      <c r="A5285" t="s">
        <v>10255</v>
      </c>
      <c r="B5285">
        <v>186</v>
      </c>
      <c r="C5285" t="s">
        <v>2917</v>
      </c>
    </row>
    <row r="5286" spans="1:3" x14ac:dyDescent="0.25">
      <c r="A5286" t="s">
        <v>10256</v>
      </c>
      <c r="B5286">
        <v>187</v>
      </c>
      <c r="C5286" t="s">
        <v>2834</v>
      </c>
    </row>
    <row r="5287" spans="1:3" x14ac:dyDescent="0.25">
      <c r="A5287" t="s">
        <v>10257</v>
      </c>
      <c r="B5287">
        <v>188</v>
      </c>
      <c r="C5287" t="s">
        <v>2839</v>
      </c>
    </row>
    <row r="5288" spans="1:3" x14ac:dyDescent="0.25">
      <c r="A5288" t="s">
        <v>10258</v>
      </c>
      <c r="B5288">
        <v>189</v>
      </c>
      <c r="C5288" t="s">
        <v>2874</v>
      </c>
    </row>
    <row r="5289" spans="1:3" x14ac:dyDescent="0.25">
      <c r="A5289" t="s">
        <v>10259</v>
      </c>
      <c r="B5289">
        <v>190</v>
      </c>
      <c r="C5289" t="s">
        <v>2897</v>
      </c>
    </row>
    <row r="5290" spans="1:3" x14ac:dyDescent="0.25">
      <c r="A5290" t="s">
        <v>10260</v>
      </c>
      <c r="B5290">
        <v>191</v>
      </c>
      <c r="C5290" t="s">
        <v>2832</v>
      </c>
    </row>
    <row r="5291" spans="1:3" x14ac:dyDescent="0.25">
      <c r="A5291" t="s">
        <v>10261</v>
      </c>
      <c r="B5291">
        <v>192</v>
      </c>
      <c r="C5291" t="s">
        <v>2843</v>
      </c>
    </row>
    <row r="5292" spans="1:3" x14ac:dyDescent="0.25">
      <c r="A5292" t="s">
        <v>10262</v>
      </c>
      <c r="B5292">
        <v>193</v>
      </c>
      <c r="C5292" t="s">
        <v>2870</v>
      </c>
    </row>
    <row r="5293" spans="1:3" x14ac:dyDescent="0.25">
      <c r="A5293" t="s">
        <v>10263</v>
      </c>
      <c r="B5293">
        <v>194</v>
      </c>
      <c r="C5293" t="s">
        <v>2871</v>
      </c>
    </row>
    <row r="5294" spans="1:3" x14ac:dyDescent="0.25">
      <c r="A5294" t="s">
        <v>10264</v>
      </c>
      <c r="B5294">
        <v>195</v>
      </c>
      <c r="C5294" t="s">
        <v>3199</v>
      </c>
    </row>
    <row r="5295" spans="1:3" x14ac:dyDescent="0.25">
      <c r="A5295" t="s">
        <v>10265</v>
      </c>
      <c r="B5295">
        <v>196</v>
      </c>
      <c r="C5295" t="s">
        <v>3193</v>
      </c>
    </row>
    <row r="5296" spans="1:3" x14ac:dyDescent="0.25">
      <c r="A5296" t="s">
        <v>10266</v>
      </c>
      <c r="B5296">
        <v>197</v>
      </c>
      <c r="C5296" t="s">
        <v>3203</v>
      </c>
    </row>
    <row r="5297" spans="1:3" x14ac:dyDescent="0.25">
      <c r="A5297" t="s">
        <v>10267</v>
      </c>
      <c r="B5297">
        <v>198</v>
      </c>
      <c r="C5297" t="s">
        <v>3207</v>
      </c>
    </row>
    <row r="5298" spans="1:3" x14ac:dyDescent="0.25">
      <c r="A5298" t="s">
        <v>10268</v>
      </c>
      <c r="B5298">
        <v>199</v>
      </c>
      <c r="C5298" t="s">
        <v>2835</v>
      </c>
    </row>
    <row r="5299" spans="1:3" x14ac:dyDescent="0.25">
      <c r="A5299" t="s">
        <v>10269</v>
      </c>
      <c r="B5299">
        <v>200</v>
      </c>
      <c r="C5299" t="s">
        <v>2840</v>
      </c>
    </row>
    <row r="5300" spans="1:3" x14ac:dyDescent="0.25">
      <c r="A5300" t="s">
        <v>10270</v>
      </c>
      <c r="B5300">
        <v>201</v>
      </c>
      <c r="C5300" t="s">
        <v>2875</v>
      </c>
    </row>
    <row r="5301" spans="1:3" x14ac:dyDescent="0.25">
      <c r="A5301" t="s">
        <v>10271</v>
      </c>
      <c r="B5301">
        <v>202</v>
      </c>
      <c r="C5301" t="s">
        <v>2898</v>
      </c>
    </row>
    <row r="5302" spans="1:3" x14ac:dyDescent="0.25">
      <c r="A5302" t="s">
        <v>10272</v>
      </c>
      <c r="B5302">
        <v>203</v>
      </c>
      <c r="C5302" t="s">
        <v>2833</v>
      </c>
    </row>
    <row r="5303" spans="1:3" x14ac:dyDescent="0.25">
      <c r="A5303" t="s">
        <v>10273</v>
      </c>
      <c r="B5303">
        <v>204</v>
      </c>
      <c r="C5303" t="s">
        <v>2844</v>
      </c>
    </row>
    <row r="5304" spans="1:3" x14ac:dyDescent="0.25">
      <c r="A5304" t="s">
        <v>10274</v>
      </c>
      <c r="B5304">
        <v>205</v>
      </c>
      <c r="C5304" t="s">
        <v>2878</v>
      </c>
    </row>
    <row r="5305" spans="1:3" x14ac:dyDescent="0.25">
      <c r="A5305" t="s">
        <v>10275</v>
      </c>
      <c r="B5305">
        <v>206</v>
      </c>
      <c r="C5305" t="s">
        <v>2901</v>
      </c>
    </row>
    <row r="5306" spans="1:3" x14ac:dyDescent="0.25">
      <c r="A5306" t="s">
        <v>10276</v>
      </c>
      <c r="B5306">
        <v>207</v>
      </c>
      <c r="C5306" t="s">
        <v>3200</v>
      </c>
    </row>
    <row r="5307" spans="1:3" x14ac:dyDescent="0.25">
      <c r="A5307" t="s">
        <v>10277</v>
      </c>
      <c r="B5307">
        <v>208</v>
      </c>
      <c r="C5307" t="s">
        <v>3194</v>
      </c>
    </row>
    <row r="5308" spans="1:3" x14ac:dyDescent="0.25">
      <c r="A5308" t="s">
        <v>10278</v>
      </c>
      <c r="B5308">
        <v>209</v>
      </c>
      <c r="C5308" t="s">
        <v>3204</v>
      </c>
    </row>
    <row r="5309" spans="1:3" x14ac:dyDescent="0.25">
      <c r="A5309" t="s">
        <v>10279</v>
      </c>
      <c r="B5309">
        <v>210</v>
      </c>
      <c r="C5309" t="s">
        <v>3208</v>
      </c>
    </row>
    <row r="5310" spans="1:3" x14ac:dyDescent="0.25">
      <c r="A5310" t="s">
        <v>10280</v>
      </c>
      <c r="B5310">
        <v>211</v>
      </c>
      <c r="C5310" t="s">
        <v>2836</v>
      </c>
    </row>
    <row r="5311" spans="1:3" x14ac:dyDescent="0.25">
      <c r="A5311" t="s">
        <v>10281</v>
      </c>
      <c r="B5311">
        <v>212</v>
      </c>
      <c r="C5311" t="s">
        <v>2841</v>
      </c>
    </row>
    <row r="5312" spans="1:3" x14ac:dyDescent="0.25">
      <c r="A5312" t="s">
        <v>10282</v>
      </c>
      <c r="B5312">
        <v>213</v>
      </c>
      <c r="C5312" t="s">
        <v>2876</v>
      </c>
    </row>
    <row r="5313" spans="1:3" x14ac:dyDescent="0.25">
      <c r="A5313" t="s">
        <v>10283</v>
      </c>
      <c r="B5313">
        <v>214</v>
      </c>
      <c r="C5313" t="s">
        <v>2899</v>
      </c>
    </row>
    <row r="5314" spans="1:3" x14ac:dyDescent="0.25">
      <c r="A5314" t="s">
        <v>10284</v>
      </c>
      <c r="B5314">
        <v>215</v>
      </c>
      <c r="C5314" t="s">
        <v>3187</v>
      </c>
    </row>
    <row r="5315" spans="1:3" x14ac:dyDescent="0.25">
      <c r="A5315" t="s">
        <v>10285</v>
      </c>
      <c r="B5315">
        <v>216</v>
      </c>
      <c r="C5315" t="s">
        <v>3190</v>
      </c>
    </row>
    <row r="5316" spans="1:3" x14ac:dyDescent="0.25">
      <c r="A5316" t="s">
        <v>10286</v>
      </c>
      <c r="B5316">
        <v>217</v>
      </c>
      <c r="C5316" t="s">
        <v>3184</v>
      </c>
    </row>
    <row r="5317" spans="1:3" x14ac:dyDescent="0.25">
      <c r="A5317" t="s">
        <v>10287</v>
      </c>
      <c r="B5317">
        <v>218</v>
      </c>
      <c r="C5317" t="s">
        <v>3179</v>
      </c>
    </row>
    <row r="5318" spans="1:3" x14ac:dyDescent="0.25">
      <c r="A5318" t="s">
        <v>10288</v>
      </c>
      <c r="B5318">
        <v>219</v>
      </c>
      <c r="C5318" t="s">
        <v>2912</v>
      </c>
    </row>
    <row r="5319" spans="1:3" x14ac:dyDescent="0.25">
      <c r="A5319" t="s">
        <v>10289</v>
      </c>
      <c r="B5319">
        <v>220</v>
      </c>
      <c r="C5319" t="s">
        <v>2913</v>
      </c>
    </row>
    <row r="5320" spans="1:3" x14ac:dyDescent="0.25">
      <c r="A5320" t="s">
        <v>10290</v>
      </c>
      <c r="B5320">
        <v>221</v>
      </c>
      <c r="C5320" t="s">
        <v>2914</v>
      </c>
    </row>
    <row r="5321" spans="1:3" x14ac:dyDescent="0.25">
      <c r="A5321" t="s">
        <v>10291</v>
      </c>
      <c r="B5321">
        <v>222</v>
      </c>
      <c r="C5321" t="s">
        <v>2915</v>
      </c>
    </row>
    <row r="5322" spans="1:3" x14ac:dyDescent="0.25">
      <c r="A5322" t="s">
        <v>10292</v>
      </c>
      <c r="B5322">
        <v>223</v>
      </c>
      <c r="C5322" t="s">
        <v>3842</v>
      </c>
    </row>
    <row r="5323" spans="1:3" x14ac:dyDescent="0.25">
      <c r="A5323" t="s">
        <v>10293</v>
      </c>
      <c r="B5323">
        <v>224</v>
      </c>
      <c r="C5323" t="s">
        <v>3849</v>
      </c>
    </row>
    <row r="5324" spans="1:3" x14ac:dyDescent="0.25">
      <c r="A5324" t="s">
        <v>10294</v>
      </c>
      <c r="B5324">
        <v>225</v>
      </c>
      <c r="C5324" t="s">
        <v>3845</v>
      </c>
    </row>
    <row r="5325" spans="1:3" x14ac:dyDescent="0.25">
      <c r="A5325" t="s">
        <v>10295</v>
      </c>
      <c r="B5325">
        <v>226</v>
      </c>
      <c r="C5325" t="s">
        <v>3847</v>
      </c>
    </row>
    <row r="5326" spans="1:3" x14ac:dyDescent="0.25">
      <c r="A5326" t="s">
        <v>10296</v>
      </c>
      <c r="B5326">
        <v>227</v>
      </c>
      <c r="C5326" t="s">
        <v>2837</v>
      </c>
    </row>
    <row r="5327" spans="1:3" x14ac:dyDescent="0.25">
      <c r="A5327" t="s">
        <v>10297</v>
      </c>
      <c r="B5327">
        <v>228</v>
      </c>
      <c r="C5327" t="s">
        <v>2842</v>
      </c>
    </row>
    <row r="5328" spans="1:3" x14ac:dyDescent="0.25">
      <c r="A5328" t="s">
        <v>10298</v>
      </c>
      <c r="B5328">
        <v>229</v>
      </c>
      <c r="C5328" t="s">
        <v>2877</v>
      </c>
    </row>
    <row r="5329" spans="1:3" x14ac:dyDescent="0.25">
      <c r="A5329" t="s">
        <v>10299</v>
      </c>
      <c r="B5329">
        <v>230</v>
      </c>
      <c r="C5329" t="s">
        <v>2900</v>
      </c>
    </row>
    <row r="5330" spans="1:3" x14ac:dyDescent="0.25">
      <c r="A5330" t="s">
        <v>10300</v>
      </c>
      <c r="B5330">
        <v>231</v>
      </c>
      <c r="C5330" t="s">
        <v>5883</v>
      </c>
    </row>
    <row r="5331" spans="1:3" x14ac:dyDescent="0.25">
      <c r="A5331" t="s">
        <v>10301</v>
      </c>
      <c r="B5331">
        <v>232</v>
      </c>
      <c r="C5331" t="s">
        <v>5887</v>
      </c>
    </row>
    <row r="5332" spans="1:3" x14ac:dyDescent="0.25">
      <c r="A5332" t="s">
        <v>10302</v>
      </c>
      <c r="B5332">
        <v>233</v>
      </c>
      <c r="C5332" t="s">
        <v>5891</v>
      </c>
    </row>
    <row r="5333" spans="1:3" x14ac:dyDescent="0.25">
      <c r="A5333" t="s">
        <v>10303</v>
      </c>
      <c r="B5333">
        <v>234</v>
      </c>
      <c r="C5333" t="s">
        <v>5882</v>
      </c>
    </row>
    <row r="5334" spans="1:3" x14ac:dyDescent="0.25">
      <c r="A5334" t="s">
        <v>10112</v>
      </c>
      <c r="B5334">
        <v>235</v>
      </c>
      <c r="C5334" t="s">
        <v>4621</v>
      </c>
    </row>
    <row r="5335" spans="1:3" x14ac:dyDescent="0.25">
      <c r="A5335" t="s">
        <v>10135</v>
      </c>
      <c r="B5335">
        <v>236</v>
      </c>
      <c r="C5335" t="s">
        <v>4640</v>
      </c>
    </row>
    <row r="5336" spans="1:3" x14ac:dyDescent="0.25">
      <c r="A5336" t="s">
        <v>10178</v>
      </c>
      <c r="B5336">
        <v>237</v>
      </c>
      <c r="C5336" t="s">
        <v>4630</v>
      </c>
    </row>
    <row r="5337" spans="1:3" x14ac:dyDescent="0.25">
      <c r="A5337" t="s">
        <v>10113</v>
      </c>
      <c r="B5337">
        <v>238</v>
      </c>
      <c r="C5337" t="s">
        <v>4622</v>
      </c>
    </row>
    <row r="5338" spans="1:3" x14ac:dyDescent="0.25">
      <c r="A5338" t="s">
        <v>10136</v>
      </c>
      <c r="B5338">
        <v>239</v>
      </c>
      <c r="C5338" t="s">
        <v>4641</v>
      </c>
    </row>
    <row r="5339" spans="1:3" x14ac:dyDescent="0.25">
      <c r="A5339" t="s">
        <v>10179</v>
      </c>
      <c r="B5339">
        <v>240</v>
      </c>
      <c r="C5339" t="s">
        <v>4631</v>
      </c>
    </row>
    <row r="5340" spans="1:3" x14ac:dyDescent="0.25">
      <c r="A5340" t="s">
        <v>10114</v>
      </c>
      <c r="B5340">
        <v>241</v>
      </c>
      <c r="C5340" t="s">
        <v>4623</v>
      </c>
    </row>
    <row r="5341" spans="1:3" x14ac:dyDescent="0.25">
      <c r="A5341" t="s">
        <v>10137</v>
      </c>
      <c r="B5341">
        <v>242</v>
      </c>
      <c r="C5341" t="s">
        <v>4642</v>
      </c>
    </row>
    <row r="5342" spans="1:3" x14ac:dyDescent="0.25">
      <c r="A5342" t="s">
        <v>10180</v>
      </c>
      <c r="B5342">
        <v>243</v>
      </c>
      <c r="C5342" t="s">
        <v>4632</v>
      </c>
    </row>
    <row r="5343" spans="1:3" x14ac:dyDescent="0.25">
      <c r="A5343" t="s">
        <v>10115</v>
      </c>
      <c r="B5343">
        <v>244</v>
      </c>
      <c r="C5343" t="s">
        <v>4677</v>
      </c>
    </row>
    <row r="5344" spans="1:3" x14ac:dyDescent="0.25">
      <c r="A5344" t="s">
        <v>10138</v>
      </c>
      <c r="B5344">
        <v>245</v>
      </c>
      <c r="C5344" t="s">
        <v>4675</v>
      </c>
    </row>
    <row r="5345" spans="1:3" x14ac:dyDescent="0.25">
      <c r="A5345" t="s">
        <v>10181</v>
      </c>
      <c r="B5345">
        <v>246</v>
      </c>
      <c r="C5345" t="s">
        <v>4679</v>
      </c>
    </row>
    <row r="5346" spans="1:3" x14ac:dyDescent="0.25">
      <c r="A5346" t="s">
        <v>10304</v>
      </c>
      <c r="B5346">
        <v>247</v>
      </c>
      <c r="C5346" t="s">
        <v>6002</v>
      </c>
    </row>
    <row r="5347" spans="1:3" x14ac:dyDescent="0.25">
      <c r="A5347" t="s">
        <v>10305</v>
      </c>
      <c r="B5347">
        <v>248</v>
      </c>
      <c r="C5347" t="s">
        <v>6008</v>
      </c>
    </row>
    <row r="5348" spans="1:3" x14ac:dyDescent="0.25">
      <c r="A5348" t="s">
        <v>10306</v>
      </c>
      <c r="B5348">
        <v>249</v>
      </c>
      <c r="C5348" t="s">
        <v>6012</v>
      </c>
    </row>
    <row r="5349" spans="1:3" x14ac:dyDescent="0.25">
      <c r="A5349" t="s">
        <v>10307</v>
      </c>
      <c r="B5349">
        <v>250</v>
      </c>
      <c r="C5349" t="s">
        <v>6372</v>
      </c>
    </row>
    <row r="5350" spans="1:3" x14ac:dyDescent="0.25">
      <c r="A5350" t="s">
        <v>10308</v>
      </c>
      <c r="B5350">
        <v>251</v>
      </c>
      <c r="C5350" t="s">
        <v>6373</v>
      </c>
    </row>
    <row r="5351" spans="1:3" x14ac:dyDescent="0.25">
      <c r="A5351" t="s">
        <v>10309</v>
      </c>
      <c r="B5351">
        <v>252</v>
      </c>
      <c r="C5351" t="s">
        <v>6374</v>
      </c>
    </row>
    <row r="5352" spans="1:3" x14ac:dyDescent="0.25">
      <c r="A5352" t="s">
        <v>10310</v>
      </c>
      <c r="B5352">
        <v>253</v>
      </c>
      <c r="C5352" t="s">
        <v>6375</v>
      </c>
    </row>
    <row r="5353" spans="1:3" x14ac:dyDescent="0.25">
      <c r="A5353" t="s">
        <v>10311</v>
      </c>
      <c r="B5353">
        <v>254</v>
      </c>
      <c r="C5353" t="s">
        <v>6376</v>
      </c>
    </row>
    <row r="5354" spans="1:3" x14ac:dyDescent="0.25">
      <c r="A5354" t="s">
        <v>10312</v>
      </c>
      <c r="B5354">
        <v>255</v>
      </c>
      <c r="C5354" t="s">
        <v>6377</v>
      </c>
    </row>
    <row r="5355" spans="1:3" x14ac:dyDescent="0.25">
      <c r="A5355" t="s">
        <v>10313</v>
      </c>
      <c r="B5355">
        <v>256</v>
      </c>
      <c r="C5355" t="s">
        <v>6378</v>
      </c>
    </row>
    <row r="5356" spans="1:3" x14ac:dyDescent="0.25">
      <c r="A5356" t="s">
        <v>10314</v>
      </c>
      <c r="B5356">
        <v>257</v>
      </c>
      <c r="C5356" t="s">
        <v>6379</v>
      </c>
    </row>
    <row r="5357" spans="1:3" x14ac:dyDescent="0.25">
      <c r="A5357" t="s">
        <v>10315</v>
      </c>
      <c r="B5357">
        <v>258</v>
      </c>
      <c r="C5357" t="s">
        <v>6424</v>
      </c>
    </row>
    <row r="5358" spans="1:3" x14ac:dyDescent="0.25">
      <c r="A5358" t="s">
        <v>10316</v>
      </c>
      <c r="B5358">
        <v>259</v>
      </c>
      <c r="C5358" t="s">
        <v>6388</v>
      </c>
    </row>
    <row r="5359" spans="1:3" x14ac:dyDescent="0.25">
      <c r="A5359" t="s">
        <v>10317</v>
      </c>
      <c r="B5359">
        <v>260</v>
      </c>
      <c r="C5359" t="s">
        <v>6405</v>
      </c>
    </row>
    <row r="5360" spans="1:3" x14ac:dyDescent="0.25">
      <c r="A5360" t="s">
        <v>10318</v>
      </c>
      <c r="B5360">
        <v>261</v>
      </c>
      <c r="C5360" t="s">
        <v>6393</v>
      </c>
    </row>
    <row r="5361" spans="1:3" x14ac:dyDescent="0.25">
      <c r="A5361" t="s">
        <v>10319</v>
      </c>
      <c r="B5361">
        <v>262</v>
      </c>
      <c r="C5361" t="s">
        <v>6430</v>
      </c>
    </row>
    <row r="5362" spans="1:3" x14ac:dyDescent="0.25">
      <c r="A5362" t="s">
        <v>10320</v>
      </c>
      <c r="B5362">
        <v>263</v>
      </c>
      <c r="C5362" t="s">
        <v>6417</v>
      </c>
    </row>
    <row r="5363" spans="1:3" x14ac:dyDescent="0.25">
      <c r="A5363" t="s">
        <v>10321</v>
      </c>
      <c r="B5363">
        <v>264</v>
      </c>
      <c r="C5363" t="s">
        <v>6418</v>
      </c>
    </row>
    <row r="5364" spans="1:3" x14ac:dyDescent="0.25">
      <c r="A5364" t="s">
        <v>10322</v>
      </c>
      <c r="B5364">
        <v>265</v>
      </c>
      <c r="C5364" t="s">
        <v>6451</v>
      </c>
    </row>
    <row r="5365" spans="1:3" x14ac:dyDescent="0.25">
      <c r="A5365" t="s">
        <v>10323</v>
      </c>
      <c r="B5365">
        <v>266</v>
      </c>
      <c r="C5365" t="s">
        <v>6444</v>
      </c>
    </row>
    <row r="5366" spans="1:3" x14ac:dyDescent="0.25">
      <c r="A5366" t="s">
        <v>10324</v>
      </c>
      <c r="B5366">
        <v>267</v>
      </c>
      <c r="C5366" t="s">
        <v>6436</v>
      </c>
    </row>
    <row r="5367" spans="1:3" x14ac:dyDescent="0.25">
      <c r="A5367" t="s">
        <v>10325</v>
      </c>
      <c r="B5367">
        <v>268</v>
      </c>
      <c r="C5367" t="s">
        <v>5989</v>
      </c>
    </row>
    <row r="5368" spans="1:3" x14ac:dyDescent="0.25">
      <c r="A5368" t="s">
        <v>10326</v>
      </c>
      <c r="B5368">
        <v>269</v>
      </c>
      <c r="C5368" t="s">
        <v>5992</v>
      </c>
    </row>
    <row r="5369" spans="1:3" x14ac:dyDescent="0.25">
      <c r="A5369" t="s">
        <v>10327</v>
      </c>
      <c r="B5369">
        <v>270</v>
      </c>
      <c r="C5369" t="s">
        <v>5997</v>
      </c>
    </row>
    <row r="5370" spans="1:3" x14ac:dyDescent="0.25">
      <c r="A5370" t="s">
        <v>10328</v>
      </c>
      <c r="B5370">
        <v>271</v>
      </c>
      <c r="C5370" t="s">
        <v>6380</v>
      </c>
    </row>
    <row r="5371" spans="1:3" x14ac:dyDescent="0.25">
      <c r="A5371" t="s">
        <v>10329</v>
      </c>
      <c r="B5371">
        <v>272</v>
      </c>
      <c r="C5371" t="s">
        <v>6685</v>
      </c>
    </row>
    <row r="5372" spans="1:3" x14ac:dyDescent="0.25">
      <c r="A5372" t="s">
        <v>10330</v>
      </c>
      <c r="B5372">
        <v>273</v>
      </c>
      <c r="C5372" t="s">
        <v>6690</v>
      </c>
    </row>
    <row r="5373" spans="1:3" x14ac:dyDescent="0.25">
      <c r="A5373" t="s">
        <v>10331</v>
      </c>
      <c r="B5373">
        <v>274</v>
      </c>
      <c r="C5373" t="s">
        <v>6691</v>
      </c>
    </row>
    <row r="5374" spans="1:3" x14ac:dyDescent="0.25">
      <c r="A5374" t="s">
        <v>10332</v>
      </c>
      <c r="B5374">
        <v>275</v>
      </c>
      <c r="C5374" t="s">
        <v>6841</v>
      </c>
    </row>
    <row r="5375" spans="1:3" x14ac:dyDescent="0.25">
      <c r="A5375" t="s">
        <v>10333</v>
      </c>
      <c r="B5375">
        <v>276</v>
      </c>
      <c r="C5375" t="s">
        <v>10334</v>
      </c>
    </row>
    <row r="5376" spans="1:3" x14ac:dyDescent="0.25">
      <c r="A5376" t="s">
        <v>1700</v>
      </c>
      <c r="B5376">
        <v>1</v>
      </c>
      <c r="C5376" t="s">
        <v>1158</v>
      </c>
    </row>
    <row r="5377" spans="1:3" x14ac:dyDescent="0.25">
      <c r="A5377" t="s">
        <v>1703</v>
      </c>
      <c r="B5377">
        <v>2</v>
      </c>
      <c r="C5377" t="s">
        <v>1160</v>
      </c>
    </row>
    <row r="5378" spans="1:3" x14ac:dyDescent="0.25">
      <c r="A5378" t="s">
        <v>1704</v>
      </c>
      <c r="B5378">
        <v>3</v>
      </c>
      <c r="C5378" t="s">
        <v>1161</v>
      </c>
    </row>
    <row r="5379" spans="1:3" x14ac:dyDescent="0.25">
      <c r="A5379" t="s">
        <v>1701</v>
      </c>
      <c r="B5379">
        <v>4</v>
      </c>
      <c r="C5379" t="s">
        <v>1162</v>
      </c>
    </row>
    <row r="5380" spans="1:3" x14ac:dyDescent="0.25">
      <c r="A5380" t="s">
        <v>1935</v>
      </c>
      <c r="B5380">
        <v>5</v>
      </c>
      <c r="C5380" t="s">
        <v>1934</v>
      </c>
    </row>
    <row r="5381" spans="1:3" x14ac:dyDescent="0.25">
      <c r="A5381" t="s">
        <v>3788</v>
      </c>
      <c r="B5381">
        <v>6</v>
      </c>
      <c r="C5381" t="s">
        <v>3785</v>
      </c>
    </row>
    <row r="5382" spans="1:3" x14ac:dyDescent="0.25">
      <c r="A5382" t="s">
        <v>1723</v>
      </c>
      <c r="B5382">
        <v>7</v>
      </c>
      <c r="C5382" t="s">
        <v>1164</v>
      </c>
    </row>
    <row r="5383" spans="1:3" x14ac:dyDescent="0.25">
      <c r="A5383" t="s">
        <v>1708</v>
      </c>
      <c r="B5383">
        <v>8</v>
      </c>
      <c r="C5383" t="s">
        <v>1388</v>
      </c>
    </row>
    <row r="5384" spans="1:3" x14ac:dyDescent="0.25">
      <c r="A5384" t="s">
        <v>2327</v>
      </c>
      <c r="B5384">
        <v>9</v>
      </c>
      <c r="C5384" t="s">
        <v>841</v>
      </c>
    </row>
    <row r="5385" spans="1:3" x14ac:dyDescent="0.25">
      <c r="A5385" t="s">
        <v>1764</v>
      </c>
      <c r="B5385">
        <v>10</v>
      </c>
      <c r="C5385" t="s">
        <v>1166</v>
      </c>
    </row>
    <row r="5386" spans="1:3" x14ac:dyDescent="0.25">
      <c r="A5386" t="s">
        <v>1724</v>
      </c>
      <c r="B5386">
        <v>11</v>
      </c>
      <c r="C5386" t="s">
        <v>1167</v>
      </c>
    </row>
    <row r="5387" spans="1:3" x14ac:dyDescent="0.25">
      <c r="A5387" t="s">
        <v>1725</v>
      </c>
      <c r="B5387">
        <v>12</v>
      </c>
      <c r="C5387" t="s">
        <v>1168</v>
      </c>
    </row>
    <row r="5388" spans="1:3" x14ac:dyDescent="0.25">
      <c r="A5388" t="s">
        <v>1726</v>
      </c>
      <c r="B5388">
        <v>13</v>
      </c>
      <c r="C5388" t="s">
        <v>1169</v>
      </c>
    </row>
    <row r="5389" spans="1:3" x14ac:dyDescent="0.25">
      <c r="A5389" t="s">
        <v>1753</v>
      </c>
      <c r="B5389">
        <v>14</v>
      </c>
      <c r="C5389" t="s">
        <v>1170</v>
      </c>
    </row>
    <row r="5390" spans="1:3" x14ac:dyDescent="0.25">
      <c r="A5390" t="s">
        <v>1702</v>
      </c>
      <c r="B5390">
        <v>15</v>
      </c>
      <c r="C5390" t="s">
        <v>1175</v>
      </c>
    </row>
    <row r="5391" spans="1:3" x14ac:dyDescent="0.25">
      <c r="A5391" t="s">
        <v>1710</v>
      </c>
      <c r="B5391">
        <v>16</v>
      </c>
      <c r="C5391" t="s">
        <v>1391</v>
      </c>
    </row>
    <row r="5392" spans="1:3" x14ac:dyDescent="0.25">
      <c r="A5392" t="s">
        <v>1749</v>
      </c>
      <c r="B5392">
        <v>17</v>
      </c>
      <c r="C5392" t="s">
        <v>1403</v>
      </c>
    </row>
    <row r="5393" spans="1:3" x14ac:dyDescent="0.25">
      <c r="A5393" t="s">
        <v>1748</v>
      </c>
      <c r="B5393">
        <v>18</v>
      </c>
      <c r="C5393" t="s">
        <v>1404</v>
      </c>
    </row>
    <row r="5394" spans="1:3" x14ac:dyDescent="0.25">
      <c r="A5394" t="s">
        <v>1752</v>
      </c>
      <c r="B5394">
        <v>19</v>
      </c>
      <c r="C5394" t="s">
        <v>1405</v>
      </c>
    </row>
    <row r="5395" spans="1:3" x14ac:dyDescent="0.25">
      <c r="A5395" t="s">
        <v>1705</v>
      </c>
      <c r="B5395">
        <v>20</v>
      </c>
      <c r="C5395" t="s">
        <v>1177</v>
      </c>
    </row>
    <row r="5396" spans="1:3" x14ac:dyDescent="0.25">
      <c r="A5396" t="s">
        <v>1754</v>
      </c>
      <c r="B5396">
        <v>21</v>
      </c>
      <c r="C5396" t="s">
        <v>1722</v>
      </c>
    </row>
    <row r="5397" spans="1:3" x14ac:dyDescent="0.25">
      <c r="A5397" t="s">
        <v>1735</v>
      </c>
      <c r="B5397">
        <v>22</v>
      </c>
      <c r="C5397" t="s">
        <v>1732</v>
      </c>
    </row>
    <row r="5398" spans="1:3" x14ac:dyDescent="0.25">
      <c r="A5398" t="s">
        <v>1734</v>
      </c>
      <c r="B5398">
        <v>23</v>
      </c>
      <c r="C5398" t="s">
        <v>1395</v>
      </c>
    </row>
    <row r="5399" spans="1:3" x14ac:dyDescent="0.25">
      <c r="A5399" t="s">
        <v>1737</v>
      </c>
      <c r="B5399">
        <v>24</v>
      </c>
      <c r="C5399" t="s">
        <v>1396</v>
      </c>
    </row>
    <row r="5400" spans="1:3" x14ac:dyDescent="0.25">
      <c r="A5400" t="s">
        <v>1727</v>
      </c>
      <c r="B5400">
        <v>25</v>
      </c>
      <c r="C5400" t="s">
        <v>1179</v>
      </c>
    </row>
    <row r="5401" spans="1:3" x14ac:dyDescent="0.25">
      <c r="A5401" t="s">
        <v>1739</v>
      </c>
      <c r="B5401">
        <v>26</v>
      </c>
      <c r="C5401" t="s">
        <v>1399</v>
      </c>
    </row>
    <row r="5402" spans="1:3" x14ac:dyDescent="0.25">
      <c r="A5402" t="s">
        <v>1742</v>
      </c>
      <c r="B5402">
        <v>27</v>
      </c>
      <c r="C5402" t="s">
        <v>1741</v>
      </c>
    </row>
    <row r="5403" spans="1:3" x14ac:dyDescent="0.25">
      <c r="A5403" t="s">
        <v>1744</v>
      </c>
      <c r="B5403">
        <v>28</v>
      </c>
      <c r="C5403" t="s">
        <v>1163</v>
      </c>
    </row>
    <row r="5404" spans="1:3" x14ac:dyDescent="0.25">
      <c r="A5404" t="s">
        <v>1746</v>
      </c>
      <c r="B5404">
        <v>29</v>
      </c>
      <c r="C5404" t="s">
        <v>1402</v>
      </c>
    </row>
    <row r="5405" spans="1:3" x14ac:dyDescent="0.25">
      <c r="A5405" t="s">
        <v>1759</v>
      </c>
      <c r="B5405">
        <v>30</v>
      </c>
      <c r="C5405" t="s">
        <v>1757</v>
      </c>
    </row>
    <row r="5406" spans="1:3" x14ac:dyDescent="0.25">
      <c r="A5406" t="s">
        <v>1760</v>
      </c>
      <c r="B5406">
        <v>31</v>
      </c>
      <c r="C5406" t="s">
        <v>1758</v>
      </c>
    </row>
    <row r="5407" spans="1:3" x14ac:dyDescent="0.25">
      <c r="A5407" t="s">
        <v>5126</v>
      </c>
      <c r="B5407">
        <v>32</v>
      </c>
      <c r="C5407" t="s">
        <v>5125</v>
      </c>
    </row>
    <row r="5408" spans="1:3" x14ac:dyDescent="0.25">
      <c r="A5408" t="s">
        <v>1763</v>
      </c>
      <c r="B5408">
        <v>33</v>
      </c>
      <c r="C5408" t="s">
        <v>1403</v>
      </c>
    </row>
    <row r="5409" spans="1:3" x14ac:dyDescent="0.25">
      <c r="A5409" t="s">
        <v>2147</v>
      </c>
      <c r="B5409">
        <v>34</v>
      </c>
      <c r="C5409" t="s">
        <v>2145</v>
      </c>
    </row>
    <row r="5410" spans="1:3" x14ac:dyDescent="0.25">
      <c r="A5410" t="s">
        <v>2157</v>
      </c>
      <c r="B5410">
        <v>35</v>
      </c>
      <c r="C5410" t="s">
        <v>2156</v>
      </c>
    </row>
    <row r="5411" spans="1:3" x14ac:dyDescent="0.25">
      <c r="A5411" t="s">
        <v>2321</v>
      </c>
      <c r="B5411">
        <v>36</v>
      </c>
      <c r="C5411" t="s">
        <v>2322</v>
      </c>
    </row>
    <row r="5412" spans="1:3" x14ac:dyDescent="0.25">
      <c r="A5412" t="s">
        <v>2318</v>
      </c>
      <c r="B5412">
        <v>37</v>
      </c>
      <c r="C5412" t="s">
        <v>2323</v>
      </c>
    </row>
    <row r="5413" spans="1:3" x14ac:dyDescent="0.25">
      <c r="A5413" t="s">
        <v>2319</v>
      </c>
      <c r="B5413">
        <v>38</v>
      </c>
      <c r="C5413" t="s">
        <v>2324</v>
      </c>
    </row>
    <row r="5414" spans="1:3" x14ac:dyDescent="0.25">
      <c r="A5414" t="s">
        <v>2320</v>
      </c>
      <c r="B5414">
        <v>39</v>
      </c>
      <c r="C5414" t="s">
        <v>2325</v>
      </c>
    </row>
    <row r="5415" spans="1:3" x14ac:dyDescent="0.25">
      <c r="A5415" t="s">
        <v>2346</v>
      </c>
      <c r="B5415">
        <v>40</v>
      </c>
      <c r="C5415" t="s">
        <v>2344</v>
      </c>
    </row>
    <row r="5416" spans="1:3" x14ac:dyDescent="0.25">
      <c r="A5416" t="s">
        <v>2347</v>
      </c>
      <c r="B5416">
        <v>41</v>
      </c>
      <c r="C5416" t="s">
        <v>2345</v>
      </c>
    </row>
    <row r="5417" spans="1:3" x14ac:dyDescent="0.25">
      <c r="A5417" t="s">
        <v>2350</v>
      </c>
      <c r="B5417">
        <v>42</v>
      </c>
      <c r="C5417" t="s">
        <v>2349</v>
      </c>
    </row>
    <row r="5418" spans="1:3" x14ac:dyDescent="0.25">
      <c r="A5418" t="s">
        <v>4671</v>
      </c>
      <c r="B5418">
        <v>43</v>
      </c>
      <c r="C5418" t="s">
        <v>4670</v>
      </c>
    </row>
    <row r="5419" spans="1:3" x14ac:dyDescent="0.25">
      <c r="A5419" t="s">
        <v>6080</v>
      </c>
      <c r="B5419">
        <v>44</v>
      </c>
      <c r="C5419" t="s">
        <v>6081</v>
      </c>
    </row>
    <row r="5420" spans="1:3" x14ac:dyDescent="0.25">
      <c r="A5420" t="s">
        <v>6839</v>
      </c>
      <c r="B5420">
        <v>45</v>
      </c>
      <c r="C5420" t="s">
        <v>6798</v>
      </c>
    </row>
    <row r="5421" spans="1:3" x14ac:dyDescent="0.25">
      <c r="A5421" t="s">
        <v>10335</v>
      </c>
      <c r="B5421">
        <v>1</v>
      </c>
      <c r="C5421" t="s">
        <v>3980</v>
      </c>
    </row>
    <row r="5422" spans="1:3" x14ac:dyDescent="0.25">
      <c r="A5422" t="s">
        <v>10336</v>
      </c>
      <c r="B5422">
        <v>2</v>
      </c>
      <c r="C5422" t="s">
        <v>4836</v>
      </c>
    </row>
    <row r="5423" spans="1:3" x14ac:dyDescent="0.25">
      <c r="A5423" t="s">
        <v>10337</v>
      </c>
      <c r="B5423">
        <v>3</v>
      </c>
      <c r="C5423" t="s">
        <v>4837</v>
      </c>
    </row>
    <row r="5424" spans="1:3" x14ac:dyDescent="0.25">
      <c r="A5424" t="s">
        <v>10338</v>
      </c>
      <c r="B5424">
        <v>4</v>
      </c>
      <c r="C5424" t="s">
        <v>4835</v>
      </c>
    </row>
    <row r="5425" spans="1:3" x14ac:dyDescent="0.25">
      <c r="A5425" t="s">
        <v>10339</v>
      </c>
      <c r="B5425">
        <v>5</v>
      </c>
      <c r="C5425" t="s">
        <v>4834</v>
      </c>
    </row>
    <row r="5426" spans="1:3" x14ac:dyDescent="0.25">
      <c r="A5426" t="s">
        <v>10340</v>
      </c>
      <c r="B5426">
        <v>6</v>
      </c>
      <c r="C5426" t="s">
        <v>3456</v>
      </c>
    </row>
    <row r="5427" spans="1:3" x14ac:dyDescent="0.25">
      <c r="A5427" t="s">
        <v>10341</v>
      </c>
      <c r="B5427">
        <v>7</v>
      </c>
      <c r="C5427" t="s">
        <v>3943</v>
      </c>
    </row>
    <row r="5428" spans="1:3" x14ac:dyDescent="0.25">
      <c r="A5428" t="s">
        <v>10342</v>
      </c>
      <c r="B5428">
        <v>8</v>
      </c>
      <c r="C5428" t="s">
        <v>3984</v>
      </c>
    </row>
    <row r="5429" spans="1:3" x14ac:dyDescent="0.25">
      <c r="A5429" t="s">
        <v>10343</v>
      </c>
      <c r="B5429">
        <v>9</v>
      </c>
      <c r="C5429" t="s">
        <v>4015</v>
      </c>
    </row>
    <row r="5430" spans="1:3" x14ac:dyDescent="0.25">
      <c r="A5430" t="s">
        <v>10344</v>
      </c>
      <c r="B5430">
        <v>10</v>
      </c>
      <c r="C5430" t="s">
        <v>4742</v>
      </c>
    </row>
    <row r="5431" spans="1:3" x14ac:dyDescent="0.25">
      <c r="A5431" t="s">
        <v>10345</v>
      </c>
      <c r="B5431">
        <v>11</v>
      </c>
      <c r="C5431" t="s">
        <v>4746</v>
      </c>
    </row>
    <row r="5432" spans="1:3" x14ac:dyDescent="0.25">
      <c r="A5432" t="s">
        <v>10346</v>
      </c>
      <c r="B5432">
        <v>12</v>
      </c>
      <c r="C5432" t="s">
        <v>6371</v>
      </c>
    </row>
    <row r="5433" spans="1:3" x14ac:dyDescent="0.25">
      <c r="A5433" t="s">
        <v>10347</v>
      </c>
      <c r="B5433">
        <v>13</v>
      </c>
      <c r="C5433" t="s">
        <v>6329</v>
      </c>
    </row>
    <row r="5434" spans="1:3" x14ac:dyDescent="0.25">
      <c r="A5434" t="s">
        <v>10348</v>
      </c>
      <c r="B5434">
        <v>14</v>
      </c>
      <c r="C5434" t="s">
        <v>6328</v>
      </c>
    </row>
    <row r="5435" spans="1:3" x14ac:dyDescent="0.25">
      <c r="A5435" t="s">
        <v>10349</v>
      </c>
      <c r="B5435">
        <v>15</v>
      </c>
      <c r="C5435" t="s">
        <v>6333</v>
      </c>
    </row>
    <row r="5436" spans="1:3" x14ac:dyDescent="0.25">
      <c r="A5436" t="s">
        <v>10350</v>
      </c>
      <c r="B5436">
        <v>16</v>
      </c>
      <c r="C5436" t="s">
        <v>6334</v>
      </c>
    </row>
    <row r="5437" spans="1:3" x14ac:dyDescent="0.25">
      <c r="A5437" t="s">
        <v>10351</v>
      </c>
      <c r="B5437">
        <v>17</v>
      </c>
      <c r="C5437" t="s">
        <v>6335</v>
      </c>
    </row>
    <row r="5438" spans="1:3" x14ac:dyDescent="0.25">
      <c r="A5438" t="s">
        <v>10352</v>
      </c>
      <c r="B5438">
        <v>18</v>
      </c>
      <c r="C5438" t="s">
        <v>6336</v>
      </c>
    </row>
    <row r="5439" spans="1:3" x14ac:dyDescent="0.25">
      <c r="A5439" t="s">
        <v>10353</v>
      </c>
      <c r="B5439">
        <v>19</v>
      </c>
      <c r="C5439" t="s">
        <v>6337</v>
      </c>
    </row>
    <row r="5440" spans="1:3" x14ac:dyDescent="0.25">
      <c r="A5440" t="s">
        <v>10354</v>
      </c>
      <c r="B5440">
        <v>20</v>
      </c>
      <c r="C5440" t="s">
        <v>6338</v>
      </c>
    </row>
    <row r="5441" spans="1:3" x14ac:dyDescent="0.25">
      <c r="A5441" t="s">
        <v>10355</v>
      </c>
      <c r="B5441">
        <v>21</v>
      </c>
      <c r="C5441" t="s">
        <v>6339</v>
      </c>
    </row>
    <row r="5442" spans="1:3" x14ac:dyDescent="0.25">
      <c r="A5442" t="s">
        <v>10356</v>
      </c>
      <c r="B5442">
        <v>22</v>
      </c>
      <c r="C5442" t="s">
        <v>6340</v>
      </c>
    </row>
    <row r="5443" spans="1:3" x14ac:dyDescent="0.25">
      <c r="A5443" t="s">
        <v>10357</v>
      </c>
      <c r="B5443">
        <v>23</v>
      </c>
      <c r="C5443" t="s">
        <v>6693</v>
      </c>
    </row>
    <row r="5444" spans="1:3" x14ac:dyDescent="0.25">
      <c r="A5444" t="s">
        <v>10358</v>
      </c>
      <c r="B5444">
        <v>24</v>
      </c>
      <c r="C5444" t="s">
        <v>6686</v>
      </c>
    </row>
    <row r="5445" spans="1:3" x14ac:dyDescent="0.25">
      <c r="A5445" t="s">
        <v>10359</v>
      </c>
      <c r="B5445">
        <v>25</v>
      </c>
      <c r="C5445" t="s">
        <v>6842</v>
      </c>
    </row>
    <row r="5446" spans="1:3" x14ac:dyDescent="0.25">
      <c r="A5446" t="s">
        <v>11139</v>
      </c>
      <c r="B5446">
        <v>26</v>
      </c>
      <c r="C5446" t="s">
        <v>11127</v>
      </c>
    </row>
    <row r="5447" spans="1:3" x14ac:dyDescent="0.25">
      <c r="A5447" t="s">
        <v>10360</v>
      </c>
      <c r="B5447">
        <v>1</v>
      </c>
      <c r="C5447" t="s">
        <v>81</v>
      </c>
    </row>
    <row r="5448" spans="1:3" x14ac:dyDescent="0.25">
      <c r="A5448" t="s">
        <v>10361</v>
      </c>
      <c r="B5448">
        <v>2</v>
      </c>
      <c r="C5448" t="s">
        <v>83</v>
      </c>
    </row>
    <row r="5449" spans="1:3" x14ac:dyDescent="0.25">
      <c r="A5449" t="s">
        <v>10362</v>
      </c>
      <c r="B5449">
        <v>3</v>
      </c>
      <c r="C5449" t="s">
        <v>4748</v>
      </c>
    </row>
    <row r="5450" spans="1:3" x14ac:dyDescent="0.25">
      <c r="A5450" t="s">
        <v>10363</v>
      </c>
      <c r="B5450">
        <v>4</v>
      </c>
      <c r="C5450" t="s">
        <v>1005</v>
      </c>
    </row>
    <row r="5451" spans="1:3" x14ac:dyDescent="0.25">
      <c r="A5451" t="s">
        <v>10364</v>
      </c>
      <c r="B5451">
        <v>5</v>
      </c>
      <c r="C5451" t="s">
        <v>4876</v>
      </c>
    </row>
    <row r="5452" spans="1:3" x14ac:dyDescent="0.25">
      <c r="A5452" t="s">
        <v>10365</v>
      </c>
      <c r="B5452">
        <v>6</v>
      </c>
      <c r="C5452" t="s">
        <v>4022</v>
      </c>
    </row>
    <row r="5453" spans="1:3" x14ac:dyDescent="0.25">
      <c r="A5453" t="s">
        <v>10366</v>
      </c>
      <c r="B5453">
        <v>7</v>
      </c>
      <c r="C5453" t="s">
        <v>4020</v>
      </c>
    </row>
    <row r="5454" spans="1:3" x14ac:dyDescent="0.25">
      <c r="A5454" t="s">
        <v>10367</v>
      </c>
      <c r="B5454">
        <v>8</v>
      </c>
      <c r="C5454" t="s">
        <v>5784</v>
      </c>
    </row>
    <row r="5455" spans="1:3" x14ac:dyDescent="0.25">
      <c r="A5455" t="s">
        <v>10368</v>
      </c>
      <c r="B5455">
        <v>9</v>
      </c>
      <c r="C5455" t="s">
        <v>140</v>
      </c>
    </row>
    <row r="5456" spans="1:3" x14ac:dyDescent="0.25">
      <c r="A5456" t="s">
        <v>10369</v>
      </c>
      <c r="B5456">
        <v>10</v>
      </c>
      <c r="C5456" t="s">
        <v>138</v>
      </c>
    </row>
    <row r="5457" spans="1:3" x14ac:dyDescent="0.25">
      <c r="A5457" t="s">
        <v>10370</v>
      </c>
      <c r="B5457">
        <v>11</v>
      </c>
      <c r="C5457" t="s">
        <v>4872</v>
      </c>
    </row>
    <row r="5458" spans="1:3" x14ac:dyDescent="0.25">
      <c r="A5458" t="s">
        <v>10371</v>
      </c>
      <c r="B5458">
        <v>12</v>
      </c>
      <c r="C5458" t="s">
        <v>4874</v>
      </c>
    </row>
    <row r="5459" spans="1:3" x14ac:dyDescent="0.25">
      <c r="A5459" t="s">
        <v>10372</v>
      </c>
      <c r="B5459">
        <v>13</v>
      </c>
      <c r="C5459" t="s">
        <v>4873</v>
      </c>
    </row>
    <row r="5460" spans="1:3" x14ac:dyDescent="0.25">
      <c r="A5460" t="s">
        <v>10373</v>
      </c>
      <c r="B5460">
        <v>14</v>
      </c>
      <c r="C5460" t="s">
        <v>146</v>
      </c>
    </row>
    <row r="5461" spans="1:3" x14ac:dyDescent="0.25">
      <c r="A5461" t="s">
        <v>10374</v>
      </c>
      <c r="B5461">
        <v>15</v>
      </c>
      <c r="C5461" t="s">
        <v>148</v>
      </c>
    </row>
    <row r="5462" spans="1:3" x14ac:dyDescent="0.25">
      <c r="A5462" t="s">
        <v>10375</v>
      </c>
      <c r="B5462">
        <v>16</v>
      </c>
      <c r="C5462" t="s">
        <v>150</v>
      </c>
    </row>
    <row r="5463" spans="1:3" x14ac:dyDescent="0.25">
      <c r="A5463" t="s">
        <v>10376</v>
      </c>
      <c r="B5463">
        <v>17</v>
      </c>
      <c r="C5463" t="s">
        <v>153</v>
      </c>
    </row>
    <row r="5464" spans="1:3" x14ac:dyDescent="0.25">
      <c r="A5464" t="s">
        <v>10377</v>
      </c>
      <c r="B5464">
        <v>18</v>
      </c>
      <c r="C5464" t="s">
        <v>5532</v>
      </c>
    </row>
    <row r="5465" spans="1:3" x14ac:dyDescent="0.25">
      <c r="A5465" t="s">
        <v>10378</v>
      </c>
      <c r="B5465">
        <v>19</v>
      </c>
      <c r="C5465" t="s">
        <v>4871</v>
      </c>
    </row>
    <row r="5466" spans="1:3" x14ac:dyDescent="0.25">
      <c r="A5466" t="s">
        <v>10379</v>
      </c>
      <c r="B5466">
        <v>20</v>
      </c>
      <c r="C5466" t="s">
        <v>4870</v>
      </c>
    </row>
    <row r="5467" spans="1:3" x14ac:dyDescent="0.25">
      <c r="A5467" t="s">
        <v>10380</v>
      </c>
      <c r="B5467">
        <v>21</v>
      </c>
      <c r="C5467" t="s">
        <v>4870</v>
      </c>
    </row>
    <row r="5468" spans="1:3" x14ac:dyDescent="0.25">
      <c r="A5468" t="s">
        <v>10381</v>
      </c>
      <c r="B5468">
        <v>22</v>
      </c>
      <c r="C5468" t="s">
        <v>4848</v>
      </c>
    </row>
    <row r="5469" spans="1:3" x14ac:dyDescent="0.25">
      <c r="A5469" t="s">
        <v>10382</v>
      </c>
      <c r="B5469">
        <v>23</v>
      </c>
      <c r="C5469" t="s">
        <v>160</v>
      </c>
    </row>
    <row r="5470" spans="1:3" x14ac:dyDescent="0.25">
      <c r="A5470" t="s">
        <v>10383</v>
      </c>
      <c r="B5470">
        <v>24</v>
      </c>
      <c r="C5470" t="s">
        <v>3152</v>
      </c>
    </row>
    <row r="5471" spans="1:3" x14ac:dyDescent="0.25">
      <c r="A5471" t="s">
        <v>10384</v>
      </c>
      <c r="B5471">
        <v>25</v>
      </c>
      <c r="C5471" t="s">
        <v>4633</v>
      </c>
    </row>
    <row r="5472" spans="1:3" x14ac:dyDescent="0.25">
      <c r="A5472" t="s">
        <v>10385</v>
      </c>
      <c r="B5472">
        <v>26</v>
      </c>
      <c r="C5472" t="s">
        <v>4634</v>
      </c>
    </row>
    <row r="5473" spans="1:3" x14ac:dyDescent="0.25">
      <c r="A5473" t="s">
        <v>10386</v>
      </c>
      <c r="B5473">
        <v>27</v>
      </c>
      <c r="C5473" t="s">
        <v>4635</v>
      </c>
    </row>
    <row r="5474" spans="1:3" x14ac:dyDescent="0.25">
      <c r="A5474" t="s">
        <v>10387</v>
      </c>
      <c r="B5474">
        <v>28</v>
      </c>
      <c r="C5474" t="s">
        <v>4680</v>
      </c>
    </row>
    <row r="5475" spans="1:3" x14ac:dyDescent="0.25">
      <c r="A5475" t="s">
        <v>10388</v>
      </c>
      <c r="B5475">
        <v>29</v>
      </c>
      <c r="C5475" t="s">
        <v>3870</v>
      </c>
    </row>
    <row r="5476" spans="1:3" x14ac:dyDescent="0.25">
      <c r="A5476" t="s">
        <v>10389</v>
      </c>
      <c r="B5476">
        <v>30</v>
      </c>
      <c r="C5476" t="s">
        <v>4861</v>
      </c>
    </row>
    <row r="5477" spans="1:3" x14ac:dyDescent="0.25">
      <c r="A5477" t="s">
        <v>10390</v>
      </c>
      <c r="B5477">
        <v>31</v>
      </c>
      <c r="C5477" t="s">
        <v>94</v>
      </c>
    </row>
    <row r="5478" spans="1:3" x14ac:dyDescent="0.25">
      <c r="A5478" t="s">
        <v>10391</v>
      </c>
      <c r="B5478">
        <v>32</v>
      </c>
      <c r="C5478" t="s">
        <v>117</v>
      </c>
    </row>
    <row r="5479" spans="1:3" x14ac:dyDescent="0.25">
      <c r="A5479" t="s">
        <v>10392</v>
      </c>
      <c r="B5479">
        <v>33</v>
      </c>
      <c r="C5479" t="s">
        <v>3058</v>
      </c>
    </row>
    <row r="5480" spans="1:3" x14ac:dyDescent="0.25">
      <c r="A5480" t="s">
        <v>10393</v>
      </c>
      <c r="B5480">
        <v>34</v>
      </c>
      <c r="C5480" t="s">
        <v>3049</v>
      </c>
    </row>
    <row r="5481" spans="1:3" x14ac:dyDescent="0.25">
      <c r="A5481" t="s">
        <v>10394</v>
      </c>
      <c r="B5481">
        <v>35</v>
      </c>
      <c r="C5481" t="s">
        <v>3974</v>
      </c>
    </row>
    <row r="5482" spans="1:3" x14ac:dyDescent="0.25">
      <c r="A5482" t="s">
        <v>10395</v>
      </c>
      <c r="B5482">
        <v>36</v>
      </c>
      <c r="C5482" t="s">
        <v>3253</v>
      </c>
    </row>
    <row r="5483" spans="1:3" x14ac:dyDescent="0.25">
      <c r="A5483" t="s">
        <v>10396</v>
      </c>
      <c r="B5483">
        <v>37</v>
      </c>
      <c r="C5483" t="s">
        <v>3257</v>
      </c>
    </row>
    <row r="5484" spans="1:3" x14ac:dyDescent="0.25">
      <c r="A5484" t="s">
        <v>10397</v>
      </c>
      <c r="B5484">
        <v>38</v>
      </c>
      <c r="C5484" t="s">
        <v>3807</v>
      </c>
    </row>
    <row r="5485" spans="1:3" x14ac:dyDescent="0.25">
      <c r="A5485" t="s">
        <v>10398</v>
      </c>
      <c r="B5485">
        <v>39</v>
      </c>
      <c r="C5485" t="s">
        <v>3811</v>
      </c>
    </row>
    <row r="5486" spans="1:3" x14ac:dyDescent="0.25">
      <c r="A5486" t="s">
        <v>10399</v>
      </c>
      <c r="B5486">
        <v>40</v>
      </c>
      <c r="C5486" t="s">
        <v>3076</v>
      </c>
    </row>
    <row r="5487" spans="1:3" x14ac:dyDescent="0.25">
      <c r="A5487" t="s">
        <v>10400</v>
      </c>
      <c r="B5487">
        <v>41</v>
      </c>
      <c r="C5487" t="s">
        <v>3084</v>
      </c>
    </row>
    <row r="5488" spans="1:3" x14ac:dyDescent="0.25">
      <c r="A5488" t="s">
        <v>10401</v>
      </c>
      <c r="B5488">
        <v>42</v>
      </c>
      <c r="C5488" t="s">
        <v>4862</v>
      </c>
    </row>
    <row r="5489" spans="1:3" x14ac:dyDescent="0.25">
      <c r="A5489" t="s">
        <v>10402</v>
      </c>
      <c r="B5489">
        <v>43</v>
      </c>
      <c r="C5489" t="s">
        <v>4863</v>
      </c>
    </row>
    <row r="5490" spans="1:3" x14ac:dyDescent="0.25">
      <c r="A5490" t="s">
        <v>10403</v>
      </c>
      <c r="B5490">
        <v>44</v>
      </c>
      <c r="C5490" t="s">
        <v>3069</v>
      </c>
    </row>
    <row r="5491" spans="1:3" x14ac:dyDescent="0.25">
      <c r="A5491" t="s">
        <v>10404</v>
      </c>
      <c r="B5491">
        <v>45</v>
      </c>
      <c r="C5491" t="s">
        <v>3249</v>
      </c>
    </row>
    <row r="5492" spans="1:3" x14ac:dyDescent="0.25">
      <c r="A5492" t="s">
        <v>10405</v>
      </c>
      <c r="B5492">
        <v>46</v>
      </c>
      <c r="C5492" t="s">
        <v>3262</v>
      </c>
    </row>
    <row r="5493" spans="1:3" x14ac:dyDescent="0.25">
      <c r="A5493" t="s">
        <v>10406</v>
      </c>
      <c r="B5493">
        <v>47</v>
      </c>
      <c r="C5493" t="s">
        <v>3261</v>
      </c>
    </row>
    <row r="5494" spans="1:3" x14ac:dyDescent="0.25">
      <c r="A5494" t="s">
        <v>10407</v>
      </c>
      <c r="B5494">
        <v>48</v>
      </c>
      <c r="C5494" t="s">
        <v>4968</v>
      </c>
    </row>
    <row r="5495" spans="1:3" x14ac:dyDescent="0.25">
      <c r="A5495" t="s">
        <v>10408</v>
      </c>
      <c r="B5495">
        <v>49</v>
      </c>
      <c r="C5495" t="s">
        <v>3813</v>
      </c>
    </row>
    <row r="5496" spans="1:3" x14ac:dyDescent="0.25">
      <c r="A5496" t="s">
        <v>10409</v>
      </c>
      <c r="B5496">
        <v>50</v>
      </c>
      <c r="C5496" t="s">
        <v>4866</v>
      </c>
    </row>
    <row r="5497" spans="1:3" x14ac:dyDescent="0.25">
      <c r="A5497" t="s">
        <v>10410</v>
      </c>
      <c r="B5497">
        <v>51</v>
      </c>
      <c r="C5497" t="s">
        <v>2504</v>
      </c>
    </row>
    <row r="5498" spans="1:3" x14ac:dyDescent="0.25">
      <c r="A5498" t="s">
        <v>10411</v>
      </c>
      <c r="B5498">
        <v>52</v>
      </c>
      <c r="C5498" t="s">
        <v>2503</v>
      </c>
    </row>
    <row r="5499" spans="1:3" x14ac:dyDescent="0.25">
      <c r="A5499" t="s">
        <v>10412</v>
      </c>
      <c r="B5499">
        <v>53</v>
      </c>
      <c r="C5499" t="s">
        <v>1006</v>
      </c>
    </row>
    <row r="5500" spans="1:3" x14ac:dyDescent="0.25">
      <c r="A5500" t="s">
        <v>10413</v>
      </c>
      <c r="B5500">
        <v>54</v>
      </c>
      <c r="C5500" t="s">
        <v>4856</v>
      </c>
    </row>
    <row r="5501" spans="1:3" x14ac:dyDescent="0.25">
      <c r="A5501" t="s">
        <v>10414</v>
      </c>
      <c r="B5501">
        <v>55</v>
      </c>
      <c r="C5501" t="s">
        <v>4860</v>
      </c>
    </row>
    <row r="5502" spans="1:3" x14ac:dyDescent="0.25">
      <c r="A5502" t="s">
        <v>10415</v>
      </c>
      <c r="B5502">
        <v>56</v>
      </c>
      <c r="C5502" t="s">
        <v>4857</v>
      </c>
    </row>
    <row r="5503" spans="1:3" x14ac:dyDescent="0.25">
      <c r="A5503" t="s">
        <v>10416</v>
      </c>
      <c r="B5503">
        <v>57</v>
      </c>
      <c r="C5503" t="s">
        <v>4853</v>
      </c>
    </row>
    <row r="5504" spans="1:3" x14ac:dyDescent="0.25">
      <c r="A5504" t="s">
        <v>10417</v>
      </c>
      <c r="B5504">
        <v>58</v>
      </c>
      <c r="C5504" t="s">
        <v>4858</v>
      </c>
    </row>
    <row r="5505" spans="1:3" x14ac:dyDescent="0.25">
      <c r="A5505" t="s">
        <v>10418</v>
      </c>
      <c r="B5505">
        <v>59</v>
      </c>
      <c r="C5505" t="s">
        <v>4859</v>
      </c>
    </row>
    <row r="5506" spans="1:3" x14ac:dyDescent="0.25">
      <c r="A5506" t="s">
        <v>10419</v>
      </c>
      <c r="B5506">
        <v>60</v>
      </c>
      <c r="C5506" t="s">
        <v>171</v>
      </c>
    </row>
    <row r="5507" spans="1:3" x14ac:dyDescent="0.25">
      <c r="A5507" t="s">
        <v>10420</v>
      </c>
      <c r="B5507">
        <v>61</v>
      </c>
      <c r="C5507" t="s">
        <v>3936</v>
      </c>
    </row>
    <row r="5508" spans="1:3" x14ac:dyDescent="0.25">
      <c r="A5508" t="s">
        <v>10421</v>
      </c>
      <c r="B5508">
        <v>62</v>
      </c>
      <c r="C5508" t="s">
        <v>3937</v>
      </c>
    </row>
    <row r="5509" spans="1:3" x14ac:dyDescent="0.25">
      <c r="A5509" t="s">
        <v>10422</v>
      </c>
      <c r="B5509">
        <v>63</v>
      </c>
      <c r="C5509" t="s">
        <v>3979</v>
      </c>
    </row>
    <row r="5510" spans="1:3" x14ac:dyDescent="0.25">
      <c r="A5510" t="s">
        <v>10423</v>
      </c>
      <c r="B5510">
        <v>64</v>
      </c>
      <c r="C5510" t="s">
        <v>2884</v>
      </c>
    </row>
    <row r="5511" spans="1:3" x14ac:dyDescent="0.25">
      <c r="A5511" t="s">
        <v>10424</v>
      </c>
      <c r="B5511">
        <v>65</v>
      </c>
      <c r="C5511" t="s">
        <v>2851</v>
      </c>
    </row>
    <row r="5512" spans="1:3" x14ac:dyDescent="0.25">
      <c r="A5512" t="s">
        <v>10425</v>
      </c>
      <c r="B5512">
        <v>66</v>
      </c>
      <c r="C5512" t="s">
        <v>2861</v>
      </c>
    </row>
    <row r="5513" spans="1:3" x14ac:dyDescent="0.25">
      <c r="A5513" t="s">
        <v>10426</v>
      </c>
      <c r="B5513">
        <v>67</v>
      </c>
      <c r="C5513" t="s">
        <v>2867</v>
      </c>
    </row>
    <row r="5514" spans="1:3" x14ac:dyDescent="0.25">
      <c r="A5514" t="s">
        <v>10427</v>
      </c>
      <c r="B5514">
        <v>68</v>
      </c>
      <c r="C5514" t="s">
        <v>2866</v>
      </c>
    </row>
    <row r="5515" spans="1:3" x14ac:dyDescent="0.25">
      <c r="A5515" t="s">
        <v>10428</v>
      </c>
      <c r="B5515">
        <v>69</v>
      </c>
      <c r="C5515" t="s">
        <v>3191</v>
      </c>
    </row>
    <row r="5516" spans="1:3" x14ac:dyDescent="0.25">
      <c r="A5516" t="s">
        <v>10429</v>
      </c>
      <c r="B5516">
        <v>70</v>
      </c>
      <c r="C5516" t="s">
        <v>3192</v>
      </c>
    </row>
    <row r="5517" spans="1:3" x14ac:dyDescent="0.25">
      <c r="A5517" t="s">
        <v>10430</v>
      </c>
      <c r="B5517">
        <v>71</v>
      </c>
      <c r="C5517" t="s">
        <v>2936</v>
      </c>
    </row>
    <row r="5518" spans="1:3" x14ac:dyDescent="0.25">
      <c r="A5518" t="s">
        <v>10431</v>
      </c>
      <c r="B5518">
        <v>72</v>
      </c>
      <c r="C5518" t="s">
        <v>2934</v>
      </c>
    </row>
    <row r="5519" spans="1:3" x14ac:dyDescent="0.25">
      <c r="A5519" t="s">
        <v>10432</v>
      </c>
      <c r="B5519">
        <v>73</v>
      </c>
      <c r="C5519" t="s">
        <v>2935</v>
      </c>
    </row>
    <row r="5520" spans="1:3" x14ac:dyDescent="0.25">
      <c r="A5520" t="s">
        <v>10433</v>
      </c>
      <c r="B5520">
        <v>74</v>
      </c>
      <c r="C5520" t="s">
        <v>3195</v>
      </c>
    </row>
    <row r="5521" spans="1:3" x14ac:dyDescent="0.25">
      <c r="A5521" t="s">
        <v>10434</v>
      </c>
      <c r="B5521">
        <v>75</v>
      </c>
      <c r="C5521" t="s">
        <v>3196</v>
      </c>
    </row>
    <row r="5522" spans="1:3" x14ac:dyDescent="0.25">
      <c r="A5522" t="s">
        <v>10435</v>
      </c>
      <c r="B5522">
        <v>76</v>
      </c>
      <c r="C5522" t="s">
        <v>3850</v>
      </c>
    </row>
    <row r="5523" spans="1:3" x14ac:dyDescent="0.25">
      <c r="A5523" t="s">
        <v>10436</v>
      </c>
      <c r="B5523">
        <v>77</v>
      </c>
      <c r="C5523" t="s">
        <v>2862</v>
      </c>
    </row>
    <row r="5524" spans="1:3" x14ac:dyDescent="0.25">
      <c r="A5524" t="s">
        <v>10437</v>
      </c>
      <c r="B5524">
        <v>78</v>
      </c>
      <c r="C5524" t="s">
        <v>2863</v>
      </c>
    </row>
    <row r="5525" spans="1:3" x14ac:dyDescent="0.25">
      <c r="A5525" t="s">
        <v>10438</v>
      </c>
      <c r="B5525">
        <v>79</v>
      </c>
      <c r="C5525" t="s">
        <v>2864</v>
      </c>
    </row>
    <row r="5526" spans="1:3" x14ac:dyDescent="0.25">
      <c r="A5526" t="s">
        <v>10439</v>
      </c>
      <c r="B5526">
        <v>80</v>
      </c>
      <c r="C5526" t="s">
        <v>2865</v>
      </c>
    </row>
    <row r="5527" spans="1:3" x14ac:dyDescent="0.25">
      <c r="A5527" t="s">
        <v>10440</v>
      </c>
      <c r="B5527">
        <v>81</v>
      </c>
      <c r="C5527" t="s">
        <v>5888</v>
      </c>
    </row>
    <row r="5528" spans="1:3" x14ac:dyDescent="0.25">
      <c r="A5528" t="s">
        <v>10441</v>
      </c>
      <c r="B5528">
        <v>82</v>
      </c>
      <c r="C5528" t="s">
        <v>6330</v>
      </c>
    </row>
    <row r="5529" spans="1:3" x14ac:dyDescent="0.25">
      <c r="A5529" t="s">
        <v>10442</v>
      </c>
      <c r="B5529">
        <v>83</v>
      </c>
      <c r="C5529" t="s">
        <v>6331</v>
      </c>
    </row>
    <row r="5530" spans="1:3" x14ac:dyDescent="0.25">
      <c r="A5530" t="s">
        <v>10443</v>
      </c>
      <c r="B5530">
        <v>84</v>
      </c>
      <c r="C5530" t="s">
        <v>6332</v>
      </c>
    </row>
    <row r="5531" spans="1:3" x14ac:dyDescent="0.25">
      <c r="A5531" t="s">
        <v>10444</v>
      </c>
      <c r="B5531">
        <v>85</v>
      </c>
      <c r="C5531" t="s">
        <v>6389</v>
      </c>
    </row>
    <row r="5532" spans="1:3" x14ac:dyDescent="0.25">
      <c r="A5532" t="s">
        <v>10445</v>
      </c>
      <c r="B5532">
        <v>86</v>
      </c>
      <c r="C5532" t="s">
        <v>6397</v>
      </c>
    </row>
    <row r="5533" spans="1:3" x14ac:dyDescent="0.25">
      <c r="A5533" t="s">
        <v>10446</v>
      </c>
      <c r="B5533">
        <v>87</v>
      </c>
      <c r="C5533" t="s">
        <v>6394</v>
      </c>
    </row>
    <row r="5534" spans="1:3" x14ac:dyDescent="0.25">
      <c r="A5534" t="s">
        <v>10447</v>
      </c>
      <c r="B5534">
        <v>88</v>
      </c>
      <c r="C5534" t="s">
        <v>6412</v>
      </c>
    </row>
    <row r="5535" spans="1:3" x14ac:dyDescent="0.25">
      <c r="A5535" t="s">
        <v>10448</v>
      </c>
      <c r="B5535">
        <v>89</v>
      </c>
      <c r="C5535" t="s">
        <v>6413</v>
      </c>
    </row>
    <row r="5536" spans="1:3" x14ac:dyDescent="0.25">
      <c r="A5536" t="s">
        <v>10449</v>
      </c>
      <c r="B5536">
        <v>90</v>
      </c>
      <c r="C5536" t="s">
        <v>6419</v>
      </c>
    </row>
    <row r="5537" spans="1:3" x14ac:dyDescent="0.25">
      <c r="A5537" t="s">
        <v>10450</v>
      </c>
      <c r="B5537">
        <v>91</v>
      </c>
      <c r="C5537" t="s">
        <v>6425</v>
      </c>
    </row>
    <row r="5538" spans="1:3" x14ac:dyDescent="0.25">
      <c r="A5538" t="s">
        <v>10451</v>
      </c>
      <c r="B5538">
        <v>92</v>
      </c>
      <c r="C5538" t="s">
        <v>6431</v>
      </c>
    </row>
    <row r="5539" spans="1:3" x14ac:dyDescent="0.25">
      <c r="A5539" t="s">
        <v>10452</v>
      </c>
      <c r="B5539">
        <v>93</v>
      </c>
      <c r="C5539" t="s">
        <v>6437</v>
      </c>
    </row>
    <row r="5540" spans="1:3" x14ac:dyDescent="0.25">
      <c r="A5540" t="s">
        <v>10453</v>
      </c>
      <c r="B5540">
        <v>94</v>
      </c>
      <c r="C5540" t="s">
        <v>6445</v>
      </c>
    </row>
    <row r="5541" spans="1:3" x14ac:dyDescent="0.25">
      <c r="A5541" t="s">
        <v>10454</v>
      </c>
      <c r="B5541">
        <v>95</v>
      </c>
      <c r="C5541" t="s">
        <v>6692</v>
      </c>
    </row>
    <row r="5542" spans="1:3" x14ac:dyDescent="0.25">
      <c r="A5542" t="s">
        <v>11073</v>
      </c>
      <c r="B5542">
        <v>96</v>
      </c>
      <c r="C5542" t="s">
        <v>10904</v>
      </c>
    </row>
    <row r="5543" spans="1:3" x14ac:dyDescent="0.25">
      <c r="A5543" t="s">
        <v>11074</v>
      </c>
      <c r="B5543">
        <v>97</v>
      </c>
      <c r="C5543" t="s">
        <v>10883</v>
      </c>
    </row>
    <row r="5544" spans="1:3" x14ac:dyDescent="0.25">
      <c r="A5544" t="s">
        <v>11075</v>
      </c>
      <c r="B5544">
        <v>98</v>
      </c>
      <c r="C5544" t="s">
        <v>10886</v>
      </c>
    </row>
    <row r="5545" spans="1:3" x14ac:dyDescent="0.25">
      <c r="A5545" t="s">
        <v>11121</v>
      </c>
      <c r="B5545">
        <v>99</v>
      </c>
      <c r="C5545" t="s">
        <v>10889</v>
      </c>
    </row>
    <row r="5546" spans="1:3" x14ac:dyDescent="0.25">
      <c r="A5546" t="s">
        <v>11874</v>
      </c>
      <c r="B5546">
        <v>100</v>
      </c>
      <c r="C5546" t="s">
        <v>11355</v>
      </c>
    </row>
    <row r="5547" spans="1:3" x14ac:dyDescent="0.25">
      <c r="A5547" t="s">
        <v>10455</v>
      </c>
      <c r="B5547">
        <v>1</v>
      </c>
      <c r="C5547" t="s">
        <v>4867</v>
      </c>
    </row>
    <row r="5548" spans="1:3" x14ac:dyDescent="0.25">
      <c r="A5548" t="s">
        <v>10456</v>
      </c>
      <c r="B5548">
        <v>2</v>
      </c>
      <c r="C5548" t="s">
        <v>4868</v>
      </c>
    </row>
    <row r="5549" spans="1:3" x14ac:dyDescent="0.25">
      <c r="A5549" t="s">
        <v>10457</v>
      </c>
      <c r="B5549">
        <v>3</v>
      </c>
      <c r="C5549" t="s">
        <v>5204</v>
      </c>
    </row>
    <row r="5550" spans="1:3" x14ac:dyDescent="0.25">
      <c r="A5550" t="s">
        <v>10458</v>
      </c>
      <c r="B5550">
        <v>4</v>
      </c>
      <c r="C5550" t="s">
        <v>5270</v>
      </c>
    </row>
    <row r="5551" spans="1:3" x14ac:dyDescent="0.25">
      <c r="A5551" t="s">
        <v>10459</v>
      </c>
      <c r="B5551">
        <v>5</v>
      </c>
      <c r="C5551" t="s">
        <v>5271</v>
      </c>
    </row>
    <row r="5552" spans="1:3" x14ac:dyDescent="0.25">
      <c r="A5552" t="s">
        <v>10460</v>
      </c>
      <c r="B5552">
        <v>6</v>
      </c>
      <c r="C5552" t="s">
        <v>110</v>
      </c>
    </row>
    <row r="5553" spans="1:3" x14ac:dyDescent="0.25">
      <c r="A5553" t="s">
        <v>10461</v>
      </c>
      <c r="B5553">
        <v>7</v>
      </c>
      <c r="C5553" t="s">
        <v>115</v>
      </c>
    </row>
    <row r="5554" spans="1:3" x14ac:dyDescent="0.25">
      <c r="A5554" t="s">
        <v>10462</v>
      </c>
      <c r="B5554">
        <v>8</v>
      </c>
      <c r="C5554" t="s">
        <v>5205</v>
      </c>
    </row>
    <row r="5555" spans="1:3" x14ac:dyDescent="0.25">
      <c r="A5555" t="s">
        <v>10463</v>
      </c>
      <c r="B5555">
        <v>9</v>
      </c>
      <c r="C5555" t="s">
        <v>5263</v>
      </c>
    </row>
    <row r="5556" spans="1:3" x14ac:dyDescent="0.25">
      <c r="A5556" t="s">
        <v>10464</v>
      </c>
      <c r="B5556">
        <v>10</v>
      </c>
      <c r="C5556" t="s">
        <v>5264</v>
      </c>
    </row>
    <row r="5557" spans="1:3" x14ac:dyDescent="0.25">
      <c r="A5557" t="s">
        <v>10465</v>
      </c>
      <c r="B5557">
        <v>11</v>
      </c>
      <c r="C5557" t="s">
        <v>4865</v>
      </c>
    </row>
    <row r="5558" spans="1:3" x14ac:dyDescent="0.25">
      <c r="A5558" t="s">
        <v>10466</v>
      </c>
      <c r="B5558">
        <v>12</v>
      </c>
      <c r="C5558" t="s">
        <v>4864</v>
      </c>
    </row>
    <row r="5559" spans="1:3" x14ac:dyDescent="0.25">
      <c r="A5559" t="s">
        <v>10467</v>
      </c>
      <c r="B5559">
        <v>13</v>
      </c>
      <c r="C5559" t="s">
        <v>5193</v>
      </c>
    </row>
    <row r="5560" spans="1:3" x14ac:dyDescent="0.25">
      <c r="A5560" t="s">
        <v>10468</v>
      </c>
      <c r="B5560">
        <v>14</v>
      </c>
      <c r="C5560" t="s">
        <v>5272</v>
      </c>
    </row>
    <row r="5561" spans="1:3" x14ac:dyDescent="0.25">
      <c r="A5561" t="s">
        <v>10469</v>
      </c>
      <c r="B5561">
        <v>15</v>
      </c>
      <c r="C5561" t="s">
        <v>5273</v>
      </c>
    </row>
    <row r="5562" spans="1:3" x14ac:dyDescent="0.25">
      <c r="A5562" t="s">
        <v>10470</v>
      </c>
      <c r="B5562">
        <v>16</v>
      </c>
      <c r="C5562" t="s">
        <v>108</v>
      </c>
    </row>
    <row r="5563" spans="1:3" x14ac:dyDescent="0.25">
      <c r="A5563" t="s">
        <v>10471</v>
      </c>
      <c r="B5563">
        <v>17</v>
      </c>
      <c r="C5563" t="s">
        <v>112</v>
      </c>
    </row>
    <row r="5564" spans="1:3" x14ac:dyDescent="0.25">
      <c r="A5564" t="s">
        <v>10472</v>
      </c>
      <c r="B5564">
        <v>18</v>
      </c>
      <c r="C5564" t="s">
        <v>5088</v>
      </c>
    </row>
    <row r="5565" spans="1:3" x14ac:dyDescent="0.25">
      <c r="A5565" t="s">
        <v>10473</v>
      </c>
      <c r="B5565">
        <v>19</v>
      </c>
      <c r="C5565" t="s">
        <v>5119</v>
      </c>
    </row>
    <row r="5566" spans="1:3" x14ac:dyDescent="0.25">
      <c r="A5566" t="s">
        <v>10474</v>
      </c>
      <c r="B5566">
        <v>20</v>
      </c>
      <c r="C5566" t="s">
        <v>5194</v>
      </c>
    </row>
    <row r="5567" spans="1:3" x14ac:dyDescent="0.25">
      <c r="A5567" t="s">
        <v>10475</v>
      </c>
      <c r="B5567">
        <v>21</v>
      </c>
      <c r="C5567" t="s">
        <v>5259</v>
      </c>
    </row>
    <row r="5568" spans="1:3" x14ac:dyDescent="0.25">
      <c r="A5568" t="s">
        <v>10476</v>
      </c>
      <c r="B5568">
        <v>22</v>
      </c>
      <c r="C5568" t="s">
        <v>5260</v>
      </c>
    </row>
    <row r="5569" spans="1:3" x14ac:dyDescent="0.25">
      <c r="A5569" t="s">
        <v>10477</v>
      </c>
      <c r="B5569">
        <v>23</v>
      </c>
      <c r="C5569" t="s">
        <v>4869</v>
      </c>
    </row>
    <row r="5570" spans="1:3" x14ac:dyDescent="0.25">
      <c r="A5570" t="s">
        <v>10478</v>
      </c>
      <c r="B5570">
        <v>24</v>
      </c>
      <c r="C5570" t="s">
        <v>4869</v>
      </c>
    </row>
    <row r="5571" spans="1:3" x14ac:dyDescent="0.25">
      <c r="A5571" t="s">
        <v>10479</v>
      </c>
      <c r="B5571">
        <v>25</v>
      </c>
      <c r="C5571" t="s">
        <v>4877</v>
      </c>
    </row>
    <row r="5572" spans="1:3" x14ac:dyDescent="0.25">
      <c r="A5572" t="s">
        <v>10480</v>
      </c>
      <c r="B5572">
        <v>26</v>
      </c>
      <c r="C5572" t="s">
        <v>4878</v>
      </c>
    </row>
    <row r="5573" spans="1:3" x14ac:dyDescent="0.25">
      <c r="A5573" t="s">
        <v>10481</v>
      </c>
      <c r="B5573">
        <v>27</v>
      </c>
      <c r="C5573" t="s">
        <v>4879</v>
      </c>
    </row>
    <row r="5574" spans="1:3" x14ac:dyDescent="0.25">
      <c r="A5574" t="s">
        <v>10482</v>
      </c>
      <c r="B5574">
        <v>28</v>
      </c>
      <c r="C5574" t="s">
        <v>4941</v>
      </c>
    </row>
    <row r="5575" spans="1:3" x14ac:dyDescent="0.25">
      <c r="A5575" t="s">
        <v>10483</v>
      </c>
      <c r="B5575">
        <v>29</v>
      </c>
      <c r="C5575" t="s">
        <v>4875</v>
      </c>
    </row>
    <row r="5576" spans="1:3" x14ac:dyDescent="0.25">
      <c r="A5576" t="s">
        <v>10484</v>
      </c>
      <c r="B5576">
        <v>30</v>
      </c>
      <c r="C5576" t="s">
        <v>3050</v>
      </c>
    </row>
    <row r="5577" spans="1:3" x14ac:dyDescent="0.25">
      <c r="A5577" t="s">
        <v>10485</v>
      </c>
      <c r="B5577">
        <v>31</v>
      </c>
      <c r="C5577" t="s">
        <v>4942</v>
      </c>
    </row>
    <row r="5578" spans="1:3" x14ac:dyDescent="0.25">
      <c r="A5578" t="s">
        <v>10486</v>
      </c>
      <c r="B5578">
        <v>32</v>
      </c>
      <c r="C5578" t="s">
        <v>4944</v>
      </c>
    </row>
    <row r="5579" spans="1:3" x14ac:dyDescent="0.25">
      <c r="A5579" t="s">
        <v>10487</v>
      </c>
      <c r="B5579">
        <v>33</v>
      </c>
      <c r="C5579" t="s">
        <v>121</v>
      </c>
    </row>
    <row r="5580" spans="1:3" x14ac:dyDescent="0.25">
      <c r="A5580" t="s">
        <v>10488</v>
      </c>
      <c r="B5580">
        <v>34</v>
      </c>
      <c r="C5580" t="s">
        <v>4979</v>
      </c>
    </row>
    <row r="5581" spans="1:3" x14ac:dyDescent="0.25">
      <c r="A5581" t="s">
        <v>10489</v>
      </c>
      <c r="B5581">
        <v>35</v>
      </c>
      <c r="C5581" t="s">
        <v>4847</v>
      </c>
    </row>
    <row r="5582" spans="1:3" x14ac:dyDescent="0.25">
      <c r="A5582" t="s">
        <v>10490</v>
      </c>
      <c r="B5582">
        <v>36</v>
      </c>
      <c r="C5582" t="s">
        <v>48</v>
      </c>
    </row>
    <row r="5583" spans="1:3" x14ac:dyDescent="0.25">
      <c r="A5583" t="s">
        <v>10491</v>
      </c>
      <c r="B5583">
        <v>37</v>
      </c>
      <c r="C5583" t="s">
        <v>4838</v>
      </c>
    </row>
    <row r="5584" spans="1:3" x14ac:dyDescent="0.25">
      <c r="A5584" t="s">
        <v>10492</v>
      </c>
      <c r="B5584">
        <v>38</v>
      </c>
      <c r="C5584" t="s">
        <v>4839</v>
      </c>
    </row>
    <row r="5585" spans="1:3" x14ac:dyDescent="0.25">
      <c r="A5585" t="s">
        <v>10493</v>
      </c>
      <c r="B5585">
        <v>39</v>
      </c>
      <c r="C5585" t="s">
        <v>4839</v>
      </c>
    </row>
    <row r="5586" spans="1:3" x14ac:dyDescent="0.25">
      <c r="A5586" t="s">
        <v>10494</v>
      </c>
      <c r="B5586">
        <v>40</v>
      </c>
      <c r="C5586" t="s">
        <v>4839</v>
      </c>
    </row>
    <row r="5587" spans="1:3" x14ac:dyDescent="0.25">
      <c r="A5587" t="s">
        <v>10495</v>
      </c>
      <c r="B5587">
        <v>41</v>
      </c>
      <c r="C5587" t="s">
        <v>4840</v>
      </c>
    </row>
    <row r="5588" spans="1:3" x14ac:dyDescent="0.25">
      <c r="A5588" t="s">
        <v>10496</v>
      </c>
      <c r="B5588">
        <v>42</v>
      </c>
      <c r="C5588" t="s">
        <v>4840</v>
      </c>
    </row>
    <row r="5589" spans="1:3" x14ac:dyDescent="0.25">
      <c r="A5589" t="s">
        <v>10497</v>
      </c>
      <c r="B5589">
        <v>43</v>
      </c>
      <c r="C5589" t="s">
        <v>4840</v>
      </c>
    </row>
    <row r="5590" spans="1:3" x14ac:dyDescent="0.25">
      <c r="A5590" t="s">
        <v>10498</v>
      </c>
      <c r="B5590">
        <v>44</v>
      </c>
      <c r="C5590" t="s">
        <v>4841</v>
      </c>
    </row>
    <row r="5591" spans="1:3" x14ac:dyDescent="0.25">
      <c r="A5591" t="s">
        <v>10499</v>
      </c>
      <c r="B5591">
        <v>45</v>
      </c>
      <c r="C5591" t="s">
        <v>4842</v>
      </c>
    </row>
    <row r="5592" spans="1:3" x14ac:dyDescent="0.25">
      <c r="A5592" t="s">
        <v>10500</v>
      </c>
      <c r="B5592">
        <v>46</v>
      </c>
      <c r="C5592" t="s">
        <v>4843</v>
      </c>
    </row>
    <row r="5593" spans="1:3" x14ac:dyDescent="0.25">
      <c r="A5593" t="s">
        <v>10501</v>
      </c>
      <c r="B5593">
        <v>47</v>
      </c>
      <c r="C5593" t="s">
        <v>4844</v>
      </c>
    </row>
    <row r="5594" spans="1:3" x14ac:dyDescent="0.25">
      <c r="A5594" t="s">
        <v>10502</v>
      </c>
      <c r="B5594">
        <v>48</v>
      </c>
      <c r="C5594" t="s">
        <v>7094</v>
      </c>
    </row>
    <row r="5595" spans="1:3" x14ac:dyDescent="0.25">
      <c r="A5595" t="s">
        <v>10503</v>
      </c>
      <c r="B5595">
        <v>49</v>
      </c>
      <c r="C5595" t="s">
        <v>4845</v>
      </c>
    </row>
    <row r="5596" spans="1:3" x14ac:dyDescent="0.25">
      <c r="A5596" t="s">
        <v>10504</v>
      </c>
      <c r="B5596">
        <v>50</v>
      </c>
      <c r="C5596" t="s">
        <v>4846</v>
      </c>
    </row>
    <row r="5597" spans="1:3" x14ac:dyDescent="0.25">
      <c r="A5597" t="s">
        <v>10505</v>
      </c>
      <c r="B5597">
        <v>51</v>
      </c>
      <c r="C5597" t="s">
        <v>4981</v>
      </c>
    </row>
    <row r="5598" spans="1:3" x14ac:dyDescent="0.25">
      <c r="A5598" t="s">
        <v>10506</v>
      </c>
      <c r="B5598">
        <v>52</v>
      </c>
      <c r="C5598" t="s">
        <v>4995</v>
      </c>
    </row>
    <row r="5599" spans="1:3" x14ac:dyDescent="0.25">
      <c r="A5599" t="s">
        <v>10507</v>
      </c>
      <c r="B5599">
        <v>53</v>
      </c>
      <c r="C5599" t="s">
        <v>4850</v>
      </c>
    </row>
    <row r="5600" spans="1:3" x14ac:dyDescent="0.25">
      <c r="A5600" t="s">
        <v>10508</v>
      </c>
      <c r="B5600">
        <v>54</v>
      </c>
      <c r="C5600" t="s">
        <v>4852</v>
      </c>
    </row>
    <row r="5601" spans="1:3" x14ac:dyDescent="0.25">
      <c r="A5601" t="s">
        <v>10509</v>
      </c>
      <c r="B5601">
        <v>55</v>
      </c>
      <c r="C5601" t="s">
        <v>87</v>
      </c>
    </row>
    <row r="5602" spans="1:3" x14ac:dyDescent="0.25">
      <c r="A5602" t="s">
        <v>10510</v>
      </c>
      <c r="B5602">
        <v>56</v>
      </c>
      <c r="C5602" t="s">
        <v>4851</v>
      </c>
    </row>
    <row r="5603" spans="1:3" x14ac:dyDescent="0.25">
      <c r="A5603" t="s">
        <v>10511</v>
      </c>
      <c r="B5603">
        <v>57</v>
      </c>
      <c r="C5603" t="s">
        <v>4849</v>
      </c>
    </row>
    <row r="5604" spans="1:3" x14ac:dyDescent="0.25">
      <c r="A5604" t="s">
        <v>10512</v>
      </c>
      <c r="B5604">
        <v>58</v>
      </c>
      <c r="C5604" t="s">
        <v>1007</v>
      </c>
    </row>
    <row r="5605" spans="1:3" x14ac:dyDescent="0.25">
      <c r="A5605" t="s">
        <v>10513</v>
      </c>
      <c r="B5605">
        <v>59</v>
      </c>
      <c r="C5605" t="s">
        <v>69</v>
      </c>
    </row>
    <row r="5606" spans="1:3" x14ac:dyDescent="0.25">
      <c r="A5606" t="s">
        <v>10514</v>
      </c>
      <c r="B5606">
        <v>60</v>
      </c>
      <c r="C5606" t="s">
        <v>71</v>
      </c>
    </row>
    <row r="5607" spans="1:3" x14ac:dyDescent="0.25">
      <c r="A5607" t="s">
        <v>10515</v>
      </c>
      <c r="B5607">
        <v>61</v>
      </c>
      <c r="C5607" t="s">
        <v>4854</v>
      </c>
    </row>
    <row r="5608" spans="1:3" x14ac:dyDescent="0.25">
      <c r="A5608" t="s">
        <v>10516</v>
      </c>
      <c r="B5608">
        <v>62</v>
      </c>
      <c r="C5608" t="s">
        <v>4855</v>
      </c>
    </row>
    <row r="5609" spans="1:3" x14ac:dyDescent="0.25">
      <c r="A5609" t="s">
        <v>10517</v>
      </c>
      <c r="B5609">
        <v>63</v>
      </c>
      <c r="C5609" t="s">
        <v>1008</v>
      </c>
    </row>
    <row r="5610" spans="1:3" x14ac:dyDescent="0.25">
      <c r="A5610" t="s">
        <v>10518</v>
      </c>
      <c r="B5610">
        <v>64</v>
      </c>
      <c r="C5610" t="s">
        <v>2846</v>
      </c>
    </row>
    <row r="5611" spans="1:3" x14ac:dyDescent="0.25">
      <c r="A5611" t="s">
        <v>10519</v>
      </c>
      <c r="B5611">
        <v>65</v>
      </c>
      <c r="C5611" t="s">
        <v>2847</v>
      </c>
    </row>
    <row r="5612" spans="1:3" x14ac:dyDescent="0.25">
      <c r="A5612" t="s">
        <v>10520</v>
      </c>
      <c r="B5612">
        <v>66</v>
      </c>
      <c r="C5612" t="s">
        <v>2852</v>
      </c>
    </row>
    <row r="5613" spans="1:3" x14ac:dyDescent="0.25">
      <c r="A5613" t="s">
        <v>10521</v>
      </c>
      <c r="B5613">
        <v>67</v>
      </c>
      <c r="C5613" t="s">
        <v>3188</v>
      </c>
    </row>
    <row r="5614" spans="1:3" x14ac:dyDescent="0.25">
      <c r="A5614" t="s">
        <v>10522</v>
      </c>
      <c r="B5614">
        <v>68</v>
      </c>
      <c r="C5614" t="s">
        <v>3189</v>
      </c>
    </row>
    <row r="5615" spans="1:3" x14ac:dyDescent="0.25">
      <c r="A5615" t="s">
        <v>10523</v>
      </c>
      <c r="B5615">
        <v>69</v>
      </c>
      <c r="C5615" t="s">
        <v>2933</v>
      </c>
    </row>
    <row r="5616" spans="1:3" x14ac:dyDescent="0.25">
      <c r="A5616" t="s">
        <v>10524</v>
      </c>
      <c r="B5616">
        <v>70</v>
      </c>
      <c r="C5616" t="s">
        <v>2931</v>
      </c>
    </row>
    <row r="5617" spans="1:3" x14ac:dyDescent="0.25">
      <c r="A5617" t="s">
        <v>10525</v>
      </c>
      <c r="B5617">
        <v>71</v>
      </c>
      <c r="C5617" t="s">
        <v>2932</v>
      </c>
    </row>
    <row r="5618" spans="1:3" x14ac:dyDescent="0.25">
      <c r="A5618" t="s">
        <v>10526</v>
      </c>
      <c r="B5618">
        <v>72</v>
      </c>
      <c r="C5618" t="s">
        <v>3201</v>
      </c>
    </row>
    <row r="5619" spans="1:3" x14ac:dyDescent="0.25">
      <c r="A5619" t="s">
        <v>10527</v>
      </c>
      <c r="B5619">
        <v>73</v>
      </c>
      <c r="C5619" t="s">
        <v>3202</v>
      </c>
    </row>
    <row r="5620" spans="1:3" x14ac:dyDescent="0.25">
      <c r="A5620" t="s">
        <v>10528</v>
      </c>
      <c r="B5620">
        <v>74</v>
      </c>
      <c r="C5620" t="s">
        <v>3843</v>
      </c>
    </row>
    <row r="5621" spans="1:3" x14ac:dyDescent="0.25">
      <c r="A5621" t="s">
        <v>10529</v>
      </c>
      <c r="B5621">
        <v>75</v>
      </c>
      <c r="C5621" t="s">
        <v>2848</v>
      </c>
    </row>
    <row r="5622" spans="1:3" x14ac:dyDescent="0.25">
      <c r="A5622" t="s">
        <v>10530</v>
      </c>
      <c r="B5622">
        <v>76</v>
      </c>
      <c r="C5622" t="s">
        <v>2849</v>
      </c>
    </row>
    <row r="5623" spans="1:3" x14ac:dyDescent="0.25">
      <c r="A5623" t="s">
        <v>10531</v>
      </c>
      <c r="B5623">
        <v>77</v>
      </c>
      <c r="C5623" t="s">
        <v>2850</v>
      </c>
    </row>
    <row r="5624" spans="1:3" x14ac:dyDescent="0.25">
      <c r="A5624" t="s">
        <v>10532</v>
      </c>
      <c r="B5624">
        <v>78</v>
      </c>
      <c r="C5624" t="s">
        <v>2879</v>
      </c>
    </row>
    <row r="5625" spans="1:3" x14ac:dyDescent="0.25">
      <c r="A5625" t="s">
        <v>10533</v>
      </c>
      <c r="B5625">
        <v>79</v>
      </c>
      <c r="C5625" t="s">
        <v>2880</v>
      </c>
    </row>
    <row r="5626" spans="1:3" x14ac:dyDescent="0.25">
      <c r="A5626" t="s">
        <v>10534</v>
      </c>
      <c r="B5626">
        <v>80</v>
      </c>
      <c r="C5626" t="s">
        <v>2885</v>
      </c>
    </row>
    <row r="5627" spans="1:3" x14ac:dyDescent="0.25">
      <c r="A5627" t="s">
        <v>10535</v>
      </c>
      <c r="B5627">
        <v>81</v>
      </c>
      <c r="C5627" t="s">
        <v>3186</v>
      </c>
    </row>
    <row r="5628" spans="1:3" x14ac:dyDescent="0.25">
      <c r="A5628" t="s">
        <v>10536</v>
      </c>
      <c r="B5628">
        <v>82</v>
      </c>
      <c r="C5628" t="s">
        <v>3185</v>
      </c>
    </row>
    <row r="5629" spans="1:3" x14ac:dyDescent="0.25">
      <c r="A5629" t="s">
        <v>10537</v>
      </c>
      <c r="B5629">
        <v>83</v>
      </c>
      <c r="C5629" t="s">
        <v>2926</v>
      </c>
    </row>
    <row r="5630" spans="1:3" x14ac:dyDescent="0.25">
      <c r="A5630" t="s">
        <v>10538</v>
      </c>
      <c r="B5630">
        <v>84</v>
      </c>
      <c r="C5630" t="s">
        <v>2927</v>
      </c>
    </row>
    <row r="5631" spans="1:3" x14ac:dyDescent="0.25">
      <c r="A5631" t="s">
        <v>10539</v>
      </c>
      <c r="B5631">
        <v>85</v>
      </c>
      <c r="C5631" t="s">
        <v>2928</v>
      </c>
    </row>
    <row r="5632" spans="1:3" x14ac:dyDescent="0.25">
      <c r="A5632" t="s">
        <v>10540</v>
      </c>
      <c r="B5632">
        <v>86</v>
      </c>
      <c r="C5632" t="s">
        <v>3205</v>
      </c>
    </row>
    <row r="5633" spans="1:3" x14ac:dyDescent="0.25">
      <c r="A5633" t="s">
        <v>10541</v>
      </c>
      <c r="B5633">
        <v>87</v>
      </c>
      <c r="C5633" t="s">
        <v>3206</v>
      </c>
    </row>
    <row r="5634" spans="1:3" x14ac:dyDescent="0.25">
      <c r="A5634" t="s">
        <v>10542</v>
      </c>
      <c r="B5634">
        <v>88</v>
      </c>
      <c r="C5634" t="s">
        <v>3846</v>
      </c>
    </row>
    <row r="5635" spans="1:3" x14ac:dyDescent="0.25">
      <c r="A5635" t="s">
        <v>10543</v>
      </c>
      <c r="B5635">
        <v>89</v>
      </c>
      <c r="C5635" t="s">
        <v>2881</v>
      </c>
    </row>
    <row r="5636" spans="1:3" x14ac:dyDescent="0.25">
      <c r="A5636" t="s">
        <v>10544</v>
      </c>
      <c r="B5636">
        <v>90</v>
      </c>
      <c r="C5636" t="s">
        <v>2882</v>
      </c>
    </row>
    <row r="5637" spans="1:3" x14ac:dyDescent="0.25">
      <c r="A5637" t="s">
        <v>10545</v>
      </c>
      <c r="B5637">
        <v>91</v>
      </c>
      <c r="C5637" t="s">
        <v>2883</v>
      </c>
    </row>
    <row r="5638" spans="1:3" x14ac:dyDescent="0.25">
      <c r="A5638" t="s">
        <v>10546</v>
      </c>
      <c r="B5638">
        <v>92</v>
      </c>
      <c r="C5638" t="s">
        <v>2888</v>
      </c>
    </row>
    <row r="5639" spans="1:3" x14ac:dyDescent="0.25">
      <c r="A5639" t="s">
        <v>10547</v>
      </c>
      <c r="B5639">
        <v>93</v>
      </c>
      <c r="C5639" t="s">
        <v>2889</v>
      </c>
    </row>
    <row r="5640" spans="1:3" x14ac:dyDescent="0.25">
      <c r="A5640" t="s">
        <v>10548</v>
      </c>
      <c r="B5640">
        <v>94</v>
      </c>
      <c r="C5640" t="s">
        <v>2894</v>
      </c>
    </row>
    <row r="5641" spans="1:3" x14ac:dyDescent="0.25">
      <c r="A5641" t="s">
        <v>10549</v>
      </c>
      <c r="B5641">
        <v>95</v>
      </c>
      <c r="C5641" t="s">
        <v>3180</v>
      </c>
    </row>
    <row r="5642" spans="1:3" x14ac:dyDescent="0.25">
      <c r="A5642" t="s">
        <v>10550</v>
      </c>
      <c r="B5642">
        <v>96</v>
      </c>
      <c r="C5642" t="s">
        <v>3181</v>
      </c>
    </row>
    <row r="5643" spans="1:3" x14ac:dyDescent="0.25">
      <c r="A5643" t="s">
        <v>10551</v>
      </c>
      <c r="B5643">
        <v>97</v>
      </c>
      <c r="C5643" t="s">
        <v>2918</v>
      </c>
    </row>
    <row r="5644" spans="1:3" x14ac:dyDescent="0.25">
      <c r="A5644" t="s">
        <v>10552</v>
      </c>
      <c r="B5644">
        <v>98</v>
      </c>
      <c r="C5644" t="s">
        <v>2919</v>
      </c>
    </row>
    <row r="5645" spans="1:3" x14ac:dyDescent="0.25">
      <c r="A5645" t="s">
        <v>10553</v>
      </c>
      <c r="B5645">
        <v>99</v>
      </c>
      <c r="C5645" t="s">
        <v>2920</v>
      </c>
    </row>
    <row r="5646" spans="1:3" x14ac:dyDescent="0.25">
      <c r="A5646" t="s">
        <v>10554</v>
      </c>
      <c r="B5646">
        <v>100</v>
      </c>
      <c r="C5646" t="s">
        <v>3209</v>
      </c>
    </row>
    <row r="5647" spans="1:3" x14ac:dyDescent="0.25">
      <c r="A5647" t="s">
        <v>10555</v>
      </c>
      <c r="B5647">
        <v>101</v>
      </c>
      <c r="C5647" t="s">
        <v>3210</v>
      </c>
    </row>
    <row r="5648" spans="1:3" x14ac:dyDescent="0.25">
      <c r="A5648" t="s">
        <v>10556</v>
      </c>
      <c r="B5648">
        <v>102</v>
      </c>
      <c r="C5648" t="s">
        <v>3848</v>
      </c>
    </row>
    <row r="5649" spans="1:3" x14ac:dyDescent="0.25">
      <c r="A5649" t="s">
        <v>10557</v>
      </c>
      <c r="B5649">
        <v>103</v>
      </c>
      <c r="C5649" t="s">
        <v>2890</v>
      </c>
    </row>
    <row r="5650" spans="1:3" x14ac:dyDescent="0.25">
      <c r="A5650" t="s">
        <v>10558</v>
      </c>
      <c r="B5650">
        <v>104</v>
      </c>
      <c r="C5650" t="s">
        <v>2891</v>
      </c>
    </row>
    <row r="5651" spans="1:3" x14ac:dyDescent="0.25">
      <c r="A5651" t="s">
        <v>10559</v>
      </c>
      <c r="B5651">
        <v>105</v>
      </c>
      <c r="C5651" t="s">
        <v>2892</v>
      </c>
    </row>
    <row r="5652" spans="1:3" x14ac:dyDescent="0.25">
      <c r="A5652" t="s">
        <v>10560</v>
      </c>
      <c r="B5652">
        <v>106</v>
      </c>
      <c r="C5652" t="s">
        <v>2893</v>
      </c>
    </row>
    <row r="5653" spans="1:3" x14ac:dyDescent="0.25">
      <c r="A5653" t="s">
        <v>10561</v>
      </c>
      <c r="B5653">
        <v>107</v>
      </c>
      <c r="C5653" t="s">
        <v>5889</v>
      </c>
    </row>
    <row r="5654" spans="1:3" x14ac:dyDescent="0.25">
      <c r="A5654" t="s">
        <v>10562</v>
      </c>
      <c r="B5654">
        <v>108</v>
      </c>
      <c r="C5654" t="s">
        <v>5892</v>
      </c>
    </row>
    <row r="5655" spans="1:3" x14ac:dyDescent="0.25">
      <c r="A5655" t="s">
        <v>10563</v>
      </c>
      <c r="B5655">
        <v>109</v>
      </c>
      <c r="C5655" t="s">
        <v>5914</v>
      </c>
    </row>
    <row r="5656" spans="1:3" x14ac:dyDescent="0.25">
      <c r="A5656" t="s">
        <v>10564</v>
      </c>
      <c r="B5656">
        <v>110</v>
      </c>
      <c r="C5656" t="s">
        <v>6381</v>
      </c>
    </row>
    <row r="5657" spans="1:3" x14ac:dyDescent="0.25">
      <c r="A5657" t="s">
        <v>10565</v>
      </c>
      <c r="B5657">
        <v>111</v>
      </c>
      <c r="C5657" t="s">
        <v>8381</v>
      </c>
    </row>
    <row r="5658" spans="1:3" x14ac:dyDescent="0.25">
      <c r="A5658" t="s">
        <v>11076</v>
      </c>
      <c r="B5658">
        <v>112</v>
      </c>
      <c r="C5658" t="s">
        <v>10905</v>
      </c>
    </row>
    <row r="5659" spans="1:3" x14ac:dyDescent="0.25">
      <c r="A5659" t="s">
        <v>11077</v>
      </c>
      <c r="B5659">
        <v>113</v>
      </c>
      <c r="C5659" t="s">
        <v>10906</v>
      </c>
    </row>
    <row r="5660" spans="1:3" x14ac:dyDescent="0.25">
      <c r="A5660" t="s">
        <v>11078</v>
      </c>
      <c r="B5660">
        <v>114</v>
      </c>
      <c r="C5660" t="s">
        <v>10907</v>
      </c>
    </row>
    <row r="5661" spans="1:3" x14ac:dyDescent="0.25">
      <c r="A5661" t="s">
        <v>11079</v>
      </c>
      <c r="B5661">
        <v>115</v>
      </c>
      <c r="C5661" t="s">
        <v>10908</v>
      </c>
    </row>
    <row r="5662" spans="1:3" x14ac:dyDescent="0.25">
      <c r="A5662" t="s">
        <v>11080</v>
      </c>
      <c r="B5662">
        <v>116</v>
      </c>
      <c r="C5662" t="s">
        <v>10909</v>
      </c>
    </row>
    <row r="5663" spans="1:3" x14ac:dyDescent="0.25">
      <c r="A5663" t="s">
        <v>11081</v>
      </c>
      <c r="B5663">
        <v>117</v>
      </c>
      <c r="C5663" t="s">
        <v>10910</v>
      </c>
    </row>
    <row r="5664" spans="1:3" x14ac:dyDescent="0.25">
      <c r="A5664" t="s">
        <v>11082</v>
      </c>
      <c r="B5664">
        <v>118</v>
      </c>
      <c r="C5664" t="s">
        <v>10911</v>
      </c>
    </row>
    <row r="5665" spans="1:3" x14ac:dyDescent="0.25">
      <c r="A5665" t="s">
        <v>11083</v>
      </c>
      <c r="B5665">
        <v>119</v>
      </c>
      <c r="C5665" t="s">
        <v>10912</v>
      </c>
    </row>
    <row r="5666" spans="1:3" x14ac:dyDescent="0.25">
      <c r="A5666" t="s">
        <v>11084</v>
      </c>
      <c r="B5666">
        <v>120</v>
      </c>
      <c r="C5666" t="s">
        <v>10913</v>
      </c>
    </row>
    <row r="5667" spans="1:3" x14ac:dyDescent="0.25">
      <c r="A5667" t="s">
        <v>11085</v>
      </c>
      <c r="B5667">
        <v>121</v>
      </c>
      <c r="C5667" t="s">
        <v>10914</v>
      </c>
    </row>
    <row r="5668" spans="1:3" x14ac:dyDescent="0.25">
      <c r="A5668" t="s">
        <v>11086</v>
      </c>
      <c r="B5668">
        <v>122</v>
      </c>
      <c r="C5668" t="s">
        <v>10915</v>
      </c>
    </row>
    <row r="5669" spans="1:3" x14ac:dyDescent="0.25">
      <c r="A5669" t="s">
        <v>11087</v>
      </c>
      <c r="B5669">
        <v>123</v>
      </c>
      <c r="C5669" t="s">
        <v>10916</v>
      </c>
    </row>
    <row r="5670" spans="1:3" x14ac:dyDescent="0.25">
      <c r="A5670" t="s">
        <v>11875</v>
      </c>
      <c r="B5670">
        <v>124</v>
      </c>
      <c r="C5670" t="s">
        <v>11364</v>
      </c>
    </row>
    <row r="5671" spans="1:3" x14ac:dyDescent="0.25">
      <c r="A5671" t="s">
        <v>11876</v>
      </c>
      <c r="B5671">
        <v>125</v>
      </c>
      <c r="C5671" t="s">
        <v>11363</v>
      </c>
    </row>
    <row r="5672" spans="1:3" x14ac:dyDescent="0.25">
      <c r="A5672" t="s">
        <v>11877</v>
      </c>
      <c r="B5672">
        <v>126</v>
      </c>
      <c r="C5672" t="s">
        <v>11369</v>
      </c>
    </row>
    <row r="5673" spans="1:3" x14ac:dyDescent="0.25">
      <c r="A5673" t="s">
        <v>11878</v>
      </c>
      <c r="B5673">
        <v>127</v>
      </c>
      <c r="C5673" t="s">
        <v>11376</v>
      </c>
    </row>
    <row r="5674" spans="1:3" x14ac:dyDescent="0.25">
      <c r="A5674" t="s">
        <v>10566</v>
      </c>
      <c r="B5674">
        <v>26</v>
      </c>
      <c r="C5674" t="s">
        <v>10567</v>
      </c>
    </row>
    <row r="5675" spans="1:3" x14ac:dyDescent="0.25">
      <c r="A5675" t="s">
        <v>10568</v>
      </c>
      <c r="B5675">
        <v>100</v>
      </c>
      <c r="C5675" t="s">
        <v>10569</v>
      </c>
    </row>
    <row r="5676" spans="1:3" x14ac:dyDescent="0.25">
      <c r="A5676" t="s">
        <v>10570</v>
      </c>
      <c r="B5676">
        <v>127</v>
      </c>
      <c r="C5676" t="s">
        <v>10571</v>
      </c>
    </row>
    <row r="5677" spans="1:3" x14ac:dyDescent="0.25">
      <c r="A5677" t="s">
        <v>1529</v>
      </c>
      <c r="B5677">
        <v>0</v>
      </c>
    </row>
    <row r="5678" spans="1:3" x14ac:dyDescent="0.25">
      <c r="A5678" t="s">
        <v>1530</v>
      </c>
      <c r="B5678">
        <v>1</v>
      </c>
      <c r="C5678" t="s">
        <v>10572</v>
      </c>
    </row>
    <row r="5679" spans="1:3" x14ac:dyDescent="0.25">
      <c r="A5679" t="s">
        <v>1531</v>
      </c>
      <c r="B5679">
        <v>2</v>
      </c>
      <c r="C5679" t="s">
        <v>10573</v>
      </c>
    </row>
    <row r="5680" spans="1:3" x14ac:dyDescent="0.25">
      <c r="A5680" t="s">
        <v>1533</v>
      </c>
      <c r="B5680">
        <v>3</v>
      </c>
      <c r="C5680" t="s">
        <v>10574</v>
      </c>
    </row>
    <row r="5681" spans="1:3" x14ac:dyDescent="0.25">
      <c r="A5681" t="s">
        <v>1532</v>
      </c>
      <c r="B5681">
        <v>4</v>
      </c>
      <c r="C5681" t="s">
        <v>10065</v>
      </c>
    </row>
    <row r="5682" spans="1:3" x14ac:dyDescent="0.25">
      <c r="A5682" t="s">
        <v>1534</v>
      </c>
      <c r="B5682">
        <v>5</v>
      </c>
      <c r="C5682" t="s">
        <v>10575</v>
      </c>
    </row>
    <row r="5683" spans="1:3" x14ac:dyDescent="0.25">
      <c r="A5683" t="s">
        <v>1930</v>
      </c>
      <c r="B5683">
        <v>6</v>
      </c>
      <c r="C5683" t="s">
        <v>1928</v>
      </c>
    </row>
    <row r="5684" spans="1:3" x14ac:dyDescent="0.25">
      <c r="A5684" t="s">
        <v>1536</v>
      </c>
      <c r="B5684">
        <v>7</v>
      </c>
      <c r="C5684" t="s">
        <v>10576</v>
      </c>
    </row>
    <row r="5685" spans="1:3" x14ac:dyDescent="0.25">
      <c r="A5685" t="s">
        <v>2161</v>
      </c>
      <c r="B5685">
        <v>8</v>
      </c>
      <c r="C5685" t="s">
        <v>10101</v>
      </c>
    </row>
    <row r="5686" spans="1:3" x14ac:dyDescent="0.25">
      <c r="A5686" t="s">
        <v>2357</v>
      </c>
      <c r="B5686">
        <v>9</v>
      </c>
      <c r="C5686" t="s">
        <v>10577</v>
      </c>
    </row>
    <row r="5687" spans="1:3" x14ac:dyDescent="0.25">
      <c r="A5687" t="s">
        <v>2358</v>
      </c>
      <c r="B5687">
        <v>10</v>
      </c>
      <c r="C5687" t="s">
        <v>10578</v>
      </c>
    </row>
    <row r="5688" spans="1:3" x14ac:dyDescent="0.25">
      <c r="A5688" t="s">
        <v>2359</v>
      </c>
      <c r="B5688">
        <v>11</v>
      </c>
      <c r="C5688" t="s">
        <v>2361</v>
      </c>
    </row>
    <row r="5689" spans="1:3" x14ac:dyDescent="0.25">
      <c r="A5689" t="s">
        <v>1536</v>
      </c>
      <c r="B5689">
        <v>12</v>
      </c>
      <c r="C5689" t="s">
        <v>10576</v>
      </c>
    </row>
    <row r="5690" spans="1:3" x14ac:dyDescent="0.25">
      <c r="A5690" t="s">
        <v>1535</v>
      </c>
      <c r="B5690">
        <v>13</v>
      </c>
      <c r="C5690" t="s">
        <v>10579</v>
      </c>
    </row>
    <row r="5691" spans="1:3" x14ac:dyDescent="0.25">
      <c r="A5691" t="s">
        <v>2160</v>
      </c>
      <c r="B5691">
        <v>14</v>
      </c>
      <c r="C5691" t="s">
        <v>10102</v>
      </c>
    </row>
    <row r="5692" spans="1:3" x14ac:dyDescent="0.25">
      <c r="A5692" t="s">
        <v>2161</v>
      </c>
      <c r="B5692">
        <v>15</v>
      </c>
      <c r="C5692" t="s">
        <v>10101</v>
      </c>
    </row>
    <row r="5693" spans="1:3" x14ac:dyDescent="0.25">
      <c r="A5693" t="s">
        <v>1537</v>
      </c>
      <c r="B5693">
        <v>16</v>
      </c>
      <c r="C5693" t="s">
        <v>10580</v>
      </c>
    </row>
    <row r="5694" spans="1:3" x14ac:dyDescent="0.25">
      <c r="A5694" t="s">
        <v>1538</v>
      </c>
      <c r="B5694">
        <v>17</v>
      </c>
      <c r="C5694" t="s">
        <v>10581</v>
      </c>
    </row>
    <row r="5695" spans="1:3" x14ac:dyDescent="0.25">
      <c r="A5695" t="s">
        <v>2608</v>
      </c>
      <c r="B5695">
        <v>18</v>
      </c>
      <c r="C5695" t="s">
        <v>10582</v>
      </c>
    </row>
    <row r="5696" spans="1:3" x14ac:dyDescent="0.25">
      <c r="A5696" t="s">
        <v>1539</v>
      </c>
      <c r="B5696">
        <v>19</v>
      </c>
      <c r="C5696" t="s">
        <v>10064</v>
      </c>
    </row>
    <row r="5697" spans="1:3" x14ac:dyDescent="0.25">
      <c r="A5697" t="s">
        <v>1540</v>
      </c>
      <c r="B5697">
        <v>20</v>
      </c>
      <c r="C5697" t="s">
        <v>10583</v>
      </c>
    </row>
    <row r="5698" spans="1:3" x14ac:dyDescent="0.25">
      <c r="A5698" t="s">
        <v>1541</v>
      </c>
      <c r="B5698">
        <v>21</v>
      </c>
      <c r="C5698" t="s">
        <v>10584</v>
      </c>
    </row>
    <row r="5699" spans="1:3" x14ac:dyDescent="0.25">
      <c r="A5699" t="s">
        <v>1577</v>
      </c>
      <c r="B5699">
        <v>22</v>
      </c>
      <c r="C5699" t="s">
        <v>10585</v>
      </c>
    </row>
    <row r="5700" spans="1:3" x14ac:dyDescent="0.25">
      <c r="A5700" t="s">
        <v>1542</v>
      </c>
      <c r="B5700">
        <v>23</v>
      </c>
      <c r="C5700" t="s">
        <v>10586</v>
      </c>
    </row>
    <row r="5701" spans="1:3" x14ac:dyDescent="0.25">
      <c r="A5701" t="s">
        <v>1543</v>
      </c>
      <c r="B5701">
        <v>24</v>
      </c>
      <c r="C5701" t="s">
        <v>10587</v>
      </c>
    </row>
    <row r="5702" spans="1:3" x14ac:dyDescent="0.25">
      <c r="A5702" t="s">
        <v>7862</v>
      </c>
      <c r="B5702">
        <v>25</v>
      </c>
      <c r="C5702" t="s">
        <v>10588</v>
      </c>
    </row>
    <row r="5703" spans="1:3" x14ac:dyDescent="0.25">
      <c r="A5703" t="s">
        <v>7863</v>
      </c>
      <c r="B5703">
        <v>26</v>
      </c>
      <c r="C5703" t="s">
        <v>10589</v>
      </c>
    </row>
    <row r="5704" spans="1:3" x14ac:dyDescent="0.25">
      <c r="A5704" t="s">
        <v>7864</v>
      </c>
      <c r="B5704">
        <v>27</v>
      </c>
      <c r="C5704" t="s">
        <v>10590</v>
      </c>
    </row>
    <row r="5705" spans="1:3" x14ac:dyDescent="0.25">
      <c r="A5705" t="s">
        <v>1620</v>
      </c>
      <c r="B5705">
        <v>28</v>
      </c>
      <c r="C5705" t="s">
        <v>10061</v>
      </c>
    </row>
    <row r="5706" spans="1:3" x14ac:dyDescent="0.25">
      <c r="A5706" t="s">
        <v>1544</v>
      </c>
      <c r="B5706">
        <v>29</v>
      </c>
      <c r="C5706" t="s">
        <v>10591</v>
      </c>
    </row>
    <row r="5707" spans="1:3" x14ac:dyDescent="0.25">
      <c r="A5707" t="s">
        <v>1545</v>
      </c>
      <c r="B5707">
        <v>30</v>
      </c>
      <c r="C5707" t="s">
        <v>10592</v>
      </c>
    </row>
    <row r="5708" spans="1:3" x14ac:dyDescent="0.25">
      <c r="A5708" t="s">
        <v>1546</v>
      </c>
      <c r="B5708">
        <v>31</v>
      </c>
      <c r="C5708" t="s">
        <v>10079</v>
      </c>
    </row>
    <row r="5709" spans="1:3" x14ac:dyDescent="0.25">
      <c r="A5709" t="s">
        <v>1554</v>
      </c>
      <c r="B5709">
        <v>32</v>
      </c>
      <c r="C5709" t="s">
        <v>10593</v>
      </c>
    </row>
    <row r="5710" spans="1:3" x14ac:dyDescent="0.25">
      <c r="A5710" t="s">
        <v>1893</v>
      </c>
      <c r="B5710">
        <v>33</v>
      </c>
      <c r="C5710" t="s">
        <v>10594</v>
      </c>
    </row>
    <row r="5711" spans="1:3" x14ac:dyDescent="0.25">
      <c r="A5711" t="s">
        <v>1894</v>
      </c>
      <c r="B5711">
        <v>34</v>
      </c>
      <c r="C5711" t="s">
        <v>10595</v>
      </c>
    </row>
    <row r="5712" spans="1:3" x14ac:dyDescent="0.25">
      <c r="A5712" t="s">
        <v>1548</v>
      </c>
      <c r="B5712">
        <v>35</v>
      </c>
      <c r="C5712" t="s">
        <v>10596</v>
      </c>
    </row>
    <row r="5713" spans="1:3" x14ac:dyDescent="0.25">
      <c r="A5713" t="s">
        <v>5165</v>
      </c>
      <c r="B5713">
        <v>36</v>
      </c>
      <c r="C5713" t="s">
        <v>10597</v>
      </c>
    </row>
    <row r="5714" spans="1:3" x14ac:dyDescent="0.25">
      <c r="A5714" t="s">
        <v>1549</v>
      </c>
      <c r="B5714">
        <v>37</v>
      </c>
      <c r="C5714" t="s">
        <v>10598</v>
      </c>
    </row>
    <row r="5715" spans="1:3" x14ac:dyDescent="0.25">
      <c r="A5715" t="s">
        <v>1550</v>
      </c>
      <c r="B5715">
        <v>38</v>
      </c>
      <c r="C5715" t="s">
        <v>10599</v>
      </c>
    </row>
    <row r="5716" spans="1:3" x14ac:dyDescent="0.25">
      <c r="A5716" t="s">
        <v>1551</v>
      </c>
      <c r="B5716">
        <v>39</v>
      </c>
      <c r="C5716" t="s">
        <v>10600</v>
      </c>
    </row>
    <row r="5717" spans="1:3" x14ac:dyDescent="0.25">
      <c r="A5717" t="s">
        <v>1552</v>
      </c>
      <c r="B5717">
        <v>40</v>
      </c>
      <c r="C5717" t="s">
        <v>10601</v>
      </c>
    </row>
    <row r="5718" spans="1:3" x14ac:dyDescent="0.25">
      <c r="A5718" t="s">
        <v>1553</v>
      </c>
      <c r="B5718">
        <v>41</v>
      </c>
      <c r="C5718" t="s">
        <v>10602</v>
      </c>
    </row>
    <row r="5719" spans="1:3" x14ac:dyDescent="0.25">
      <c r="A5719" t="s">
        <v>1547</v>
      </c>
      <c r="B5719">
        <v>42</v>
      </c>
      <c r="C5719" t="s">
        <v>10603</v>
      </c>
    </row>
    <row r="5720" spans="1:3" x14ac:dyDescent="0.25">
      <c r="A5720" t="s">
        <v>1555</v>
      </c>
      <c r="B5720">
        <v>43</v>
      </c>
      <c r="C5720" t="s">
        <v>10604</v>
      </c>
    </row>
    <row r="5721" spans="1:3" x14ac:dyDescent="0.25">
      <c r="A5721" t="s">
        <v>1556</v>
      </c>
      <c r="B5721">
        <v>44</v>
      </c>
      <c r="C5721" t="s">
        <v>10605</v>
      </c>
    </row>
    <row r="5722" spans="1:3" x14ac:dyDescent="0.25">
      <c r="A5722" t="s">
        <v>1557</v>
      </c>
      <c r="B5722">
        <v>45</v>
      </c>
      <c r="C5722" t="s">
        <v>10606</v>
      </c>
    </row>
    <row r="5723" spans="1:3" x14ac:dyDescent="0.25">
      <c r="A5723" t="s">
        <v>6311</v>
      </c>
      <c r="B5723">
        <v>46</v>
      </c>
      <c r="C5723" t="s">
        <v>10607</v>
      </c>
    </row>
    <row r="5724" spans="1:3" x14ac:dyDescent="0.25">
      <c r="A5724" t="s">
        <v>3919</v>
      </c>
      <c r="B5724">
        <v>47</v>
      </c>
      <c r="C5724" t="s">
        <v>10608</v>
      </c>
    </row>
    <row r="5725" spans="1:3" x14ac:dyDescent="0.25">
      <c r="A5725" t="s">
        <v>8140</v>
      </c>
      <c r="B5725">
        <v>48</v>
      </c>
      <c r="C5725" t="s">
        <v>10609</v>
      </c>
    </row>
    <row r="5726" spans="1:3" x14ac:dyDescent="0.25">
      <c r="A5726" t="s">
        <v>1558</v>
      </c>
      <c r="B5726">
        <v>49</v>
      </c>
      <c r="C5726" t="s">
        <v>10610</v>
      </c>
    </row>
    <row r="5727" spans="1:3" x14ac:dyDescent="0.25">
      <c r="A5727" t="s">
        <v>1559</v>
      </c>
      <c r="B5727">
        <v>50</v>
      </c>
      <c r="C5727" t="s">
        <v>10611</v>
      </c>
    </row>
    <row r="5728" spans="1:3" x14ac:dyDescent="0.25">
      <c r="A5728" t="s">
        <v>1560</v>
      </c>
      <c r="B5728">
        <v>51</v>
      </c>
      <c r="C5728" t="s">
        <v>10612</v>
      </c>
    </row>
    <row r="5729" spans="1:3" x14ac:dyDescent="0.25">
      <c r="A5729" t="s">
        <v>1561</v>
      </c>
      <c r="B5729">
        <v>52</v>
      </c>
      <c r="C5729" t="s">
        <v>10613</v>
      </c>
    </row>
    <row r="5730" spans="1:3" x14ac:dyDescent="0.25">
      <c r="A5730" t="s">
        <v>1562</v>
      </c>
      <c r="B5730">
        <v>53</v>
      </c>
      <c r="C5730" t="s">
        <v>10614</v>
      </c>
    </row>
    <row r="5731" spans="1:3" x14ac:dyDescent="0.25">
      <c r="A5731" t="s">
        <v>3951</v>
      </c>
      <c r="B5731">
        <v>54</v>
      </c>
      <c r="C5731" t="s">
        <v>10615</v>
      </c>
    </row>
    <row r="5732" spans="1:3" x14ac:dyDescent="0.25">
      <c r="A5732" t="s">
        <v>2478</v>
      </c>
      <c r="B5732">
        <v>55</v>
      </c>
      <c r="C5732" t="s">
        <v>10084</v>
      </c>
    </row>
    <row r="5733" spans="1:3" x14ac:dyDescent="0.25">
      <c r="A5733" t="s">
        <v>2479</v>
      </c>
      <c r="B5733">
        <v>56</v>
      </c>
      <c r="C5733" t="s">
        <v>10085</v>
      </c>
    </row>
    <row r="5734" spans="1:3" x14ac:dyDescent="0.25">
      <c r="A5734" t="s">
        <v>2480</v>
      </c>
      <c r="B5734">
        <v>57</v>
      </c>
      <c r="C5734" t="s">
        <v>10086</v>
      </c>
    </row>
    <row r="5735" spans="1:3" x14ac:dyDescent="0.25">
      <c r="A5735" t="s">
        <v>5930</v>
      </c>
      <c r="B5735">
        <v>58</v>
      </c>
      <c r="C5735" t="s">
        <v>10592</v>
      </c>
    </row>
    <row r="5736" spans="1:3" x14ac:dyDescent="0.25">
      <c r="A5736" t="s">
        <v>2611</v>
      </c>
      <c r="B5736">
        <v>59</v>
      </c>
      <c r="C5736" t="s">
        <v>10616</v>
      </c>
    </row>
    <row r="5737" spans="1:3" x14ac:dyDescent="0.25">
      <c r="A5737" t="s">
        <v>2511</v>
      </c>
      <c r="B5737">
        <v>60</v>
      </c>
      <c r="C5737" t="s">
        <v>10617</v>
      </c>
    </row>
    <row r="5738" spans="1:3" x14ac:dyDescent="0.25">
      <c r="A5738" t="s">
        <v>2607</v>
      </c>
      <c r="B5738">
        <v>61</v>
      </c>
      <c r="C5738" t="s">
        <v>10618</v>
      </c>
    </row>
    <row r="5739" spans="1:3" x14ac:dyDescent="0.25">
      <c r="A5739" t="s">
        <v>2612</v>
      </c>
      <c r="B5739">
        <v>62</v>
      </c>
      <c r="C5739" t="s">
        <v>10619</v>
      </c>
    </row>
    <row r="5740" spans="1:3" x14ac:dyDescent="0.25">
      <c r="A5740" t="s">
        <v>4887</v>
      </c>
      <c r="B5740">
        <v>63</v>
      </c>
      <c r="C5740" t="s">
        <v>10620</v>
      </c>
    </row>
    <row r="5741" spans="1:3" x14ac:dyDescent="0.25">
      <c r="A5741" t="s">
        <v>4882</v>
      </c>
      <c r="B5741">
        <v>64</v>
      </c>
      <c r="C5741" t="s">
        <v>10621</v>
      </c>
    </row>
    <row r="5742" spans="1:3" x14ac:dyDescent="0.25">
      <c r="A5742" t="s">
        <v>6088</v>
      </c>
      <c r="B5742">
        <v>65</v>
      </c>
      <c r="C5742" t="s">
        <v>10622</v>
      </c>
    </row>
    <row r="5743" spans="1:3" x14ac:dyDescent="0.25">
      <c r="A5743" t="s">
        <v>6084</v>
      </c>
      <c r="B5743">
        <v>66</v>
      </c>
      <c r="C5743" t="s">
        <v>10623</v>
      </c>
    </row>
    <row r="5744" spans="1:3" x14ac:dyDescent="0.25">
      <c r="A5744" t="s">
        <v>6323</v>
      </c>
      <c r="B5744">
        <v>67</v>
      </c>
      <c r="C5744" t="s">
        <v>10624</v>
      </c>
    </row>
    <row r="5745" spans="1:3" x14ac:dyDescent="0.25">
      <c r="A5745" t="s">
        <v>6094</v>
      </c>
      <c r="B5745">
        <v>68</v>
      </c>
      <c r="C5745" t="s">
        <v>10625</v>
      </c>
    </row>
    <row r="5746" spans="1:3" x14ac:dyDescent="0.25">
      <c r="A5746" t="s">
        <v>6095</v>
      </c>
      <c r="B5746">
        <v>69</v>
      </c>
      <c r="C5746" t="s">
        <v>10626</v>
      </c>
    </row>
    <row r="5747" spans="1:3" x14ac:dyDescent="0.25">
      <c r="A5747" t="s">
        <v>6096</v>
      </c>
      <c r="B5747">
        <v>70</v>
      </c>
      <c r="C5747" t="s">
        <v>10627</v>
      </c>
    </row>
    <row r="5748" spans="1:3" x14ac:dyDescent="0.25">
      <c r="A5748" t="s">
        <v>1563</v>
      </c>
      <c r="B5748">
        <v>71</v>
      </c>
      <c r="C5748" t="s">
        <v>10624</v>
      </c>
    </row>
    <row r="5749" spans="1:3" x14ac:dyDescent="0.25">
      <c r="A5749" t="s">
        <v>1564</v>
      </c>
      <c r="B5749">
        <v>72</v>
      </c>
      <c r="C5749" t="s">
        <v>10628</v>
      </c>
    </row>
    <row r="5750" spans="1:3" x14ac:dyDescent="0.25">
      <c r="A5750" t="s">
        <v>1565</v>
      </c>
      <c r="B5750">
        <v>73</v>
      </c>
      <c r="C5750" t="s">
        <v>10629</v>
      </c>
    </row>
    <row r="5751" spans="1:3" x14ac:dyDescent="0.25">
      <c r="A5751" t="s">
        <v>1566</v>
      </c>
      <c r="B5751">
        <v>74</v>
      </c>
      <c r="C5751" t="s">
        <v>10630</v>
      </c>
    </row>
    <row r="5752" spans="1:3" x14ac:dyDescent="0.25">
      <c r="A5752" t="s">
        <v>1567</v>
      </c>
      <c r="B5752">
        <v>75</v>
      </c>
      <c r="C5752" t="s">
        <v>10631</v>
      </c>
    </row>
    <row r="5753" spans="1:3" x14ac:dyDescent="0.25">
      <c r="A5753" t="s">
        <v>1568</v>
      </c>
      <c r="B5753">
        <v>76</v>
      </c>
      <c r="C5753" t="s">
        <v>10632</v>
      </c>
    </row>
    <row r="5754" spans="1:3" x14ac:dyDescent="0.25">
      <c r="A5754" t="s">
        <v>1569</v>
      </c>
      <c r="B5754">
        <v>77</v>
      </c>
      <c r="C5754" t="s">
        <v>10633</v>
      </c>
    </row>
    <row r="5755" spans="1:3" x14ac:dyDescent="0.25">
      <c r="A5755" t="s">
        <v>7272</v>
      </c>
      <c r="B5755">
        <v>78</v>
      </c>
      <c r="C5755" t="s">
        <v>10634</v>
      </c>
    </row>
    <row r="5756" spans="1:3" x14ac:dyDescent="0.25">
      <c r="A5756" t="s">
        <v>7273</v>
      </c>
      <c r="B5756">
        <v>79</v>
      </c>
      <c r="C5756" t="s">
        <v>10635</v>
      </c>
    </row>
    <row r="5757" spans="1:3" x14ac:dyDescent="0.25">
      <c r="A5757" t="s">
        <v>1570</v>
      </c>
      <c r="B5757">
        <v>80</v>
      </c>
      <c r="C5757" t="s">
        <v>10624</v>
      </c>
    </row>
    <row r="5758" spans="1:3" x14ac:dyDescent="0.25">
      <c r="A5758" t="s">
        <v>1571</v>
      </c>
      <c r="B5758">
        <v>81</v>
      </c>
      <c r="C5758" t="s">
        <v>10636</v>
      </c>
    </row>
    <row r="5759" spans="1:3" x14ac:dyDescent="0.25">
      <c r="A5759" t="s">
        <v>1572</v>
      </c>
      <c r="B5759">
        <v>82</v>
      </c>
      <c r="C5759" t="s">
        <v>10637</v>
      </c>
    </row>
    <row r="5760" spans="1:3" x14ac:dyDescent="0.25">
      <c r="A5760" t="s">
        <v>1573</v>
      </c>
      <c r="B5760">
        <v>83</v>
      </c>
      <c r="C5760" t="s">
        <v>10638</v>
      </c>
    </row>
    <row r="5761" spans="1:3" x14ac:dyDescent="0.25">
      <c r="A5761" t="s">
        <v>1575</v>
      </c>
      <c r="B5761">
        <v>84</v>
      </c>
      <c r="C5761" t="s">
        <v>10624</v>
      </c>
    </row>
    <row r="5762" spans="1:3" x14ac:dyDescent="0.25">
      <c r="A5762" t="s">
        <v>1574</v>
      </c>
      <c r="B5762">
        <v>85</v>
      </c>
      <c r="C5762" t="s">
        <v>10639</v>
      </c>
    </row>
    <row r="5763" spans="1:3" x14ac:dyDescent="0.25">
      <c r="A5763" t="s">
        <v>1576</v>
      </c>
      <c r="B5763">
        <v>86</v>
      </c>
      <c r="C5763" t="s">
        <v>10640</v>
      </c>
    </row>
    <row r="5764" spans="1:3" x14ac:dyDescent="0.25">
      <c r="A5764" t="s">
        <v>3246</v>
      </c>
      <c r="B5764">
        <v>87</v>
      </c>
      <c r="C5764" t="s">
        <v>10641</v>
      </c>
    </row>
    <row r="5765" spans="1:3" x14ac:dyDescent="0.25">
      <c r="A5765" t="s">
        <v>3247</v>
      </c>
      <c r="B5765">
        <v>88</v>
      </c>
      <c r="C5765" t="s">
        <v>10642</v>
      </c>
    </row>
    <row r="5766" spans="1:3" x14ac:dyDescent="0.25">
      <c r="A5766" t="s">
        <v>1578</v>
      </c>
      <c r="B5766">
        <v>89</v>
      </c>
      <c r="C5766" t="s">
        <v>10624</v>
      </c>
    </row>
    <row r="5767" spans="1:3" x14ac:dyDescent="0.25">
      <c r="A5767" t="s">
        <v>1579</v>
      </c>
      <c r="B5767">
        <v>90</v>
      </c>
      <c r="C5767" t="s">
        <v>10643</v>
      </c>
    </row>
    <row r="5768" spans="1:3" x14ac:dyDescent="0.25">
      <c r="A5768" t="s">
        <v>1580</v>
      </c>
      <c r="B5768">
        <v>91</v>
      </c>
      <c r="C5768" t="s">
        <v>10644</v>
      </c>
    </row>
    <row r="5769" spans="1:3" x14ac:dyDescent="0.25">
      <c r="A5769" t="s">
        <v>1581</v>
      </c>
      <c r="B5769">
        <v>92</v>
      </c>
      <c r="C5769" t="s">
        <v>10645</v>
      </c>
    </row>
    <row r="5770" spans="1:3" x14ac:dyDescent="0.25">
      <c r="A5770" t="s">
        <v>1582</v>
      </c>
      <c r="B5770">
        <v>93</v>
      </c>
      <c r="C5770" t="s">
        <v>10646</v>
      </c>
    </row>
    <row r="5771" spans="1:3" x14ac:dyDescent="0.25">
      <c r="A5771" t="s">
        <v>1583</v>
      </c>
      <c r="B5771">
        <v>94</v>
      </c>
      <c r="C5771" t="s">
        <v>10647</v>
      </c>
    </row>
    <row r="5772" spans="1:3" x14ac:dyDescent="0.25">
      <c r="A5772" t="s">
        <v>1584</v>
      </c>
      <c r="B5772">
        <v>95</v>
      </c>
      <c r="C5772" t="s">
        <v>10648</v>
      </c>
    </row>
    <row r="5773" spans="1:3" x14ac:dyDescent="0.25">
      <c r="A5773" t="s">
        <v>1585</v>
      </c>
      <c r="B5773">
        <v>96</v>
      </c>
      <c r="C5773" t="s">
        <v>10649</v>
      </c>
    </row>
    <row r="5774" spans="1:3" x14ac:dyDescent="0.25">
      <c r="A5774" t="s">
        <v>1586</v>
      </c>
      <c r="B5774">
        <v>97</v>
      </c>
      <c r="C5774" t="s">
        <v>10650</v>
      </c>
    </row>
    <row r="5775" spans="1:3" x14ac:dyDescent="0.25">
      <c r="A5775" t="s">
        <v>1587</v>
      </c>
      <c r="B5775">
        <v>98</v>
      </c>
      <c r="C5775" t="s">
        <v>10651</v>
      </c>
    </row>
    <row r="5776" spans="1:3" x14ac:dyDescent="0.25">
      <c r="A5776" t="s">
        <v>1588</v>
      </c>
      <c r="B5776">
        <v>99</v>
      </c>
      <c r="C5776" t="s">
        <v>10652</v>
      </c>
    </row>
    <row r="5777" spans="1:3" x14ac:dyDescent="0.25">
      <c r="A5777" t="s">
        <v>1589</v>
      </c>
      <c r="B5777">
        <v>100</v>
      </c>
      <c r="C5777" t="s">
        <v>10653</v>
      </c>
    </row>
    <row r="5778" spans="1:3" x14ac:dyDescent="0.25">
      <c r="A5778" t="s">
        <v>1590</v>
      </c>
      <c r="B5778">
        <v>101</v>
      </c>
      <c r="C5778" t="s">
        <v>10654</v>
      </c>
    </row>
    <row r="5779" spans="1:3" x14ac:dyDescent="0.25">
      <c r="A5779" t="s">
        <v>1591</v>
      </c>
      <c r="B5779">
        <v>102</v>
      </c>
      <c r="C5779" t="s">
        <v>10655</v>
      </c>
    </row>
    <row r="5780" spans="1:3" x14ac:dyDescent="0.25">
      <c r="A5780" t="s">
        <v>1592</v>
      </c>
      <c r="B5780">
        <v>103</v>
      </c>
      <c r="C5780" t="s">
        <v>10655</v>
      </c>
    </row>
    <row r="5781" spans="1:3" x14ac:dyDescent="0.25">
      <c r="A5781" t="s">
        <v>1593</v>
      </c>
      <c r="B5781">
        <v>104</v>
      </c>
      <c r="C5781" t="s">
        <v>10655</v>
      </c>
    </row>
    <row r="5782" spans="1:3" x14ac:dyDescent="0.25">
      <c r="A5782" t="s">
        <v>1594</v>
      </c>
      <c r="B5782">
        <v>105</v>
      </c>
      <c r="C5782" t="s">
        <v>10624</v>
      </c>
    </row>
    <row r="5783" spans="1:3" x14ac:dyDescent="0.25">
      <c r="A5783" t="s">
        <v>1595</v>
      </c>
      <c r="B5783">
        <v>106</v>
      </c>
      <c r="C5783" t="s">
        <v>10643</v>
      </c>
    </row>
    <row r="5784" spans="1:3" x14ac:dyDescent="0.25">
      <c r="A5784" t="s">
        <v>1596</v>
      </c>
      <c r="B5784">
        <v>107</v>
      </c>
      <c r="C5784" t="s">
        <v>10644</v>
      </c>
    </row>
    <row r="5785" spans="1:3" x14ac:dyDescent="0.25">
      <c r="A5785" t="s">
        <v>1597</v>
      </c>
      <c r="B5785">
        <v>108</v>
      </c>
      <c r="C5785" t="s">
        <v>10645</v>
      </c>
    </row>
    <row r="5786" spans="1:3" x14ac:dyDescent="0.25">
      <c r="A5786" t="s">
        <v>1598</v>
      </c>
      <c r="B5786">
        <v>109</v>
      </c>
      <c r="C5786" t="s">
        <v>10646</v>
      </c>
    </row>
    <row r="5787" spans="1:3" x14ac:dyDescent="0.25">
      <c r="A5787" t="s">
        <v>1599</v>
      </c>
      <c r="B5787">
        <v>110</v>
      </c>
      <c r="C5787" t="s">
        <v>10647</v>
      </c>
    </row>
    <row r="5788" spans="1:3" x14ac:dyDescent="0.25">
      <c r="A5788" t="s">
        <v>1600</v>
      </c>
      <c r="B5788">
        <v>111</v>
      </c>
      <c r="C5788" t="s">
        <v>10648</v>
      </c>
    </row>
    <row r="5789" spans="1:3" x14ac:dyDescent="0.25">
      <c r="A5789" t="s">
        <v>1601</v>
      </c>
      <c r="B5789">
        <v>112</v>
      </c>
      <c r="C5789" t="s">
        <v>10649</v>
      </c>
    </row>
    <row r="5790" spans="1:3" x14ac:dyDescent="0.25">
      <c r="A5790" t="s">
        <v>1602</v>
      </c>
      <c r="B5790">
        <v>113</v>
      </c>
      <c r="C5790" t="s">
        <v>10650</v>
      </c>
    </row>
    <row r="5791" spans="1:3" x14ac:dyDescent="0.25">
      <c r="A5791" t="s">
        <v>1603</v>
      </c>
      <c r="B5791">
        <v>114</v>
      </c>
      <c r="C5791" t="s">
        <v>10651</v>
      </c>
    </row>
    <row r="5792" spans="1:3" x14ac:dyDescent="0.25">
      <c r="A5792" t="s">
        <v>1604</v>
      </c>
      <c r="B5792">
        <v>115</v>
      </c>
      <c r="C5792" t="s">
        <v>10652</v>
      </c>
    </row>
    <row r="5793" spans="1:3" x14ac:dyDescent="0.25">
      <c r="A5793" t="s">
        <v>1605</v>
      </c>
      <c r="B5793">
        <v>116</v>
      </c>
      <c r="C5793" t="s">
        <v>10653</v>
      </c>
    </row>
    <row r="5794" spans="1:3" x14ac:dyDescent="0.25">
      <c r="A5794" t="s">
        <v>1606</v>
      </c>
      <c r="B5794">
        <v>117</v>
      </c>
      <c r="C5794" t="s">
        <v>10654</v>
      </c>
    </row>
    <row r="5795" spans="1:3" x14ac:dyDescent="0.25">
      <c r="A5795" t="s">
        <v>1607</v>
      </c>
      <c r="B5795">
        <v>118</v>
      </c>
      <c r="C5795" t="s">
        <v>10624</v>
      </c>
    </row>
    <row r="5796" spans="1:3" x14ac:dyDescent="0.25">
      <c r="A5796" t="s">
        <v>1608</v>
      </c>
      <c r="B5796">
        <v>119</v>
      </c>
      <c r="C5796" t="s">
        <v>10643</v>
      </c>
    </row>
    <row r="5797" spans="1:3" x14ac:dyDescent="0.25">
      <c r="A5797" t="s">
        <v>1609</v>
      </c>
      <c r="B5797">
        <v>120</v>
      </c>
      <c r="C5797" t="s">
        <v>10644</v>
      </c>
    </row>
    <row r="5798" spans="1:3" x14ac:dyDescent="0.25">
      <c r="A5798" t="s">
        <v>1610</v>
      </c>
      <c r="B5798">
        <v>121</v>
      </c>
      <c r="C5798" t="s">
        <v>10645</v>
      </c>
    </row>
    <row r="5799" spans="1:3" x14ac:dyDescent="0.25">
      <c r="A5799" t="s">
        <v>1611</v>
      </c>
      <c r="B5799">
        <v>122</v>
      </c>
      <c r="C5799" t="s">
        <v>10646</v>
      </c>
    </row>
    <row r="5800" spans="1:3" x14ac:dyDescent="0.25">
      <c r="A5800" t="s">
        <v>1612</v>
      </c>
      <c r="B5800">
        <v>123</v>
      </c>
      <c r="C5800" t="s">
        <v>10647</v>
      </c>
    </row>
    <row r="5801" spans="1:3" x14ac:dyDescent="0.25">
      <c r="A5801" t="s">
        <v>1613</v>
      </c>
      <c r="B5801">
        <v>124</v>
      </c>
      <c r="C5801" t="s">
        <v>10648</v>
      </c>
    </row>
    <row r="5802" spans="1:3" x14ac:dyDescent="0.25">
      <c r="A5802" t="s">
        <v>1614</v>
      </c>
      <c r="B5802">
        <v>125</v>
      </c>
      <c r="C5802" t="s">
        <v>10649</v>
      </c>
    </row>
    <row r="5803" spans="1:3" x14ac:dyDescent="0.25">
      <c r="A5803" t="s">
        <v>1615</v>
      </c>
      <c r="B5803">
        <v>126</v>
      </c>
      <c r="C5803" t="s">
        <v>10650</v>
      </c>
    </row>
    <row r="5804" spans="1:3" x14ac:dyDescent="0.25">
      <c r="A5804" t="s">
        <v>1616</v>
      </c>
      <c r="B5804">
        <v>127</v>
      </c>
      <c r="C5804" t="s">
        <v>10651</v>
      </c>
    </row>
    <row r="5805" spans="1:3" x14ac:dyDescent="0.25">
      <c r="A5805" t="s">
        <v>1617</v>
      </c>
      <c r="B5805">
        <v>128</v>
      </c>
      <c r="C5805" t="s">
        <v>10652</v>
      </c>
    </row>
    <row r="5806" spans="1:3" x14ac:dyDescent="0.25">
      <c r="A5806" t="s">
        <v>1618</v>
      </c>
      <c r="B5806">
        <v>129</v>
      </c>
      <c r="C5806" t="s">
        <v>10653</v>
      </c>
    </row>
    <row r="5807" spans="1:3" x14ac:dyDescent="0.25">
      <c r="A5807" t="s">
        <v>1619</v>
      </c>
      <c r="B5807">
        <v>130</v>
      </c>
      <c r="C5807" t="s">
        <v>10654</v>
      </c>
    </row>
    <row r="5808" spans="1:3" x14ac:dyDescent="0.25">
      <c r="A5808" t="s">
        <v>1621</v>
      </c>
      <c r="B5808">
        <v>131</v>
      </c>
      <c r="C5808" t="s">
        <v>10624</v>
      </c>
    </row>
    <row r="5809" spans="1:3" x14ac:dyDescent="0.25">
      <c r="A5809" t="s">
        <v>1622</v>
      </c>
      <c r="B5809">
        <v>132</v>
      </c>
      <c r="C5809" t="s">
        <v>10656</v>
      </c>
    </row>
    <row r="5810" spans="1:3" x14ac:dyDescent="0.25">
      <c r="A5810" t="s">
        <v>1623</v>
      </c>
      <c r="B5810">
        <v>133</v>
      </c>
      <c r="C5810" t="s">
        <v>10657</v>
      </c>
    </row>
    <row r="5811" spans="1:3" x14ac:dyDescent="0.25">
      <c r="A5811" t="s">
        <v>1624</v>
      </c>
      <c r="B5811">
        <v>134</v>
      </c>
      <c r="C5811" t="s">
        <v>10658</v>
      </c>
    </row>
    <row r="5812" spans="1:3" x14ac:dyDescent="0.25">
      <c r="A5812" t="s">
        <v>1625</v>
      </c>
      <c r="B5812">
        <v>135</v>
      </c>
      <c r="C5812" t="s">
        <v>10659</v>
      </c>
    </row>
    <row r="5813" spans="1:3" x14ac:dyDescent="0.25">
      <c r="A5813" t="s">
        <v>1626</v>
      </c>
      <c r="B5813">
        <v>136</v>
      </c>
      <c r="C5813" t="s">
        <v>10660</v>
      </c>
    </row>
    <row r="5814" spans="1:3" x14ac:dyDescent="0.25">
      <c r="A5814" t="s">
        <v>3234</v>
      </c>
      <c r="B5814">
        <v>137</v>
      </c>
      <c r="C5814" t="s">
        <v>10661</v>
      </c>
    </row>
    <row r="5815" spans="1:3" x14ac:dyDescent="0.25">
      <c r="A5815" t="s">
        <v>3235</v>
      </c>
      <c r="B5815">
        <v>138</v>
      </c>
      <c r="C5815" t="s">
        <v>10662</v>
      </c>
    </row>
    <row r="5816" spans="1:3" x14ac:dyDescent="0.25">
      <c r="A5816" t="s">
        <v>3236</v>
      </c>
      <c r="B5816">
        <v>139</v>
      </c>
      <c r="C5816" t="s">
        <v>10663</v>
      </c>
    </row>
    <row r="5817" spans="1:3" x14ac:dyDescent="0.25">
      <c r="A5817" t="s">
        <v>5154</v>
      </c>
      <c r="B5817">
        <v>140</v>
      </c>
      <c r="C5817" t="s">
        <v>10664</v>
      </c>
    </row>
    <row r="5818" spans="1:3" x14ac:dyDescent="0.25">
      <c r="A5818" t="s">
        <v>7872</v>
      </c>
      <c r="B5818">
        <v>141</v>
      </c>
      <c r="C5818" t="s">
        <v>10647</v>
      </c>
    </row>
    <row r="5819" spans="1:3" x14ac:dyDescent="0.25">
      <c r="A5819" t="s">
        <v>7873</v>
      </c>
      <c r="B5819">
        <v>142</v>
      </c>
      <c r="C5819" t="s">
        <v>10648</v>
      </c>
    </row>
    <row r="5820" spans="1:3" x14ac:dyDescent="0.25">
      <c r="A5820" t="s">
        <v>7874</v>
      </c>
      <c r="B5820">
        <v>143</v>
      </c>
      <c r="C5820" t="s">
        <v>10649</v>
      </c>
    </row>
    <row r="5821" spans="1:3" x14ac:dyDescent="0.25">
      <c r="A5821" t="s">
        <v>8148</v>
      </c>
      <c r="B5821">
        <v>144</v>
      </c>
      <c r="C5821" t="s">
        <v>10650</v>
      </c>
    </row>
    <row r="5822" spans="1:3" x14ac:dyDescent="0.25">
      <c r="A5822" t="s">
        <v>7883</v>
      </c>
      <c r="B5822">
        <v>145</v>
      </c>
      <c r="C5822" t="s">
        <v>10624</v>
      </c>
    </row>
    <row r="5823" spans="1:3" x14ac:dyDescent="0.25">
      <c r="A5823" t="s">
        <v>7884</v>
      </c>
      <c r="B5823">
        <v>146</v>
      </c>
      <c r="C5823" t="s">
        <v>10643</v>
      </c>
    </row>
    <row r="5824" spans="1:3" x14ac:dyDescent="0.25">
      <c r="A5824" t="s">
        <v>7885</v>
      </c>
      <c r="B5824">
        <v>147</v>
      </c>
      <c r="C5824" t="s">
        <v>10647</v>
      </c>
    </row>
    <row r="5825" spans="1:3" x14ac:dyDescent="0.25">
      <c r="A5825" t="s">
        <v>7886</v>
      </c>
      <c r="B5825">
        <v>148</v>
      </c>
      <c r="C5825" t="s">
        <v>10648</v>
      </c>
    </row>
    <row r="5826" spans="1:3" x14ac:dyDescent="0.25">
      <c r="A5826" t="s">
        <v>7887</v>
      </c>
      <c r="B5826">
        <v>149</v>
      </c>
      <c r="C5826" t="s">
        <v>10649</v>
      </c>
    </row>
    <row r="5827" spans="1:3" x14ac:dyDescent="0.25">
      <c r="A5827" t="s">
        <v>7888</v>
      </c>
      <c r="B5827">
        <v>150</v>
      </c>
      <c r="C5827" t="s">
        <v>10650</v>
      </c>
    </row>
    <row r="5828" spans="1:3" x14ac:dyDescent="0.25">
      <c r="A5828" t="s">
        <v>7889</v>
      </c>
      <c r="B5828">
        <v>151</v>
      </c>
      <c r="C5828" t="s">
        <v>10624</v>
      </c>
    </row>
    <row r="5829" spans="1:3" x14ac:dyDescent="0.25">
      <c r="A5829" t="s">
        <v>7890</v>
      </c>
      <c r="B5829">
        <v>152</v>
      </c>
      <c r="C5829" t="s">
        <v>10643</v>
      </c>
    </row>
    <row r="5830" spans="1:3" x14ac:dyDescent="0.25">
      <c r="A5830" t="s">
        <v>7891</v>
      </c>
      <c r="B5830">
        <v>153</v>
      </c>
      <c r="C5830" t="s">
        <v>10647</v>
      </c>
    </row>
    <row r="5831" spans="1:3" x14ac:dyDescent="0.25">
      <c r="A5831" t="s">
        <v>7892</v>
      </c>
      <c r="B5831">
        <v>154</v>
      </c>
      <c r="C5831" t="s">
        <v>10648</v>
      </c>
    </row>
    <row r="5832" spans="1:3" x14ac:dyDescent="0.25">
      <c r="A5832" t="s">
        <v>7893</v>
      </c>
      <c r="B5832">
        <v>155</v>
      </c>
      <c r="C5832" t="s">
        <v>10649</v>
      </c>
    </row>
    <row r="5833" spans="1:3" x14ac:dyDescent="0.25">
      <c r="A5833" t="s">
        <v>7894</v>
      </c>
      <c r="B5833">
        <v>156</v>
      </c>
      <c r="C5833" t="s">
        <v>10650</v>
      </c>
    </row>
    <row r="5834" spans="1:3" x14ac:dyDescent="0.25">
      <c r="A5834" t="s">
        <v>1627</v>
      </c>
      <c r="B5834">
        <v>157</v>
      </c>
      <c r="C5834" t="s">
        <v>10624</v>
      </c>
    </row>
    <row r="5835" spans="1:3" x14ac:dyDescent="0.25">
      <c r="A5835" t="s">
        <v>1628</v>
      </c>
      <c r="B5835">
        <v>158</v>
      </c>
      <c r="C5835" t="s">
        <v>10665</v>
      </c>
    </row>
    <row r="5836" spans="1:3" x14ac:dyDescent="0.25">
      <c r="A5836" t="s">
        <v>1629</v>
      </c>
      <c r="B5836">
        <v>159</v>
      </c>
      <c r="C5836" t="s">
        <v>10666</v>
      </c>
    </row>
    <row r="5837" spans="1:3" x14ac:dyDescent="0.25">
      <c r="A5837" t="s">
        <v>1630</v>
      </c>
      <c r="B5837">
        <v>160</v>
      </c>
      <c r="C5837" t="s">
        <v>10667</v>
      </c>
    </row>
    <row r="5838" spans="1:3" x14ac:dyDescent="0.25">
      <c r="A5838" t="s">
        <v>7819</v>
      </c>
      <c r="B5838">
        <v>161</v>
      </c>
      <c r="C5838" t="s">
        <v>10668</v>
      </c>
    </row>
    <row r="5839" spans="1:3" x14ac:dyDescent="0.25">
      <c r="A5839" t="s">
        <v>7820</v>
      </c>
      <c r="B5839">
        <v>162</v>
      </c>
      <c r="C5839" t="s">
        <v>10669</v>
      </c>
    </row>
    <row r="5840" spans="1:3" x14ac:dyDescent="0.25">
      <c r="A5840" t="s">
        <v>1631</v>
      </c>
      <c r="B5840">
        <v>163</v>
      </c>
      <c r="C5840" t="s">
        <v>10624</v>
      </c>
    </row>
    <row r="5841" spans="1:3" x14ac:dyDescent="0.25">
      <c r="A5841" t="s">
        <v>1632</v>
      </c>
      <c r="B5841">
        <v>164</v>
      </c>
      <c r="C5841" t="s">
        <v>10670</v>
      </c>
    </row>
    <row r="5842" spans="1:3" x14ac:dyDescent="0.25">
      <c r="A5842" t="s">
        <v>1633</v>
      </c>
      <c r="B5842">
        <v>165</v>
      </c>
      <c r="C5842" t="s">
        <v>10671</v>
      </c>
    </row>
    <row r="5843" spans="1:3" x14ac:dyDescent="0.25">
      <c r="A5843" t="s">
        <v>1634</v>
      </c>
      <c r="B5843">
        <v>166</v>
      </c>
      <c r="C5843" t="s">
        <v>10672</v>
      </c>
    </row>
    <row r="5844" spans="1:3" x14ac:dyDescent="0.25">
      <c r="A5844" t="s">
        <v>6317</v>
      </c>
      <c r="B5844">
        <v>167</v>
      </c>
      <c r="C5844" t="s">
        <v>10673</v>
      </c>
    </row>
    <row r="5845" spans="1:3" x14ac:dyDescent="0.25">
      <c r="A5845" t="s">
        <v>1635</v>
      </c>
      <c r="B5845">
        <v>168</v>
      </c>
      <c r="C5845" t="s">
        <v>10624</v>
      </c>
    </row>
    <row r="5846" spans="1:3" x14ac:dyDescent="0.25">
      <c r="A5846" t="s">
        <v>1636</v>
      </c>
      <c r="B5846">
        <v>169</v>
      </c>
      <c r="C5846" t="s">
        <v>10674</v>
      </c>
    </row>
    <row r="5847" spans="1:3" x14ac:dyDescent="0.25">
      <c r="A5847" t="s">
        <v>1637</v>
      </c>
      <c r="B5847">
        <v>170</v>
      </c>
      <c r="C5847" t="s">
        <v>10675</v>
      </c>
    </row>
    <row r="5848" spans="1:3" x14ac:dyDescent="0.25">
      <c r="A5848" t="s">
        <v>1638</v>
      </c>
      <c r="B5848">
        <v>171</v>
      </c>
      <c r="C5848" t="s">
        <v>10624</v>
      </c>
    </row>
    <row r="5849" spans="1:3" x14ac:dyDescent="0.25">
      <c r="A5849" t="s">
        <v>1639</v>
      </c>
      <c r="B5849">
        <v>172</v>
      </c>
      <c r="C5849" t="s">
        <v>10676</v>
      </c>
    </row>
    <row r="5850" spans="1:3" x14ac:dyDescent="0.25">
      <c r="A5850" t="s">
        <v>1640</v>
      </c>
      <c r="B5850">
        <v>173</v>
      </c>
      <c r="C5850" t="s">
        <v>10677</v>
      </c>
    </row>
    <row r="5851" spans="1:3" x14ac:dyDescent="0.25">
      <c r="A5851" t="s">
        <v>1641</v>
      </c>
      <c r="B5851">
        <v>174</v>
      </c>
      <c r="C5851" t="s">
        <v>10678</v>
      </c>
    </row>
    <row r="5852" spans="1:3" x14ac:dyDescent="0.25">
      <c r="A5852" t="s">
        <v>1642</v>
      </c>
      <c r="B5852">
        <v>175</v>
      </c>
      <c r="C5852" t="s">
        <v>10679</v>
      </c>
    </row>
    <row r="5853" spans="1:3" x14ac:dyDescent="0.25">
      <c r="A5853" t="s">
        <v>1895</v>
      </c>
      <c r="B5853">
        <v>176</v>
      </c>
      <c r="C5853" t="s">
        <v>10624</v>
      </c>
    </row>
    <row r="5854" spans="1:3" x14ac:dyDescent="0.25">
      <c r="A5854" t="s">
        <v>1896</v>
      </c>
      <c r="B5854">
        <v>177</v>
      </c>
      <c r="C5854" t="s">
        <v>10643</v>
      </c>
    </row>
    <row r="5855" spans="1:3" x14ac:dyDescent="0.25">
      <c r="A5855" t="s">
        <v>1897</v>
      </c>
      <c r="B5855">
        <v>178</v>
      </c>
      <c r="C5855" t="s">
        <v>10645</v>
      </c>
    </row>
    <row r="5856" spans="1:3" x14ac:dyDescent="0.25">
      <c r="A5856" t="s">
        <v>1898</v>
      </c>
      <c r="B5856">
        <v>179</v>
      </c>
      <c r="C5856" t="s">
        <v>10646</v>
      </c>
    </row>
    <row r="5857" spans="1:3" x14ac:dyDescent="0.25">
      <c r="A5857" t="s">
        <v>1899</v>
      </c>
      <c r="B5857">
        <v>180</v>
      </c>
      <c r="C5857" t="s">
        <v>10647</v>
      </c>
    </row>
    <row r="5858" spans="1:3" x14ac:dyDescent="0.25">
      <c r="A5858" t="s">
        <v>1900</v>
      </c>
      <c r="B5858">
        <v>181</v>
      </c>
      <c r="C5858" t="s">
        <v>10648</v>
      </c>
    </row>
    <row r="5859" spans="1:3" x14ac:dyDescent="0.25">
      <c r="A5859" t="s">
        <v>1901</v>
      </c>
      <c r="B5859">
        <v>182</v>
      </c>
      <c r="C5859" t="s">
        <v>10649</v>
      </c>
    </row>
    <row r="5860" spans="1:3" x14ac:dyDescent="0.25">
      <c r="A5860" t="s">
        <v>1902</v>
      </c>
      <c r="B5860">
        <v>183</v>
      </c>
      <c r="C5860" t="s">
        <v>10650</v>
      </c>
    </row>
    <row r="5861" spans="1:3" x14ac:dyDescent="0.25">
      <c r="A5861" t="s">
        <v>3894</v>
      </c>
      <c r="B5861">
        <v>184</v>
      </c>
      <c r="C5861" t="s">
        <v>10651</v>
      </c>
    </row>
    <row r="5862" spans="1:3" x14ac:dyDescent="0.25">
      <c r="A5862" t="s">
        <v>3895</v>
      </c>
      <c r="B5862">
        <v>185</v>
      </c>
      <c r="C5862" t="s">
        <v>10652</v>
      </c>
    </row>
    <row r="5863" spans="1:3" x14ac:dyDescent="0.25">
      <c r="A5863" t="s">
        <v>3896</v>
      </c>
      <c r="B5863">
        <v>186</v>
      </c>
      <c r="C5863" t="s">
        <v>10653</v>
      </c>
    </row>
    <row r="5864" spans="1:3" x14ac:dyDescent="0.25">
      <c r="A5864" t="s">
        <v>3897</v>
      </c>
      <c r="B5864">
        <v>187</v>
      </c>
      <c r="C5864" t="s">
        <v>10654</v>
      </c>
    </row>
    <row r="5865" spans="1:3" x14ac:dyDescent="0.25">
      <c r="A5865" t="s">
        <v>5184</v>
      </c>
      <c r="B5865">
        <v>188</v>
      </c>
      <c r="C5865" t="s">
        <v>10680</v>
      </c>
    </row>
    <row r="5866" spans="1:3" x14ac:dyDescent="0.25">
      <c r="A5866" t="s">
        <v>5185</v>
      </c>
      <c r="B5866">
        <v>189</v>
      </c>
      <c r="C5866" t="s">
        <v>10681</v>
      </c>
    </row>
    <row r="5867" spans="1:3" x14ac:dyDescent="0.25">
      <c r="A5867" t="s">
        <v>5170</v>
      </c>
      <c r="B5867">
        <v>190</v>
      </c>
      <c r="C5867" t="s">
        <v>10682</v>
      </c>
    </row>
    <row r="5868" spans="1:3" x14ac:dyDescent="0.25">
      <c r="A5868" t="s">
        <v>5186</v>
      </c>
      <c r="B5868">
        <v>191</v>
      </c>
      <c r="C5868" t="s">
        <v>10683</v>
      </c>
    </row>
    <row r="5869" spans="1:3" x14ac:dyDescent="0.25">
      <c r="A5869" t="s">
        <v>5187</v>
      </c>
      <c r="B5869">
        <v>192</v>
      </c>
      <c r="C5869" t="s">
        <v>10684</v>
      </c>
    </row>
    <row r="5870" spans="1:3" x14ac:dyDescent="0.25">
      <c r="A5870" t="s">
        <v>7804</v>
      </c>
      <c r="B5870">
        <v>193</v>
      </c>
      <c r="C5870" t="s">
        <v>10685</v>
      </c>
    </row>
    <row r="5871" spans="1:3" x14ac:dyDescent="0.25">
      <c r="A5871" t="s">
        <v>7805</v>
      </c>
      <c r="B5871">
        <v>194</v>
      </c>
      <c r="C5871" t="s">
        <v>10686</v>
      </c>
    </row>
    <row r="5872" spans="1:3" x14ac:dyDescent="0.25">
      <c r="A5872" t="s">
        <v>7806</v>
      </c>
      <c r="B5872">
        <v>195</v>
      </c>
      <c r="C5872" t="s">
        <v>10687</v>
      </c>
    </row>
    <row r="5873" spans="1:3" x14ac:dyDescent="0.25">
      <c r="A5873" t="s">
        <v>1643</v>
      </c>
      <c r="B5873">
        <v>196</v>
      </c>
      <c r="C5873" t="s">
        <v>10688</v>
      </c>
    </row>
    <row r="5874" spans="1:3" x14ac:dyDescent="0.25">
      <c r="A5874" t="s">
        <v>1644</v>
      </c>
      <c r="B5874">
        <v>197</v>
      </c>
      <c r="C5874" t="s">
        <v>10689</v>
      </c>
    </row>
    <row r="5875" spans="1:3" x14ac:dyDescent="0.25">
      <c r="A5875" t="s">
        <v>1645</v>
      </c>
      <c r="B5875">
        <v>198</v>
      </c>
      <c r="C5875" t="s">
        <v>10690</v>
      </c>
    </row>
    <row r="5876" spans="1:3" x14ac:dyDescent="0.25">
      <c r="A5876" t="s">
        <v>1646</v>
      </c>
      <c r="B5876">
        <v>199</v>
      </c>
      <c r="C5876" t="s">
        <v>10691</v>
      </c>
    </row>
    <row r="5877" spans="1:3" x14ac:dyDescent="0.25">
      <c r="A5877" t="s">
        <v>1647</v>
      </c>
      <c r="B5877">
        <v>200</v>
      </c>
      <c r="C5877" t="s">
        <v>10692</v>
      </c>
    </row>
    <row r="5878" spans="1:3" x14ac:dyDescent="0.25">
      <c r="A5878" t="s">
        <v>3916</v>
      </c>
      <c r="B5878">
        <v>201</v>
      </c>
      <c r="C5878" t="s">
        <v>10693</v>
      </c>
    </row>
    <row r="5879" spans="1:3" x14ac:dyDescent="0.25">
      <c r="A5879" t="s">
        <v>1656</v>
      </c>
      <c r="B5879">
        <v>202</v>
      </c>
      <c r="C5879" t="s">
        <v>10694</v>
      </c>
    </row>
    <row r="5880" spans="1:3" x14ac:dyDescent="0.25">
      <c r="A5880" t="s">
        <v>1657</v>
      </c>
      <c r="B5880">
        <v>203</v>
      </c>
      <c r="C5880" t="s">
        <v>10695</v>
      </c>
    </row>
    <row r="5881" spans="1:3" x14ac:dyDescent="0.25">
      <c r="A5881" t="s">
        <v>1658</v>
      </c>
      <c r="B5881">
        <v>204</v>
      </c>
      <c r="C5881" t="s">
        <v>10696</v>
      </c>
    </row>
    <row r="5882" spans="1:3" x14ac:dyDescent="0.25">
      <c r="A5882" t="s">
        <v>1659</v>
      </c>
      <c r="B5882">
        <v>205</v>
      </c>
      <c r="C5882" t="s">
        <v>10697</v>
      </c>
    </row>
    <row r="5883" spans="1:3" x14ac:dyDescent="0.25">
      <c r="A5883" t="s">
        <v>1648</v>
      </c>
      <c r="B5883">
        <v>206</v>
      </c>
      <c r="C5883" t="s">
        <v>10698</v>
      </c>
    </row>
    <row r="5884" spans="1:3" x14ac:dyDescent="0.25">
      <c r="A5884" t="s">
        <v>1649</v>
      </c>
      <c r="B5884">
        <v>207</v>
      </c>
      <c r="C5884" t="s">
        <v>10699</v>
      </c>
    </row>
    <row r="5885" spans="1:3" x14ac:dyDescent="0.25">
      <c r="A5885" t="s">
        <v>1650</v>
      </c>
      <c r="B5885">
        <v>208</v>
      </c>
      <c r="C5885" t="s">
        <v>10700</v>
      </c>
    </row>
    <row r="5886" spans="1:3" x14ac:dyDescent="0.25">
      <c r="A5886" t="s">
        <v>1651</v>
      </c>
      <c r="B5886">
        <v>209</v>
      </c>
      <c r="C5886" t="s">
        <v>10701</v>
      </c>
    </row>
    <row r="5887" spans="1:3" x14ac:dyDescent="0.25">
      <c r="A5887" t="s">
        <v>1652</v>
      </c>
      <c r="B5887">
        <v>210</v>
      </c>
      <c r="C5887" t="s">
        <v>10702</v>
      </c>
    </row>
    <row r="5888" spans="1:3" x14ac:dyDescent="0.25">
      <c r="A5888" t="s">
        <v>1653</v>
      </c>
      <c r="B5888">
        <v>211</v>
      </c>
      <c r="C5888" t="s">
        <v>10703</v>
      </c>
    </row>
    <row r="5889" spans="1:3" x14ac:dyDescent="0.25">
      <c r="A5889" t="s">
        <v>1654</v>
      </c>
      <c r="B5889">
        <v>212</v>
      </c>
      <c r="C5889" t="s">
        <v>10704</v>
      </c>
    </row>
    <row r="5890" spans="1:3" x14ac:dyDescent="0.25">
      <c r="A5890" t="s">
        <v>1655</v>
      </c>
      <c r="B5890">
        <v>213</v>
      </c>
      <c r="C5890" t="s">
        <v>10705</v>
      </c>
    </row>
    <row r="5891" spans="1:3" x14ac:dyDescent="0.25">
      <c r="A5891" t="s">
        <v>2339</v>
      </c>
      <c r="B5891">
        <v>214</v>
      </c>
      <c r="C5891" t="s">
        <v>10706</v>
      </c>
    </row>
    <row r="5892" spans="1:3" x14ac:dyDescent="0.25">
      <c r="A5892" t="s">
        <v>2338</v>
      </c>
      <c r="B5892">
        <v>215</v>
      </c>
      <c r="C5892" t="s">
        <v>10707</v>
      </c>
    </row>
    <row r="5893" spans="1:3" x14ac:dyDescent="0.25">
      <c r="A5893" t="s">
        <v>3010</v>
      </c>
      <c r="B5893">
        <v>216</v>
      </c>
      <c r="C5893">
        <v>1</v>
      </c>
    </row>
    <row r="5894" spans="1:3" x14ac:dyDescent="0.25">
      <c r="A5894" t="s">
        <v>3011</v>
      </c>
      <c r="B5894">
        <v>217</v>
      </c>
      <c r="C5894">
        <v>21</v>
      </c>
    </row>
    <row r="5895" spans="1:3" x14ac:dyDescent="0.25">
      <c r="A5895" t="s">
        <v>3012</v>
      </c>
      <c r="B5895">
        <v>218</v>
      </c>
      <c r="C5895" t="s">
        <v>10708</v>
      </c>
    </row>
    <row r="5896" spans="1:3" x14ac:dyDescent="0.25">
      <c r="A5896" t="s">
        <v>3013</v>
      </c>
      <c r="B5896">
        <v>219</v>
      </c>
      <c r="C5896" t="s">
        <v>10709</v>
      </c>
    </row>
    <row r="5897" spans="1:3" x14ac:dyDescent="0.25">
      <c r="A5897" t="s">
        <v>3014</v>
      </c>
      <c r="B5897">
        <v>220</v>
      </c>
      <c r="C5897" t="s">
        <v>10710</v>
      </c>
    </row>
    <row r="5898" spans="1:3" x14ac:dyDescent="0.25">
      <c r="A5898" t="s">
        <v>3015</v>
      </c>
      <c r="B5898">
        <v>221</v>
      </c>
      <c r="C5898" t="s">
        <v>10711</v>
      </c>
    </row>
    <row r="5899" spans="1:3" x14ac:dyDescent="0.25">
      <c r="A5899" t="s">
        <v>3016</v>
      </c>
      <c r="B5899">
        <v>222</v>
      </c>
      <c r="C5899" t="s">
        <v>10712</v>
      </c>
    </row>
    <row r="5900" spans="1:3" x14ac:dyDescent="0.25">
      <c r="A5900" t="s">
        <v>3017</v>
      </c>
      <c r="B5900">
        <v>223</v>
      </c>
      <c r="C5900" t="s">
        <v>10713</v>
      </c>
    </row>
    <row r="5901" spans="1:3" x14ac:dyDescent="0.25">
      <c r="A5901" t="s">
        <v>3018</v>
      </c>
      <c r="B5901">
        <v>224</v>
      </c>
      <c r="C5901" t="s">
        <v>10714</v>
      </c>
    </row>
    <row r="5902" spans="1:3" x14ac:dyDescent="0.25">
      <c r="A5902" t="s">
        <v>3019</v>
      </c>
      <c r="B5902">
        <v>225</v>
      </c>
      <c r="C5902" t="s">
        <v>10715</v>
      </c>
    </row>
    <row r="5903" spans="1:3" x14ac:dyDescent="0.25">
      <c r="A5903" t="s">
        <v>3020</v>
      </c>
      <c r="B5903">
        <v>226</v>
      </c>
      <c r="C5903" t="s">
        <v>10716</v>
      </c>
    </row>
    <row r="5904" spans="1:3" x14ac:dyDescent="0.25">
      <c r="A5904" t="s">
        <v>3021</v>
      </c>
      <c r="B5904">
        <v>227</v>
      </c>
      <c r="C5904" t="s">
        <v>10717</v>
      </c>
    </row>
    <row r="5905" spans="1:3" x14ac:dyDescent="0.25">
      <c r="A5905" t="s">
        <v>3022</v>
      </c>
      <c r="B5905">
        <v>228</v>
      </c>
      <c r="C5905" t="s">
        <v>10718</v>
      </c>
    </row>
    <row r="5906" spans="1:3" x14ac:dyDescent="0.25">
      <c r="A5906" t="s">
        <v>3023</v>
      </c>
      <c r="B5906">
        <v>229</v>
      </c>
      <c r="C5906" t="s">
        <v>10719</v>
      </c>
    </row>
    <row r="5907" spans="1:3" x14ac:dyDescent="0.25">
      <c r="A5907" t="s">
        <v>3270</v>
      </c>
      <c r="B5907">
        <v>230</v>
      </c>
      <c r="C5907" t="s">
        <v>10720</v>
      </c>
    </row>
    <row r="5908" spans="1:3" x14ac:dyDescent="0.25">
      <c r="A5908" t="s">
        <v>3271</v>
      </c>
      <c r="B5908">
        <v>231</v>
      </c>
      <c r="C5908" t="s">
        <v>10721</v>
      </c>
    </row>
    <row r="5909" spans="1:3" x14ac:dyDescent="0.25">
      <c r="A5909" t="s">
        <v>3272</v>
      </c>
      <c r="B5909">
        <v>232</v>
      </c>
      <c r="C5909" t="s">
        <v>10722</v>
      </c>
    </row>
    <row r="5910" spans="1:3" x14ac:dyDescent="0.25">
      <c r="A5910" t="s">
        <v>5036</v>
      </c>
      <c r="B5910">
        <v>233</v>
      </c>
      <c r="C5910" t="s">
        <v>10723</v>
      </c>
    </row>
    <row r="5911" spans="1:3" x14ac:dyDescent="0.25">
      <c r="A5911" t="s">
        <v>3024</v>
      </c>
      <c r="B5911">
        <v>234</v>
      </c>
      <c r="C5911" t="s">
        <v>10724</v>
      </c>
    </row>
    <row r="5912" spans="1:3" x14ac:dyDescent="0.25">
      <c r="A5912" t="s">
        <v>3025</v>
      </c>
      <c r="B5912">
        <v>235</v>
      </c>
      <c r="C5912" t="s">
        <v>10725</v>
      </c>
    </row>
    <row r="5913" spans="1:3" x14ac:dyDescent="0.25">
      <c r="A5913" t="s">
        <v>3026</v>
      </c>
      <c r="B5913">
        <v>236</v>
      </c>
      <c r="C5913" t="s">
        <v>10726</v>
      </c>
    </row>
    <row r="5914" spans="1:3" x14ac:dyDescent="0.25">
      <c r="A5914" t="s">
        <v>3027</v>
      </c>
      <c r="B5914">
        <v>237</v>
      </c>
      <c r="C5914" t="s">
        <v>10727</v>
      </c>
    </row>
    <row r="5915" spans="1:3" x14ac:dyDescent="0.25">
      <c r="A5915" t="s">
        <v>3881</v>
      </c>
      <c r="B5915">
        <v>238</v>
      </c>
      <c r="C5915" t="s">
        <v>10728</v>
      </c>
    </row>
    <row r="5916" spans="1:3" x14ac:dyDescent="0.25">
      <c r="A5916" t="s">
        <v>3820</v>
      </c>
      <c r="B5916">
        <v>239</v>
      </c>
      <c r="C5916" t="s">
        <v>10729</v>
      </c>
    </row>
    <row r="5917" spans="1:3" x14ac:dyDescent="0.25">
      <c r="A5917" t="s">
        <v>3880</v>
      </c>
      <c r="B5917">
        <v>240</v>
      </c>
      <c r="C5917" t="s">
        <v>10730</v>
      </c>
    </row>
    <row r="5918" spans="1:3" x14ac:dyDescent="0.25">
      <c r="A5918" t="s">
        <v>5046</v>
      </c>
      <c r="B5918">
        <v>241</v>
      </c>
      <c r="C5918" t="s">
        <v>10730</v>
      </c>
    </row>
    <row r="5919" spans="1:3" x14ac:dyDescent="0.25">
      <c r="A5919" t="s">
        <v>3028</v>
      </c>
      <c r="B5919">
        <v>242</v>
      </c>
      <c r="C5919" t="s">
        <v>10727</v>
      </c>
    </row>
    <row r="5920" spans="1:3" x14ac:dyDescent="0.25">
      <c r="A5920" t="s">
        <v>3029</v>
      </c>
      <c r="B5920">
        <v>243</v>
      </c>
      <c r="C5920" t="s">
        <v>10724</v>
      </c>
    </row>
    <row r="5921" spans="1:3" x14ac:dyDescent="0.25">
      <c r="A5921" t="s">
        <v>3030</v>
      </c>
      <c r="B5921">
        <v>244</v>
      </c>
      <c r="C5921" t="s">
        <v>10731</v>
      </c>
    </row>
    <row r="5922" spans="1:3" x14ac:dyDescent="0.25">
      <c r="A5922" t="s">
        <v>3031</v>
      </c>
      <c r="B5922">
        <v>245</v>
      </c>
      <c r="C5922" t="s">
        <v>10725</v>
      </c>
    </row>
    <row r="5923" spans="1:3" x14ac:dyDescent="0.25">
      <c r="A5923" t="s">
        <v>3032</v>
      </c>
      <c r="B5923">
        <v>246</v>
      </c>
      <c r="C5923" t="s">
        <v>10732</v>
      </c>
    </row>
    <row r="5924" spans="1:3" x14ac:dyDescent="0.25">
      <c r="A5924" t="s">
        <v>3033</v>
      </c>
      <c r="B5924">
        <v>247</v>
      </c>
      <c r="C5924" t="s">
        <v>10733</v>
      </c>
    </row>
    <row r="5925" spans="1:3" x14ac:dyDescent="0.25">
      <c r="A5925" t="s">
        <v>3034</v>
      </c>
      <c r="B5925">
        <v>248</v>
      </c>
      <c r="C5925" t="s">
        <v>10734</v>
      </c>
    </row>
    <row r="5926" spans="1:3" x14ac:dyDescent="0.25">
      <c r="A5926" t="s">
        <v>3839</v>
      </c>
      <c r="B5926">
        <v>249</v>
      </c>
      <c r="C5926" t="s">
        <v>10728</v>
      </c>
    </row>
    <row r="5927" spans="1:3" x14ac:dyDescent="0.25">
      <c r="A5927" t="s">
        <v>3840</v>
      </c>
      <c r="B5927">
        <v>250</v>
      </c>
      <c r="C5927" t="s">
        <v>10729</v>
      </c>
    </row>
    <row r="5928" spans="1:3" x14ac:dyDescent="0.25">
      <c r="A5928" t="s">
        <v>4005</v>
      </c>
      <c r="B5928">
        <v>251</v>
      </c>
      <c r="C5928" t="s">
        <v>10735</v>
      </c>
    </row>
    <row r="5929" spans="1:3" x14ac:dyDescent="0.25">
      <c r="A5929" t="s">
        <v>8617</v>
      </c>
      <c r="B5929">
        <v>252</v>
      </c>
      <c r="C5929" t="s">
        <v>10736</v>
      </c>
    </row>
    <row r="5930" spans="1:3" x14ac:dyDescent="0.25">
      <c r="A5930" t="s">
        <v>10782</v>
      </c>
      <c r="B5930">
        <v>253</v>
      </c>
      <c r="C5930" t="s">
        <v>10839</v>
      </c>
    </row>
    <row r="5931" spans="1:3" x14ac:dyDescent="0.25">
      <c r="A5931" t="s">
        <v>10783</v>
      </c>
      <c r="B5931">
        <v>254</v>
      </c>
      <c r="C5931" t="s">
        <v>10840</v>
      </c>
    </row>
    <row r="5932" spans="1:3" x14ac:dyDescent="0.25">
      <c r="A5932" t="s">
        <v>10784</v>
      </c>
      <c r="B5932">
        <v>255</v>
      </c>
      <c r="C5932" t="s">
        <v>10841</v>
      </c>
    </row>
    <row r="5933" spans="1:3" x14ac:dyDescent="0.25">
      <c r="A5933" t="s">
        <v>10785</v>
      </c>
      <c r="B5933">
        <v>256</v>
      </c>
      <c r="C5933" t="s">
        <v>10842</v>
      </c>
    </row>
    <row r="5934" spans="1:3" x14ac:dyDescent="0.25">
      <c r="A5934" t="s">
        <v>10786</v>
      </c>
      <c r="B5934">
        <v>257</v>
      </c>
      <c r="C5934" t="s">
        <v>10843</v>
      </c>
    </row>
    <row r="5935" spans="1:3" x14ac:dyDescent="0.25">
      <c r="A5935" t="s">
        <v>10787</v>
      </c>
      <c r="B5935">
        <v>258</v>
      </c>
      <c r="C5935" t="s">
        <v>10844</v>
      </c>
    </row>
    <row r="5936" spans="1:3" x14ac:dyDescent="0.25">
      <c r="A5936" t="s">
        <v>10788</v>
      </c>
      <c r="B5936">
        <v>259</v>
      </c>
      <c r="C5936" t="s">
        <v>10845</v>
      </c>
    </row>
    <row r="5937" spans="1:3" x14ac:dyDescent="0.25">
      <c r="A5937" t="s">
        <v>10789</v>
      </c>
      <c r="B5937">
        <v>260</v>
      </c>
      <c r="C5937" t="s">
        <v>10846</v>
      </c>
    </row>
    <row r="5938" spans="1:3" x14ac:dyDescent="0.25">
      <c r="A5938" t="s">
        <v>5931</v>
      </c>
      <c r="B5938">
        <v>261</v>
      </c>
      <c r="C5938" t="s">
        <v>10737</v>
      </c>
    </row>
    <row r="5939" spans="1:3" x14ac:dyDescent="0.25">
      <c r="A5939" t="s">
        <v>5932</v>
      </c>
      <c r="B5939">
        <v>262</v>
      </c>
      <c r="C5939" t="s">
        <v>10738</v>
      </c>
    </row>
    <row r="5940" spans="1:3" x14ac:dyDescent="0.25">
      <c r="A5940" t="s">
        <v>10739</v>
      </c>
      <c r="B5940">
        <v>263</v>
      </c>
      <c r="C5940" t="s">
        <v>10740</v>
      </c>
    </row>
    <row r="5941" spans="1:3" x14ac:dyDescent="0.25">
      <c r="A5941" t="s">
        <v>10741</v>
      </c>
      <c r="B5941">
        <v>41</v>
      </c>
      <c r="C5941" t="s">
        <v>10742</v>
      </c>
    </row>
    <row r="5942" spans="1:3" x14ac:dyDescent="0.25">
      <c r="A5942" t="s">
        <v>10743</v>
      </c>
      <c r="B5942">
        <v>179</v>
      </c>
      <c r="C5942" t="s">
        <v>10744</v>
      </c>
    </row>
    <row r="5943" spans="1:3" x14ac:dyDescent="0.25">
      <c r="A5943" t="s">
        <v>9763</v>
      </c>
      <c r="B5943">
        <v>1</v>
      </c>
      <c r="C5943" t="s">
        <v>9764</v>
      </c>
    </row>
    <row r="5944" spans="1:3" x14ac:dyDescent="0.25">
      <c r="A5944" t="s">
        <v>9765</v>
      </c>
      <c r="B5944">
        <v>128</v>
      </c>
      <c r="C5944" t="s">
        <v>9766</v>
      </c>
    </row>
    <row r="5945" spans="1:3" x14ac:dyDescent="0.25">
      <c r="A5945" t="s">
        <v>9767</v>
      </c>
      <c r="B5945">
        <v>129</v>
      </c>
      <c r="C5945" t="s">
        <v>9768</v>
      </c>
    </row>
    <row r="5946" spans="1:3" x14ac:dyDescent="0.25">
      <c r="A5946" t="s">
        <v>9769</v>
      </c>
      <c r="B5946">
        <v>192</v>
      </c>
      <c r="C5946" t="s">
        <v>9770</v>
      </c>
    </row>
    <row r="5947" spans="1:3" x14ac:dyDescent="0.25">
      <c r="A5947" t="s">
        <v>9771</v>
      </c>
      <c r="B5947">
        <v>193</v>
      </c>
      <c r="C5947" t="s">
        <v>9772</v>
      </c>
    </row>
    <row r="5948" spans="1:3" x14ac:dyDescent="0.25">
      <c r="A5948" t="s">
        <v>9773</v>
      </c>
      <c r="B5948">
        <v>320</v>
      </c>
      <c r="C5948" t="s">
        <v>9774</v>
      </c>
    </row>
    <row r="5949" spans="1:3" x14ac:dyDescent="0.25">
      <c r="A5949" t="s">
        <v>9775</v>
      </c>
      <c r="B5949">
        <v>321</v>
      </c>
      <c r="C5949" t="s">
        <v>9776</v>
      </c>
    </row>
    <row r="5950" spans="1:3" x14ac:dyDescent="0.25">
      <c r="A5950" t="s">
        <v>9777</v>
      </c>
      <c r="B5950">
        <v>448</v>
      </c>
      <c r="C5950" t="s">
        <v>9778</v>
      </c>
    </row>
    <row r="5951" spans="1:3" x14ac:dyDescent="0.25">
      <c r="A5951" t="s">
        <v>9779</v>
      </c>
      <c r="B5951">
        <v>448</v>
      </c>
      <c r="C5951" t="s">
        <v>9780</v>
      </c>
    </row>
    <row r="5952" spans="1:3" x14ac:dyDescent="0.25">
      <c r="A5952" t="s">
        <v>9781</v>
      </c>
      <c r="B5952">
        <v>3</v>
      </c>
      <c r="C5952" t="s">
        <v>524</v>
      </c>
    </row>
    <row r="5953" spans="1:3" x14ac:dyDescent="0.25">
      <c r="A5953" t="s">
        <v>9782</v>
      </c>
      <c r="B5953">
        <v>4</v>
      </c>
      <c r="C5953" t="s">
        <v>526</v>
      </c>
    </row>
    <row r="5954" spans="1:3" x14ac:dyDescent="0.25">
      <c r="A5954" t="s">
        <v>9783</v>
      </c>
      <c r="B5954">
        <v>5</v>
      </c>
      <c r="C5954" t="s">
        <v>528</v>
      </c>
    </row>
    <row r="5955" spans="1:3" x14ac:dyDescent="0.25">
      <c r="A5955" t="s">
        <v>9784</v>
      </c>
      <c r="B5955">
        <v>6</v>
      </c>
      <c r="C5955" t="s">
        <v>530</v>
      </c>
    </row>
    <row r="5956" spans="1:3" x14ac:dyDescent="0.25">
      <c r="A5956" t="s">
        <v>9785</v>
      </c>
      <c r="B5956">
        <v>7</v>
      </c>
      <c r="C5956" t="s">
        <v>532</v>
      </c>
    </row>
    <row r="5957" spans="1:3" x14ac:dyDescent="0.25">
      <c r="A5957" t="s">
        <v>9786</v>
      </c>
      <c r="B5957">
        <v>8</v>
      </c>
      <c r="C5957" t="s">
        <v>536</v>
      </c>
    </row>
    <row r="5958" spans="1:3" x14ac:dyDescent="0.25">
      <c r="A5958" t="s">
        <v>9787</v>
      </c>
      <c r="B5958">
        <v>9</v>
      </c>
      <c r="C5958" t="s">
        <v>1339</v>
      </c>
    </row>
    <row r="5959" spans="1:3" x14ac:dyDescent="0.25">
      <c r="A5959" t="s">
        <v>9788</v>
      </c>
      <c r="B5959">
        <v>10</v>
      </c>
      <c r="C5959" t="s">
        <v>1340</v>
      </c>
    </row>
    <row r="5960" spans="1:3" x14ac:dyDescent="0.25">
      <c r="A5960" t="s">
        <v>9789</v>
      </c>
      <c r="B5960">
        <v>11</v>
      </c>
      <c r="C5960" t="s">
        <v>544</v>
      </c>
    </row>
    <row r="5961" spans="1:3" x14ac:dyDescent="0.25">
      <c r="A5961" t="s">
        <v>9790</v>
      </c>
      <c r="B5961">
        <v>12</v>
      </c>
      <c r="C5961" t="s">
        <v>546</v>
      </c>
    </row>
    <row r="5962" spans="1:3" x14ac:dyDescent="0.25">
      <c r="A5962" t="s">
        <v>9791</v>
      </c>
      <c r="B5962">
        <v>13</v>
      </c>
      <c r="C5962" t="s">
        <v>7162</v>
      </c>
    </row>
    <row r="5963" spans="1:3" x14ac:dyDescent="0.25">
      <c r="A5963" t="s">
        <v>9792</v>
      </c>
      <c r="B5963">
        <v>14</v>
      </c>
      <c r="C5963" t="s">
        <v>7166</v>
      </c>
    </row>
    <row r="5964" spans="1:3" x14ac:dyDescent="0.25">
      <c r="A5964" t="s">
        <v>9793</v>
      </c>
      <c r="B5964">
        <v>15</v>
      </c>
      <c r="C5964" t="s">
        <v>7170</v>
      </c>
    </row>
    <row r="5965" spans="1:3" x14ac:dyDescent="0.25">
      <c r="A5965" t="s">
        <v>9794</v>
      </c>
      <c r="B5965">
        <v>16</v>
      </c>
      <c r="C5965" t="s">
        <v>550</v>
      </c>
    </row>
    <row r="5966" spans="1:3" x14ac:dyDescent="0.25">
      <c r="A5966" t="s">
        <v>9795</v>
      </c>
      <c r="B5966">
        <v>17</v>
      </c>
      <c r="C5966" t="s">
        <v>7175</v>
      </c>
    </row>
    <row r="5967" spans="1:3" x14ac:dyDescent="0.25">
      <c r="A5967" t="s">
        <v>9796</v>
      </c>
      <c r="B5967">
        <v>18</v>
      </c>
      <c r="C5967" t="s">
        <v>7177</v>
      </c>
    </row>
    <row r="5968" spans="1:3" x14ac:dyDescent="0.25">
      <c r="A5968" t="s">
        <v>9797</v>
      </c>
      <c r="B5968">
        <v>19</v>
      </c>
      <c r="C5968" t="s">
        <v>555</v>
      </c>
    </row>
    <row r="5969" spans="1:3" x14ac:dyDescent="0.25">
      <c r="A5969" t="s">
        <v>9798</v>
      </c>
      <c r="B5969">
        <v>20</v>
      </c>
      <c r="C5969" t="s">
        <v>7179</v>
      </c>
    </row>
    <row r="5970" spans="1:3" x14ac:dyDescent="0.25">
      <c r="A5970" t="s">
        <v>9799</v>
      </c>
      <c r="B5970">
        <v>21</v>
      </c>
      <c r="C5970" t="s">
        <v>7182</v>
      </c>
    </row>
    <row r="5971" spans="1:3" x14ac:dyDescent="0.25">
      <c r="A5971" t="s">
        <v>9800</v>
      </c>
      <c r="B5971">
        <v>22</v>
      </c>
      <c r="C5971" t="s">
        <v>557</v>
      </c>
    </row>
    <row r="5972" spans="1:3" x14ac:dyDescent="0.25">
      <c r="A5972" t="s">
        <v>9801</v>
      </c>
      <c r="B5972">
        <v>23</v>
      </c>
      <c r="C5972" t="s">
        <v>559</v>
      </c>
    </row>
    <row r="5973" spans="1:3" x14ac:dyDescent="0.25">
      <c r="A5973" t="s">
        <v>9802</v>
      </c>
      <c r="B5973">
        <v>24</v>
      </c>
      <c r="C5973" t="s">
        <v>561</v>
      </c>
    </row>
    <row r="5974" spans="1:3" x14ac:dyDescent="0.25">
      <c r="A5974" t="s">
        <v>9803</v>
      </c>
      <c r="B5974">
        <v>25</v>
      </c>
      <c r="C5974" t="s">
        <v>7189</v>
      </c>
    </row>
    <row r="5975" spans="1:3" x14ac:dyDescent="0.25">
      <c r="A5975" t="s">
        <v>9804</v>
      </c>
      <c r="B5975">
        <v>27</v>
      </c>
      <c r="C5975" t="s">
        <v>563</v>
      </c>
    </row>
    <row r="5976" spans="1:3" x14ac:dyDescent="0.25">
      <c r="A5976" t="s">
        <v>9805</v>
      </c>
      <c r="B5976">
        <v>28</v>
      </c>
      <c r="C5976" t="s">
        <v>565</v>
      </c>
    </row>
    <row r="5977" spans="1:3" x14ac:dyDescent="0.25">
      <c r="A5977" t="s">
        <v>9806</v>
      </c>
      <c r="B5977">
        <v>29</v>
      </c>
      <c r="C5977" t="s">
        <v>567</v>
      </c>
    </row>
    <row r="5978" spans="1:3" x14ac:dyDescent="0.25">
      <c r="A5978" t="s">
        <v>9807</v>
      </c>
      <c r="B5978">
        <v>30</v>
      </c>
      <c r="C5978" t="s">
        <v>569</v>
      </c>
    </row>
    <row r="5979" spans="1:3" x14ac:dyDescent="0.25">
      <c r="A5979" t="s">
        <v>9808</v>
      </c>
      <c r="B5979">
        <v>35</v>
      </c>
      <c r="C5979" t="s">
        <v>1785</v>
      </c>
    </row>
    <row r="5980" spans="1:3" x14ac:dyDescent="0.25">
      <c r="A5980" t="s">
        <v>9809</v>
      </c>
      <c r="B5980">
        <v>36</v>
      </c>
      <c r="C5980" t="s">
        <v>1787</v>
      </c>
    </row>
    <row r="5981" spans="1:3" x14ac:dyDescent="0.25">
      <c r="A5981" t="s">
        <v>9810</v>
      </c>
      <c r="B5981">
        <v>37</v>
      </c>
      <c r="C5981" t="s">
        <v>1789</v>
      </c>
    </row>
    <row r="5982" spans="1:3" x14ac:dyDescent="0.25">
      <c r="A5982" t="s">
        <v>9811</v>
      </c>
      <c r="B5982">
        <v>38</v>
      </c>
      <c r="C5982" t="s">
        <v>1791</v>
      </c>
    </row>
    <row r="5983" spans="1:3" x14ac:dyDescent="0.25">
      <c r="A5983" t="s">
        <v>9812</v>
      </c>
      <c r="B5983">
        <v>39</v>
      </c>
      <c r="C5983" t="s">
        <v>1793</v>
      </c>
    </row>
    <row r="5984" spans="1:3" x14ac:dyDescent="0.25">
      <c r="A5984" t="s">
        <v>9813</v>
      </c>
      <c r="B5984">
        <v>40</v>
      </c>
      <c r="C5984" t="s">
        <v>1795</v>
      </c>
    </row>
    <row r="5985" spans="1:3" x14ac:dyDescent="0.25">
      <c r="A5985" t="s">
        <v>9814</v>
      </c>
      <c r="B5985">
        <v>42</v>
      </c>
      <c r="C5985" t="s">
        <v>571</v>
      </c>
    </row>
    <row r="5986" spans="1:3" x14ac:dyDescent="0.25">
      <c r="A5986" t="s">
        <v>9815</v>
      </c>
      <c r="B5986">
        <v>43</v>
      </c>
      <c r="C5986" t="s">
        <v>573</v>
      </c>
    </row>
    <row r="5987" spans="1:3" x14ac:dyDescent="0.25">
      <c r="A5987" t="s">
        <v>9816</v>
      </c>
      <c r="B5987">
        <v>44</v>
      </c>
      <c r="C5987" t="s">
        <v>575</v>
      </c>
    </row>
    <row r="5988" spans="1:3" x14ac:dyDescent="0.25">
      <c r="A5988" t="s">
        <v>9817</v>
      </c>
      <c r="B5988">
        <v>45</v>
      </c>
      <c r="C5988" t="s">
        <v>1798</v>
      </c>
    </row>
    <row r="5989" spans="1:3" x14ac:dyDescent="0.25">
      <c r="A5989" t="s">
        <v>9818</v>
      </c>
      <c r="B5989">
        <v>46</v>
      </c>
      <c r="C5989" t="s">
        <v>578</v>
      </c>
    </row>
    <row r="5990" spans="1:3" x14ac:dyDescent="0.25">
      <c r="A5990" t="s">
        <v>9819</v>
      </c>
      <c r="B5990">
        <v>47</v>
      </c>
      <c r="C5990" t="s">
        <v>580</v>
      </c>
    </row>
    <row r="5991" spans="1:3" x14ac:dyDescent="0.25">
      <c r="A5991" t="s">
        <v>9820</v>
      </c>
      <c r="B5991">
        <v>49</v>
      </c>
      <c r="C5991" t="s">
        <v>582</v>
      </c>
    </row>
    <row r="5992" spans="1:3" x14ac:dyDescent="0.25">
      <c r="A5992" t="s">
        <v>9821</v>
      </c>
      <c r="B5992">
        <v>50</v>
      </c>
      <c r="C5992" t="s">
        <v>584</v>
      </c>
    </row>
    <row r="5993" spans="1:3" x14ac:dyDescent="0.25">
      <c r="A5993" t="s">
        <v>9822</v>
      </c>
      <c r="B5993">
        <v>51</v>
      </c>
      <c r="C5993" t="s">
        <v>586</v>
      </c>
    </row>
    <row r="5994" spans="1:3" x14ac:dyDescent="0.25">
      <c r="A5994" t="s">
        <v>9823</v>
      </c>
      <c r="B5994">
        <v>52</v>
      </c>
      <c r="C5994" t="s">
        <v>588</v>
      </c>
    </row>
    <row r="5995" spans="1:3" x14ac:dyDescent="0.25">
      <c r="A5995" t="s">
        <v>9824</v>
      </c>
      <c r="B5995">
        <v>53</v>
      </c>
      <c r="C5995" t="s">
        <v>590</v>
      </c>
    </row>
    <row r="5996" spans="1:3" x14ac:dyDescent="0.25">
      <c r="A5996" t="s">
        <v>9825</v>
      </c>
      <c r="B5996">
        <v>55</v>
      </c>
      <c r="C5996" t="s">
        <v>592</v>
      </c>
    </row>
    <row r="5997" spans="1:3" x14ac:dyDescent="0.25">
      <c r="A5997" t="s">
        <v>9826</v>
      </c>
      <c r="B5997">
        <v>56</v>
      </c>
      <c r="C5997" t="s">
        <v>596</v>
      </c>
    </row>
    <row r="5998" spans="1:3" x14ac:dyDescent="0.25">
      <c r="A5998" t="s">
        <v>9827</v>
      </c>
      <c r="B5998">
        <v>57</v>
      </c>
      <c r="C5998" t="s">
        <v>598</v>
      </c>
    </row>
    <row r="5999" spans="1:3" x14ac:dyDescent="0.25">
      <c r="A5999" t="s">
        <v>9828</v>
      </c>
      <c r="B5999">
        <v>58</v>
      </c>
      <c r="C5999" t="s">
        <v>600</v>
      </c>
    </row>
    <row r="6000" spans="1:3" x14ac:dyDescent="0.25">
      <c r="A6000" t="s">
        <v>9829</v>
      </c>
      <c r="B6000">
        <v>59</v>
      </c>
      <c r="C6000" t="s">
        <v>1341</v>
      </c>
    </row>
    <row r="6001" spans="1:3" x14ac:dyDescent="0.25">
      <c r="A6001" t="s">
        <v>9830</v>
      </c>
      <c r="B6001">
        <v>60</v>
      </c>
      <c r="C6001" t="s">
        <v>1342</v>
      </c>
    </row>
    <row r="6002" spans="1:3" x14ac:dyDescent="0.25">
      <c r="A6002" t="s">
        <v>9831</v>
      </c>
      <c r="B6002">
        <v>61</v>
      </c>
      <c r="C6002" t="s">
        <v>1343</v>
      </c>
    </row>
    <row r="6003" spans="1:3" x14ac:dyDescent="0.25">
      <c r="A6003" t="s">
        <v>9832</v>
      </c>
      <c r="B6003">
        <v>67</v>
      </c>
      <c r="C6003" t="s">
        <v>606</v>
      </c>
    </row>
    <row r="6004" spans="1:3" x14ac:dyDescent="0.25">
      <c r="A6004" t="s">
        <v>9833</v>
      </c>
      <c r="B6004">
        <v>68</v>
      </c>
      <c r="C6004" t="s">
        <v>609</v>
      </c>
    </row>
    <row r="6005" spans="1:3" x14ac:dyDescent="0.25">
      <c r="A6005" t="s">
        <v>9834</v>
      </c>
      <c r="B6005">
        <v>69</v>
      </c>
      <c r="C6005" t="s">
        <v>611</v>
      </c>
    </row>
    <row r="6006" spans="1:3" x14ac:dyDescent="0.25">
      <c r="A6006" t="s">
        <v>9835</v>
      </c>
      <c r="B6006">
        <v>72</v>
      </c>
      <c r="C6006" t="s">
        <v>1913</v>
      </c>
    </row>
    <row r="6007" spans="1:3" x14ac:dyDescent="0.25">
      <c r="A6007" t="s">
        <v>9836</v>
      </c>
      <c r="B6007">
        <v>75</v>
      </c>
      <c r="C6007" t="s">
        <v>1799</v>
      </c>
    </row>
    <row r="6008" spans="1:3" x14ac:dyDescent="0.25">
      <c r="A6008" t="s">
        <v>9837</v>
      </c>
      <c r="B6008">
        <v>76</v>
      </c>
      <c r="C6008" t="s">
        <v>1801</v>
      </c>
    </row>
    <row r="6009" spans="1:3" x14ac:dyDescent="0.25">
      <c r="A6009" t="s">
        <v>9838</v>
      </c>
      <c r="B6009">
        <v>77</v>
      </c>
      <c r="C6009" t="s">
        <v>1803</v>
      </c>
    </row>
    <row r="6010" spans="1:3" x14ac:dyDescent="0.25">
      <c r="A6010" t="s">
        <v>9839</v>
      </c>
      <c r="B6010">
        <v>78</v>
      </c>
      <c r="C6010" t="s">
        <v>1805</v>
      </c>
    </row>
    <row r="6011" spans="1:3" x14ac:dyDescent="0.25">
      <c r="A6011" t="s">
        <v>9840</v>
      </c>
      <c r="B6011">
        <v>82</v>
      </c>
      <c r="C6011" t="s">
        <v>616</v>
      </c>
    </row>
    <row r="6012" spans="1:3" x14ac:dyDescent="0.25">
      <c r="A6012" t="s">
        <v>9841</v>
      </c>
      <c r="B6012">
        <v>83</v>
      </c>
      <c r="C6012" t="s">
        <v>619</v>
      </c>
    </row>
    <row r="6013" spans="1:3" x14ac:dyDescent="0.25">
      <c r="A6013" t="s">
        <v>9842</v>
      </c>
      <c r="B6013">
        <v>85</v>
      </c>
      <c r="C6013" t="s">
        <v>353</v>
      </c>
    </row>
    <row r="6014" spans="1:3" x14ac:dyDescent="0.25">
      <c r="A6014" t="s">
        <v>9843</v>
      </c>
      <c r="B6014">
        <v>86</v>
      </c>
      <c r="C6014" t="s">
        <v>354</v>
      </c>
    </row>
    <row r="6015" spans="1:3" x14ac:dyDescent="0.25">
      <c r="A6015" t="s">
        <v>9844</v>
      </c>
      <c r="B6015">
        <v>89</v>
      </c>
      <c r="C6015" t="s">
        <v>624</v>
      </c>
    </row>
    <row r="6016" spans="1:3" x14ac:dyDescent="0.25">
      <c r="A6016" t="s">
        <v>9845</v>
      </c>
      <c r="B6016">
        <v>90</v>
      </c>
      <c r="C6016" t="s">
        <v>626</v>
      </c>
    </row>
    <row r="6017" spans="1:3" x14ac:dyDescent="0.25">
      <c r="A6017" t="s">
        <v>9846</v>
      </c>
      <c r="B6017">
        <v>91</v>
      </c>
      <c r="C6017" t="s">
        <v>628</v>
      </c>
    </row>
    <row r="6018" spans="1:3" x14ac:dyDescent="0.25">
      <c r="A6018" t="s">
        <v>9847</v>
      </c>
      <c r="B6018">
        <v>93</v>
      </c>
      <c r="C6018" t="s">
        <v>630</v>
      </c>
    </row>
    <row r="6019" spans="1:3" x14ac:dyDescent="0.25">
      <c r="A6019" t="s">
        <v>9848</v>
      </c>
      <c r="B6019">
        <v>94</v>
      </c>
      <c r="C6019" t="s">
        <v>5922</v>
      </c>
    </row>
    <row r="6020" spans="1:3" x14ac:dyDescent="0.25">
      <c r="A6020" t="s">
        <v>9849</v>
      </c>
      <c r="B6020">
        <v>97</v>
      </c>
      <c r="C6020" t="s">
        <v>1244</v>
      </c>
    </row>
    <row r="6021" spans="1:3" x14ac:dyDescent="0.25">
      <c r="A6021" t="s">
        <v>9850</v>
      </c>
      <c r="B6021">
        <v>98</v>
      </c>
      <c r="C6021" t="s">
        <v>1248</v>
      </c>
    </row>
    <row r="6022" spans="1:3" x14ac:dyDescent="0.25">
      <c r="A6022" t="s">
        <v>9851</v>
      </c>
      <c r="B6022">
        <v>99</v>
      </c>
      <c r="C6022" t="s">
        <v>1251</v>
      </c>
    </row>
    <row r="6023" spans="1:3" x14ac:dyDescent="0.25">
      <c r="A6023" t="s">
        <v>9852</v>
      </c>
      <c r="B6023">
        <v>100</v>
      </c>
      <c r="C6023" t="s">
        <v>1254</v>
      </c>
    </row>
    <row r="6024" spans="1:3" x14ac:dyDescent="0.25">
      <c r="A6024" t="s">
        <v>9853</v>
      </c>
      <c r="B6024">
        <v>101</v>
      </c>
      <c r="C6024" t="s">
        <v>1256</v>
      </c>
    </row>
    <row r="6025" spans="1:3" x14ac:dyDescent="0.25">
      <c r="A6025" t="s">
        <v>9854</v>
      </c>
      <c r="B6025">
        <v>102</v>
      </c>
      <c r="C6025" t="s">
        <v>1258</v>
      </c>
    </row>
    <row r="6026" spans="1:3" x14ac:dyDescent="0.25">
      <c r="A6026" t="s">
        <v>9855</v>
      </c>
      <c r="B6026">
        <v>103</v>
      </c>
      <c r="C6026" t="s">
        <v>1260</v>
      </c>
    </row>
    <row r="6027" spans="1:3" x14ac:dyDescent="0.25">
      <c r="A6027" t="s">
        <v>9856</v>
      </c>
      <c r="B6027">
        <v>104</v>
      </c>
      <c r="C6027" t="s">
        <v>1263</v>
      </c>
    </row>
    <row r="6028" spans="1:3" x14ac:dyDescent="0.25">
      <c r="A6028" t="s">
        <v>9857</v>
      </c>
      <c r="B6028">
        <v>105</v>
      </c>
      <c r="C6028" t="s">
        <v>1265</v>
      </c>
    </row>
    <row r="6029" spans="1:3" x14ac:dyDescent="0.25">
      <c r="A6029" t="s">
        <v>9858</v>
      </c>
      <c r="B6029">
        <v>106</v>
      </c>
      <c r="C6029" t="s">
        <v>1267</v>
      </c>
    </row>
    <row r="6030" spans="1:3" x14ac:dyDescent="0.25">
      <c r="A6030" t="s">
        <v>9859</v>
      </c>
      <c r="B6030">
        <v>107</v>
      </c>
      <c r="C6030" t="s">
        <v>1269</v>
      </c>
    </row>
    <row r="6031" spans="1:3" x14ac:dyDescent="0.25">
      <c r="A6031" t="s">
        <v>9860</v>
      </c>
      <c r="B6031">
        <v>108</v>
      </c>
      <c r="C6031" t="s">
        <v>1271</v>
      </c>
    </row>
    <row r="6032" spans="1:3" x14ac:dyDescent="0.25">
      <c r="A6032" t="s">
        <v>9861</v>
      </c>
      <c r="B6032">
        <v>109</v>
      </c>
      <c r="C6032" t="s">
        <v>1273</v>
      </c>
    </row>
    <row r="6033" spans="1:3" x14ac:dyDescent="0.25">
      <c r="A6033" t="s">
        <v>9862</v>
      </c>
      <c r="B6033">
        <v>110</v>
      </c>
      <c r="C6033" t="s">
        <v>5129</v>
      </c>
    </row>
    <row r="6034" spans="1:3" x14ac:dyDescent="0.25">
      <c r="A6034" t="s">
        <v>9863</v>
      </c>
      <c r="B6034">
        <v>111</v>
      </c>
      <c r="C6034" t="s">
        <v>5132</v>
      </c>
    </row>
    <row r="6035" spans="1:3" x14ac:dyDescent="0.25">
      <c r="A6035" t="s">
        <v>9864</v>
      </c>
      <c r="B6035">
        <v>112</v>
      </c>
      <c r="C6035" t="s">
        <v>5134</v>
      </c>
    </row>
    <row r="6036" spans="1:3" x14ac:dyDescent="0.25">
      <c r="A6036" t="s">
        <v>9865</v>
      </c>
      <c r="B6036">
        <v>113</v>
      </c>
      <c r="C6036" t="s">
        <v>5136</v>
      </c>
    </row>
    <row r="6037" spans="1:3" x14ac:dyDescent="0.25">
      <c r="A6037" t="s">
        <v>9866</v>
      </c>
      <c r="B6037">
        <v>115</v>
      </c>
      <c r="C6037" t="s">
        <v>8304</v>
      </c>
    </row>
    <row r="6038" spans="1:3" x14ac:dyDescent="0.25">
      <c r="A6038" t="s">
        <v>9867</v>
      </c>
      <c r="B6038">
        <v>116</v>
      </c>
      <c r="C6038" t="s">
        <v>8309</v>
      </c>
    </row>
    <row r="6039" spans="1:3" x14ac:dyDescent="0.25">
      <c r="A6039" t="s">
        <v>9868</v>
      </c>
      <c r="B6039">
        <v>117</v>
      </c>
      <c r="C6039" t="s">
        <v>8313</v>
      </c>
    </row>
    <row r="6040" spans="1:3" x14ac:dyDescent="0.25">
      <c r="A6040" t="s">
        <v>9869</v>
      </c>
      <c r="B6040">
        <v>119</v>
      </c>
      <c r="C6040" t="s">
        <v>8317</v>
      </c>
    </row>
    <row r="6041" spans="1:3" x14ac:dyDescent="0.25">
      <c r="A6041" t="s">
        <v>9870</v>
      </c>
      <c r="B6041">
        <v>120</v>
      </c>
      <c r="C6041" t="s">
        <v>8321</v>
      </c>
    </row>
    <row r="6042" spans="1:3" x14ac:dyDescent="0.25">
      <c r="A6042" t="s">
        <v>9871</v>
      </c>
      <c r="B6042">
        <v>122</v>
      </c>
      <c r="C6042" t="s">
        <v>8325</v>
      </c>
    </row>
    <row r="6043" spans="1:3" x14ac:dyDescent="0.25">
      <c r="A6043" t="s">
        <v>9872</v>
      </c>
      <c r="B6043">
        <v>131</v>
      </c>
      <c r="C6043" t="s">
        <v>633</v>
      </c>
    </row>
    <row r="6044" spans="1:3" x14ac:dyDescent="0.25">
      <c r="A6044" t="s">
        <v>9873</v>
      </c>
      <c r="B6044">
        <v>132</v>
      </c>
      <c r="C6044" t="s">
        <v>635</v>
      </c>
    </row>
    <row r="6045" spans="1:3" x14ac:dyDescent="0.25">
      <c r="A6045" t="s">
        <v>9874</v>
      </c>
      <c r="B6045">
        <v>133</v>
      </c>
      <c r="C6045" t="s">
        <v>637</v>
      </c>
    </row>
    <row r="6046" spans="1:3" x14ac:dyDescent="0.25">
      <c r="A6046" t="s">
        <v>9875</v>
      </c>
      <c r="B6046">
        <v>134</v>
      </c>
      <c r="C6046" t="s">
        <v>639</v>
      </c>
    </row>
    <row r="6047" spans="1:3" x14ac:dyDescent="0.25">
      <c r="A6047" t="s">
        <v>9876</v>
      </c>
      <c r="B6047">
        <v>135</v>
      </c>
      <c r="C6047" t="s">
        <v>1808</v>
      </c>
    </row>
    <row r="6048" spans="1:3" x14ac:dyDescent="0.25">
      <c r="A6048" t="s">
        <v>9877</v>
      </c>
      <c r="B6048">
        <v>136</v>
      </c>
      <c r="C6048" t="s">
        <v>1811</v>
      </c>
    </row>
    <row r="6049" spans="1:3" x14ac:dyDescent="0.25">
      <c r="A6049" t="s">
        <v>9878</v>
      </c>
      <c r="B6049">
        <v>137</v>
      </c>
      <c r="C6049" t="s">
        <v>2329</v>
      </c>
    </row>
    <row r="6050" spans="1:3" x14ac:dyDescent="0.25">
      <c r="A6050" t="s">
        <v>9879</v>
      </c>
      <c r="B6050">
        <v>139</v>
      </c>
      <c r="C6050" t="s">
        <v>1814</v>
      </c>
    </row>
    <row r="6051" spans="1:3" x14ac:dyDescent="0.25">
      <c r="A6051" t="s">
        <v>9880</v>
      </c>
      <c r="B6051">
        <v>140</v>
      </c>
      <c r="C6051" t="s">
        <v>641</v>
      </c>
    </row>
    <row r="6052" spans="1:3" x14ac:dyDescent="0.25">
      <c r="A6052" t="s">
        <v>9881</v>
      </c>
      <c r="B6052">
        <v>141</v>
      </c>
      <c r="C6052" t="s">
        <v>644</v>
      </c>
    </row>
    <row r="6053" spans="1:3" x14ac:dyDescent="0.25">
      <c r="A6053" t="s">
        <v>9882</v>
      </c>
      <c r="B6053">
        <v>142</v>
      </c>
      <c r="C6053" t="s">
        <v>1914</v>
      </c>
    </row>
    <row r="6054" spans="1:3" x14ac:dyDescent="0.25">
      <c r="A6054" t="s">
        <v>9883</v>
      </c>
      <c r="B6054">
        <v>143</v>
      </c>
      <c r="C6054" t="s">
        <v>646</v>
      </c>
    </row>
    <row r="6055" spans="1:3" x14ac:dyDescent="0.25">
      <c r="A6055" t="s">
        <v>9884</v>
      </c>
      <c r="B6055">
        <v>144</v>
      </c>
      <c r="C6055" t="s">
        <v>2578</v>
      </c>
    </row>
    <row r="6056" spans="1:3" x14ac:dyDescent="0.25">
      <c r="A6056" t="s">
        <v>9885</v>
      </c>
      <c r="B6056">
        <v>145</v>
      </c>
      <c r="C6056" t="s">
        <v>1281</v>
      </c>
    </row>
    <row r="6057" spans="1:3" x14ac:dyDescent="0.25">
      <c r="A6057" t="s">
        <v>9886</v>
      </c>
      <c r="B6057">
        <v>146</v>
      </c>
      <c r="C6057" t="s">
        <v>1282</v>
      </c>
    </row>
    <row r="6058" spans="1:3" x14ac:dyDescent="0.25">
      <c r="A6058" t="s">
        <v>9887</v>
      </c>
      <c r="B6058">
        <v>147</v>
      </c>
      <c r="C6058" t="s">
        <v>648</v>
      </c>
    </row>
    <row r="6059" spans="1:3" x14ac:dyDescent="0.25">
      <c r="A6059" t="s">
        <v>9888</v>
      </c>
      <c r="B6059">
        <v>148</v>
      </c>
      <c r="C6059" t="s">
        <v>652</v>
      </c>
    </row>
    <row r="6060" spans="1:3" x14ac:dyDescent="0.25">
      <c r="A6060" t="s">
        <v>9889</v>
      </c>
      <c r="B6060">
        <v>149</v>
      </c>
      <c r="C6060" t="s">
        <v>1916</v>
      </c>
    </row>
    <row r="6061" spans="1:3" x14ac:dyDescent="0.25">
      <c r="A6061" t="s">
        <v>9890</v>
      </c>
      <c r="B6061">
        <v>150</v>
      </c>
      <c r="C6061" t="s">
        <v>1918</v>
      </c>
    </row>
    <row r="6062" spans="1:3" x14ac:dyDescent="0.25">
      <c r="A6062" t="s">
        <v>9891</v>
      </c>
      <c r="B6062">
        <v>151</v>
      </c>
      <c r="C6062" t="s">
        <v>1015</v>
      </c>
    </row>
    <row r="6063" spans="1:3" x14ac:dyDescent="0.25">
      <c r="A6063" t="s">
        <v>9892</v>
      </c>
      <c r="B6063">
        <v>152</v>
      </c>
      <c r="C6063" t="s">
        <v>655</v>
      </c>
    </row>
    <row r="6064" spans="1:3" x14ac:dyDescent="0.25">
      <c r="A6064" t="s">
        <v>9893</v>
      </c>
      <c r="B6064">
        <v>153</v>
      </c>
      <c r="C6064" t="s">
        <v>657</v>
      </c>
    </row>
    <row r="6065" spans="1:3" x14ac:dyDescent="0.25">
      <c r="A6065" t="s">
        <v>9894</v>
      </c>
      <c r="B6065">
        <v>154</v>
      </c>
      <c r="C6065" t="s">
        <v>660</v>
      </c>
    </row>
    <row r="6066" spans="1:3" x14ac:dyDescent="0.25">
      <c r="A6066" t="s">
        <v>9895</v>
      </c>
      <c r="B6066">
        <v>155</v>
      </c>
      <c r="C6066" t="s">
        <v>662</v>
      </c>
    </row>
    <row r="6067" spans="1:3" x14ac:dyDescent="0.25">
      <c r="A6067" t="s">
        <v>9896</v>
      </c>
      <c r="B6067">
        <v>157</v>
      </c>
      <c r="C6067" t="s">
        <v>1125</v>
      </c>
    </row>
    <row r="6068" spans="1:3" x14ac:dyDescent="0.25">
      <c r="A6068" t="s">
        <v>9897</v>
      </c>
      <c r="B6068">
        <v>158</v>
      </c>
      <c r="C6068" t="s">
        <v>1127</v>
      </c>
    </row>
    <row r="6069" spans="1:3" x14ac:dyDescent="0.25">
      <c r="A6069" t="s">
        <v>9898</v>
      </c>
      <c r="B6069">
        <v>159</v>
      </c>
      <c r="C6069" t="s">
        <v>666</v>
      </c>
    </row>
    <row r="6070" spans="1:3" x14ac:dyDescent="0.25">
      <c r="A6070" t="s">
        <v>9899</v>
      </c>
      <c r="B6070">
        <v>160</v>
      </c>
      <c r="C6070" t="s">
        <v>668</v>
      </c>
    </row>
    <row r="6071" spans="1:3" x14ac:dyDescent="0.25">
      <c r="A6071" t="s">
        <v>9900</v>
      </c>
      <c r="B6071">
        <v>161</v>
      </c>
      <c r="C6071" t="s">
        <v>1290</v>
      </c>
    </row>
    <row r="6072" spans="1:3" x14ac:dyDescent="0.25">
      <c r="A6072" t="s">
        <v>9901</v>
      </c>
      <c r="B6072">
        <v>162</v>
      </c>
      <c r="C6072" t="s">
        <v>1294</v>
      </c>
    </row>
    <row r="6073" spans="1:3" x14ac:dyDescent="0.25">
      <c r="A6073" t="s">
        <v>9902</v>
      </c>
      <c r="B6073">
        <v>163</v>
      </c>
      <c r="C6073" t="s">
        <v>1297</v>
      </c>
    </row>
    <row r="6074" spans="1:3" x14ac:dyDescent="0.25">
      <c r="A6074" t="s">
        <v>9903</v>
      </c>
      <c r="B6074">
        <v>164</v>
      </c>
      <c r="C6074" t="s">
        <v>5139</v>
      </c>
    </row>
    <row r="6075" spans="1:3" x14ac:dyDescent="0.25">
      <c r="A6075" t="s">
        <v>9904</v>
      </c>
      <c r="B6075">
        <v>165</v>
      </c>
      <c r="C6075" t="s">
        <v>5252</v>
      </c>
    </row>
    <row r="6076" spans="1:3" x14ac:dyDescent="0.25">
      <c r="A6076" t="s">
        <v>9905</v>
      </c>
      <c r="B6076">
        <v>166</v>
      </c>
      <c r="C6076" t="s">
        <v>5141</v>
      </c>
    </row>
    <row r="6077" spans="1:3" x14ac:dyDescent="0.25">
      <c r="A6077" t="s">
        <v>9906</v>
      </c>
      <c r="B6077">
        <v>168</v>
      </c>
      <c r="C6077" t="s">
        <v>8328</v>
      </c>
    </row>
    <row r="6078" spans="1:3" x14ac:dyDescent="0.25">
      <c r="A6078" t="s">
        <v>9907</v>
      </c>
      <c r="B6078">
        <v>169</v>
      </c>
      <c r="C6078" t="s">
        <v>8331</v>
      </c>
    </row>
    <row r="6079" spans="1:3" x14ac:dyDescent="0.25">
      <c r="A6079" t="s">
        <v>9908</v>
      </c>
      <c r="B6079">
        <v>195</v>
      </c>
      <c r="C6079" t="s">
        <v>670</v>
      </c>
    </row>
    <row r="6080" spans="1:3" x14ac:dyDescent="0.25">
      <c r="A6080" t="s">
        <v>9909</v>
      </c>
      <c r="B6080">
        <v>196</v>
      </c>
      <c r="C6080" t="s">
        <v>674</v>
      </c>
    </row>
    <row r="6081" spans="1:3" x14ac:dyDescent="0.25">
      <c r="A6081" t="s">
        <v>9910</v>
      </c>
      <c r="B6081">
        <v>197</v>
      </c>
      <c r="C6081" t="s">
        <v>677</v>
      </c>
    </row>
    <row r="6082" spans="1:3" x14ac:dyDescent="0.25">
      <c r="A6082" t="s">
        <v>9911</v>
      </c>
      <c r="B6082">
        <v>198</v>
      </c>
      <c r="C6082" t="s">
        <v>680</v>
      </c>
    </row>
    <row r="6083" spans="1:3" x14ac:dyDescent="0.25">
      <c r="A6083" t="s">
        <v>9912</v>
      </c>
      <c r="B6083">
        <v>199</v>
      </c>
      <c r="C6083" t="s">
        <v>683</v>
      </c>
    </row>
    <row r="6084" spans="1:3" x14ac:dyDescent="0.25">
      <c r="A6084" t="s">
        <v>9913</v>
      </c>
      <c r="B6084">
        <v>200</v>
      </c>
      <c r="C6084" t="s">
        <v>1122</v>
      </c>
    </row>
    <row r="6085" spans="1:3" x14ac:dyDescent="0.25">
      <c r="A6085" t="s">
        <v>9914</v>
      </c>
      <c r="B6085">
        <v>201</v>
      </c>
      <c r="C6085" t="s">
        <v>2545</v>
      </c>
    </row>
    <row r="6086" spans="1:3" x14ac:dyDescent="0.25">
      <c r="A6086" t="s">
        <v>9915</v>
      </c>
      <c r="B6086">
        <v>205</v>
      </c>
      <c r="C6086" t="s">
        <v>7216</v>
      </c>
    </row>
    <row r="6087" spans="1:3" x14ac:dyDescent="0.25">
      <c r="A6087" t="s">
        <v>9916</v>
      </c>
      <c r="B6087">
        <v>206</v>
      </c>
      <c r="C6087" t="s">
        <v>7217</v>
      </c>
    </row>
    <row r="6088" spans="1:3" x14ac:dyDescent="0.25">
      <c r="A6088" t="s">
        <v>9917</v>
      </c>
      <c r="B6088">
        <v>207</v>
      </c>
      <c r="C6088" t="s">
        <v>7219</v>
      </c>
    </row>
    <row r="6089" spans="1:3" x14ac:dyDescent="0.25">
      <c r="A6089" t="s">
        <v>9918</v>
      </c>
      <c r="B6089">
        <v>208</v>
      </c>
      <c r="C6089" t="s">
        <v>7220</v>
      </c>
    </row>
    <row r="6090" spans="1:3" x14ac:dyDescent="0.25">
      <c r="A6090" t="s">
        <v>9919</v>
      </c>
      <c r="B6090">
        <v>209</v>
      </c>
      <c r="C6090" t="s">
        <v>694</v>
      </c>
    </row>
    <row r="6091" spans="1:3" x14ac:dyDescent="0.25">
      <c r="A6091" t="s">
        <v>9920</v>
      </c>
      <c r="B6091">
        <v>210</v>
      </c>
      <c r="C6091" t="s">
        <v>697</v>
      </c>
    </row>
    <row r="6092" spans="1:3" x14ac:dyDescent="0.25">
      <c r="A6092" t="s">
        <v>9921</v>
      </c>
      <c r="B6092">
        <v>211</v>
      </c>
      <c r="C6092" t="s">
        <v>699</v>
      </c>
    </row>
    <row r="6093" spans="1:3" x14ac:dyDescent="0.25">
      <c r="A6093" t="s">
        <v>9922</v>
      </c>
      <c r="B6093">
        <v>212</v>
      </c>
      <c r="C6093" t="s">
        <v>7221</v>
      </c>
    </row>
    <row r="6094" spans="1:3" x14ac:dyDescent="0.25">
      <c r="A6094" t="s">
        <v>9923</v>
      </c>
      <c r="B6094">
        <v>213</v>
      </c>
      <c r="C6094" t="s">
        <v>7224</v>
      </c>
    </row>
    <row r="6095" spans="1:3" x14ac:dyDescent="0.25">
      <c r="A6095" t="s">
        <v>9924</v>
      </c>
      <c r="B6095">
        <v>215</v>
      </c>
      <c r="C6095" t="s">
        <v>701</v>
      </c>
    </row>
    <row r="6096" spans="1:3" x14ac:dyDescent="0.25">
      <c r="A6096" t="s">
        <v>9925</v>
      </c>
      <c r="B6096">
        <v>216</v>
      </c>
      <c r="C6096" t="s">
        <v>704</v>
      </c>
    </row>
    <row r="6097" spans="1:3" x14ac:dyDescent="0.25">
      <c r="A6097" t="s">
        <v>9926</v>
      </c>
      <c r="B6097">
        <v>217</v>
      </c>
      <c r="C6097" t="s">
        <v>707</v>
      </c>
    </row>
    <row r="6098" spans="1:3" x14ac:dyDescent="0.25">
      <c r="A6098" t="s">
        <v>9927</v>
      </c>
      <c r="B6098">
        <v>220</v>
      </c>
      <c r="C6098" t="s">
        <v>2582</v>
      </c>
    </row>
    <row r="6099" spans="1:3" x14ac:dyDescent="0.25">
      <c r="A6099" t="s">
        <v>9928</v>
      </c>
      <c r="B6099">
        <v>221</v>
      </c>
      <c r="C6099" t="s">
        <v>2583</v>
      </c>
    </row>
    <row r="6100" spans="1:3" x14ac:dyDescent="0.25">
      <c r="A6100" t="s">
        <v>9929</v>
      </c>
      <c r="B6100">
        <v>222</v>
      </c>
      <c r="C6100" t="s">
        <v>714</v>
      </c>
    </row>
    <row r="6101" spans="1:3" x14ac:dyDescent="0.25">
      <c r="A6101" t="s">
        <v>9930</v>
      </c>
      <c r="B6101">
        <v>223</v>
      </c>
      <c r="C6101" t="s">
        <v>7831</v>
      </c>
    </row>
    <row r="6102" spans="1:3" x14ac:dyDescent="0.25">
      <c r="A6102" t="s">
        <v>9931</v>
      </c>
      <c r="B6102">
        <v>225</v>
      </c>
      <c r="C6102" t="s">
        <v>1817</v>
      </c>
    </row>
    <row r="6103" spans="1:3" x14ac:dyDescent="0.25">
      <c r="A6103" t="s">
        <v>9932</v>
      </c>
      <c r="B6103">
        <v>226</v>
      </c>
      <c r="C6103" t="s">
        <v>1820</v>
      </c>
    </row>
    <row r="6104" spans="1:3" x14ac:dyDescent="0.25">
      <c r="A6104" t="s">
        <v>9933</v>
      </c>
      <c r="B6104">
        <v>227</v>
      </c>
      <c r="C6104" t="s">
        <v>1822</v>
      </c>
    </row>
    <row r="6105" spans="1:3" x14ac:dyDescent="0.25">
      <c r="A6105" t="s">
        <v>9934</v>
      </c>
      <c r="B6105">
        <v>228</v>
      </c>
      <c r="C6105" t="s">
        <v>1825</v>
      </c>
    </row>
    <row r="6106" spans="1:3" x14ac:dyDescent="0.25">
      <c r="A6106" t="s">
        <v>9935</v>
      </c>
      <c r="B6106">
        <v>229</v>
      </c>
      <c r="C6106" t="s">
        <v>1827</v>
      </c>
    </row>
    <row r="6107" spans="1:3" x14ac:dyDescent="0.25">
      <c r="A6107" t="s">
        <v>9936</v>
      </c>
      <c r="B6107">
        <v>230</v>
      </c>
      <c r="C6107" t="s">
        <v>1829</v>
      </c>
    </row>
    <row r="6108" spans="1:3" x14ac:dyDescent="0.25">
      <c r="A6108" t="s">
        <v>9937</v>
      </c>
      <c r="B6108">
        <v>231</v>
      </c>
      <c r="C6108" t="s">
        <v>1831</v>
      </c>
    </row>
    <row r="6109" spans="1:3" x14ac:dyDescent="0.25">
      <c r="A6109" t="s">
        <v>9938</v>
      </c>
      <c r="B6109">
        <v>232</v>
      </c>
      <c r="C6109" t="s">
        <v>1833</v>
      </c>
    </row>
    <row r="6110" spans="1:3" x14ac:dyDescent="0.25">
      <c r="A6110" t="s">
        <v>9939</v>
      </c>
      <c r="B6110">
        <v>233</v>
      </c>
      <c r="C6110" t="s">
        <v>1835</v>
      </c>
    </row>
    <row r="6111" spans="1:3" x14ac:dyDescent="0.25">
      <c r="A6111" t="s">
        <v>9940</v>
      </c>
      <c r="B6111">
        <v>234</v>
      </c>
      <c r="C6111" t="s">
        <v>1837</v>
      </c>
    </row>
    <row r="6112" spans="1:3" x14ac:dyDescent="0.25">
      <c r="A6112" t="s">
        <v>9941</v>
      </c>
      <c r="B6112">
        <v>236</v>
      </c>
      <c r="C6112" t="s">
        <v>715</v>
      </c>
    </row>
    <row r="6113" spans="1:3" x14ac:dyDescent="0.25">
      <c r="A6113" t="s">
        <v>9942</v>
      </c>
      <c r="B6113">
        <v>237</v>
      </c>
      <c r="C6113" t="s">
        <v>717</v>
      </c>
    </row>
    <row r="6114" spans="1:3" x14ac:dyDescent="0.25">
      <c r="A6114" t="s">
        <v>9943</v>
      </c>
      <c r="B6114">
        <v>238</v>
      </c>
      <c r="C6114" t="s">
        <v>719</v>
      </c>
    </row>
    <row r="6115" spans="1:3" x14ac:dyDescent="0.25">
      <c r="A6115" t="s">
        <v>9944</v>
      </c>
      <c r="B6115">
        <v>239</v>
      </c>
      <c r="C6115" t="s">
        <v>721</v>
      </c>
    </row>
    <row r="6116" spans="1:3" x14ac:dyDescent="0.25">
      <c r="A6116" t="s">
        <v>9945</v>
      </c>
      <c r="B6116">
        <v>240</v>
      </c>
      <c r="C6116" t="s">
        <v>723</v>
      </c>
    </row>
    <row r="6117" spans="1:3" x14ac:dyDescent="0.25">
      <c r="A6117" t="s">
        <v>9946</v>
      </c>
      <c r="B6117">
        <v>241</v>
      </c>
      <c r="C6117" t="s">
        <v>725</v>
      </c>
    </row>
    <row r="6118" spans="1:3" x14ac:dyDescent="0.25">
      <c r="A6118" t="s">
        <v>9947</v>
      </c>
      <c r="B6118">
        <v>242</v>
      </c>
      <c r="C6118" t="s">
        <v>728</v>
      </c>
    </row>
    <row r="6119" spans="1:3" x14ac:dyDescent="0.25">
      <c r="A6119" t="s">
        <v>9948</v>
      </c>
      <c r="B6119">
        <v>243</v>
      </c>
      <c r="C6119" t="s">
        <v>730</v>
      </c>
    </row>
    <row r="6120" spans="1:3" x14ac:dyDescent="0.25">
      <c r="A6120" t="s">
        <v>9949</v>
      </c>
      <c r="B6120">
        <v>244</v>
      </c>
      <c r="C6120" t="s">
        <v>732</v>
      </c>
    </row>
    <row r="6121" spans="1:3" x14ac:dyDescent="0.25">
      <c r="A6121" t="s">
        <v>9950</v>
      </c>
      <c r="B6121">
        <v>245</v>
      </c>
      <c r="C6121" t="s">
        <v>734</v>
      </c>
    </row>
    <row r="6122" spans="1:3" x14ac:dyDescent="0.25">
      <c r="A6122" t="s">
        <v>9951</v>
      </c>
      <c r="B6122">
        <v>247</v>
      </c>
      <c r="C6122" t="s">
        <v>736</v>
      </c>
    </row>
    <row r="6123" spans="1:3" x14ac:dyDescent="0.25">
      <c r="A6123" t="s">
        <v>9952</v>
      </c>
      <c r="B6123">
        <v>248</v>
      </c>
      <c r="C6123" t="s">
        <v>738</v>
      </c>
    </row>
    <row r="6124" spans="1:3" x14ac:dyDescent="0.25">
      <c r="A6124" t="s">
        <v>9953</v>
      </c>
      <c r="B6124">
        <v>249</v>
      </c>
      <c r="C6124" t="s">
        <v>740</v>
      </c>
    </row>
    <row r="6125" spans="1:3" x14ac:dyDescent="0.25">
      <c r="A6125" t="s">
        <v>9954</v>
      </c>
      <c r="B6125">
        <v>250</v>
      </c>
      <c r="C6125" t="s">
        <v>742</v>
      </c>
    </row>
    <row r="6126" spans="1:3" x14ac:dyDescent="0.25">
      <c r="A6126" t="s">
        <v>9955</v>
      </c>
      <c r="B6126">
        <v>251</v>
      </c>
      <c r="C6126" t="s">
        <v>744</v>
      </c>
    </row>
    <row r="6127" spans="1:3" x14ac:dyDescent="0.25">
      <c r="A6127" t="s">
        <v>9956</v>
      </c>
      <c r="B6127">
        <v>252</v>
      </c>
      <c r="C6127" t="s">
        <v>746</v>
      </c>
    </row>
    <row r="6128" spans="1:3" x14ac:dyDescent="0.25">
      <c r="A6128" t="s">
        <v>9957</v>
      </c>
      <c r="B6128">
        <v>253</v>
      </c>
      <c r="C6128" t="s">
        <v>748</v>
      </c>
    </row>
    <row r="6129" spans="1:3" x14ac:dyDescent="0.25">
      <c r="A6129" t="s">
        <v>9958</v>
      </c>
      <c r="B6129">
        <v>254</v>
      </c>
      <c r="C6129" t="s">
        <v>750</v>
      </c>
    </row>
    <row r="6130" spans="1:3" x14ac:dyDescent="0.25">
      <c r="A6130" t="s">
        <v>9959</v>
      </c>
      <c r="B6130">
        <v>255</v>
      </c>
      <c r="C6130" t="s">
        <v>752</v>
      </c>
    </row>
    <row r="6131" spans="1:3" x14ac:dyDescent="0.25">
      <c r="A6131" t="s">
        <v>9960</v>
      </c>
      <c r="B6131">
        <v>256</v>
      </c>
      <c r="C6131" t="s">
        <v>754</v>
      </c>
    </row>
    <row r="6132" spans="1:3" x14ac:dyDescent="0.25">
      <c r="A6132" t="s">
        <v>9961</v>
      </c>
      <c r="B6132">
        <v>259</v>
      </c>
      <c r="C6132" t="s">
        <v>756</v>
      </c>
    </row>
    <row r="6133" spans="1:3" x14ac:dyDescent="0.25">
      <c r="A6133" t="s">
        <v>9962</v>
      </c>
      <c r="B6133">
        <v>260</v>
      </c>
      <c r="C6133" t="s">
        <v>758</v>
      </c>
    </row>
    <row r="6134" spans="1:3" x14ac:dyDescent="0.25">
      <c r="A6134" t="s">
        <v>9963</v>
      </c>
      <c r="B6134">
        <v>261</v>
      </c>
      <c r="C6134" t="s">
        <v>761</v>
      </c>
    </row>
    <row r="6135" spans="1:3" x14ac:dyDescent="0.25">
      <c r="A6135" t="s">
        <v>9964</v>
      </c>
      <c r="B6135">
        <v>262</v>
      </c>
      <c r="C6135" t="s">
        <v>763</v>
      </c>
    </row>
    <row r="6136" spans="1:3" x14ac:dyDescent="0.25">
      <c r="A6136" t="s">
        <v>9965</v>
      </c>
      <c r="B6136">
        <v>263</v>
      </c>
      <c r="C6136" t="s">
        <v>765</v>
      </c>
    </row>
    <row r="6137" spans="1:3" x14ac:dyDescent="0.25">
      <c r="A6137" t="s">
        <v>9966</v>
      </c>
      <c r="B6137">
        <v>266</v>
      </c>
      <c r="C6137" t="s">
        <v>1920</v>
      </c>
    </row>
    <row r="6138" spans="1:3" x14ac:dyDescent="0.25">
      <c r="A6138" t="s">
        <v>9967</v>
      </c>
      <c r="B6138">
        <v>267</v>
      </c>
      <c r="C6138" t="s">
        <v>768</v>
      </c>
    </row>
    <row r="6139" spans="1:3" x14ac:dyDescent="0.25">
      <c r="A6139" t="s">
        <v>9968</v>
      </c>
      <c r="B6139">
        <v>268</v>
      </c>
      <c r="C6139" t="s">
        <v>771</v>
      </c>
    </row>
    <row r="6140" spans="1:3" x14ac:dyDescent="0.25">
      <c r="A6140" t="s">
        <v>9969</v>
      </c>
      <c r="B6140">
        <v>271</v>
      </c>
      <c r="C6140" t="s">
        <v>773</v>
      </c>
    </row>
    <row r="6141" spans="1:3" x14ac:dyDescent="0.25">
      <c r="A6141" t="s">
        <v>9970</v>
      </c>
      <c r="B6141">
        <v>272</v>
      </c>
      <c r="C6141" t="s">
        <v>11119</v>
      </c>
    </row>
    <row r="6142" spans="1:3" x14ac:dyDescent="0.25">
      <c r="A6142" t="s">
        <v>9971</v>
      </c>
      <c r="B6142">
        <v>275</v>
      </c>
      <c r="C6142" t="s">
        <v>355</v>
      </c>
    </row>
    <row r="6143" spans="1:3" x14ac:dyDescent="0.25">
      <c r="A6143" t="s">
        <v>9972</v>
      </c>
      <c r="B6143">
        <v>279</v>
      </c>
      <c r="C6143" t="s">
        <v>1129</v>
      </c>
    </row>
    <row r="6144" spans="1:3" x14ac:dyDescent="0.25">
      <c r="A6144" t="s">
        <v>9973</v>
      </c>
      <c r="B6144">
        <v>280</v>
      </c>
      <c r="C6144" t="s">
        <v>3908</v>
      </c>
    </row>
    <row r="6145" spans="1:3" x14ac:dyDescent="0.25">
      <c r="A6145" t="s">
        <v>9974</v>
      </c>
      <c r="B6145">
        <v>281</v>
      </c>
      <c r="C6145" t="s">
        <v>1839</v>
      </c>
    </row>
    <row r="6146" spans="1:3" x14ac:dyDescent="0.25">
      <c r="A6146" t="s">
        <v>9975</v>
      </c>
      <c r="B6146">
        <v>282</v>
      </c>
      <c r="C6146" t="s">
        <v>1841</v>
      </c>
    </row>
    <row r="6147" spans="1:3" x14ac:dyDescent="0.25">
      <c r="A6147" t="s">
        <v>9976</v>
      </c>
      <c r="B6147">
        <v>283</v>
      </c>
      <c r="C6147" t="s">
        <v>1844</v>
      </c>
    </row>
    <row r="6148" spans="1:3" x14ac:dyDescent="0.25">
      <c r="A6148" t="s">
        <v>9977</v>
      </c>
      <c r="B6148">
        <v>284</v>
      </c>
      <c r="C6148" t="s">
        <v>1846</v>
      </c>
    </row>
    <row r="6149" spans="1:3" x14ac:dyDescent="0.25">
      <c r="A6149" t="s">
        <v>9978</v>
      </c>
      <c r="B6149">
        <v>285</v>
      </c>
      <c r="C6149" t="s">
        <v>1848</v>
      </c>
    </row>
    <row r="6150" spans="1:3" x14ac:dyDescent="0.25">
      <c r="A6150" t="s">
        <v>9979</v>
      </c>
      <c r="B6150">
        <v>286</v>
      </c>
      <c r="C6150" t="s">
        <v>3910</v>
      </c>
    </row>
    <row r="6151" spans="1:3" x14ac:dyDescent="0.25">
      <c r="A6151" t="s">
        <v>9980</v>
      </c>
      <c r="B6151">
        <v>287</v>
      </c>
      <c r="C6151" t="s">
        <v>3912</v>
      </c>
    </row>
    <row r="6152" spans="1:3" x14ac:dyDescent="0.25">
      <c r="A6152" t="s">
        <v>9981</v>
      </c>
      <c r="B6152">
        <v>288</v>
      </c>
      <c r="C6152" t="s">
        <v>3914</v>
      </c>
    </row>
    <row r="6153" spans="1:3" x14ac:dyDescent="0.25">
      <c r="A6153" t="s">
        <v>9982</v>
      </c>
      <c r="B6153">
        <v>289</v>
      </c>
      <c r="C6153" t="s">
        <v>1319</v>
      </c>
    </row>
    <row r="6154" spans="1:3" x14ac:dyDescent="0.25">
      <c r="A6154" t="s">
        <v>9983</v>
      </c>
      <c r="B6154">
        <v>290</v>
      </c>
      <c r="C6154" t="s">
        <v>1321</v>
      </c>
    </row>
    <row r="6155" spans="1:3" x14ac:dyDescent="0.25">
      <c r="A6155" t="s">
        <v>9984</v>
      </c>
      <c r="B6155">
        <v>291</v>
      </c>
      <c r="C6155" t="s">
        <v>1323</v>
      </c>
    </row>
    <row r="6156" spans="1:3" x14ac:dyDescent="0.25">
      <c r="A6156" t="s">
        <v>9985</v>
      </c>
      <c r="B6156">
        <v>292</v>
      </c>
      <c r="C6156" t="s">
        <v>1325</v>
      </c>
    </row>
    <row r="6157" spans="1:3" x14ac:dyDescent="0.25">
      <c r="A6157" t="s">
        <v>9986</v>
      </c>
      <c r="B6157">
        <v>293</v>
      </c>
      <c r="C6157" t="s">
        <v>1327</v>
      </c>
    </row>
    <row r="6158" spans="1:3" x14ac:dyDescent="0.25">
      <c r="A6158" t="s">
        <v>9987</v>
      </c>
      <c r="B6158">
        <v>294</v>
      </c>
      <c r="C6158" t="s">
        <v>1330</v>
      </c>
    </row>
    <row r="6159" spans="1:3" x14ac:dyDescent="0.25">
      <c r="A6159" t="s">
        <v>9988</v>
      </c>
      <c r="B6159">
        <v>295</v>
      </c>
      <c r="C6159" t="s">
        <v>1333</v>
      </c>
    </row>
    <row r="6160" spans="1:3" x14ac:dyDescent="0.25">
      <c r="A6160" t="s">
        <v>9989</v>
      </c>
      <c r="B6160">
        <v>296</v>
      </c>
      <c r="C6160" t="s">
        <v>5928</v>
      </c>
    </row>
    <row r="6161" spans="1:3" x14ac:dyDescent="0.25">
      <c r="A6161" t="s">
        <v>9990</v>
      </c>
      <c r="B6161">
        <v>297</v>
      </c>
      <c r="C6161" t="s">
        <v>2584</v>
      </c>
    </row>
    <row r="6162" spans="1:3" x14ac:dyDescent="0.25">
      <c r="A6162" t="s">
        <v>9991</v>
      </c>
      <c r="B6162">
        <v>298</v>
      </c>
      <c r="C6162" t="s">
        <v>2587</v>
      </c>
    </row>
    <row r="6163" spans="1:3" x14ac:dyDescent="0.25">
      <c r="A6163" t="s">
        <v>9992</v>
      </c>
      <c r="B6163">
        <v>299</v>
      </c>
      <c r="C6163" t="s">
        <v>2588</v>
      </c>
    </row>
    <row r="6164" spans="1:3" x14ac:dyDescent="0.25">
      <c r="A6164" t="s">
        <v>9993</v>
      </c>
      <c r="B6164">
        <v>300</v>
      </c>
      <c r="C6164" t="s">
        <v>5143</v>
      </c>
    </row>
    <row r="6165" spans="1:3" x14ac:dyDescent="0.25">
      <c r="A6165" t="s">
        <v>9994</v>
      </c>
      <c r="B6165">
        <v>301</v>
      </c>
      <c r="C6165" t="s">
        <v>5146</v>
      </c>
    </row>
    <row r="6166" spans="1:3" x14ac:dyDescent="0.25">
      <c r="A6166" t="s">
        <v>9995</v>
      </c>
      <c r="B6166">
        <v>302</v>
      </c>
      <c r="C6166" t="s">
        <v>5149</v>
      </c>
    </row>
    <row r="6167" spans="1:3" x14ac:dyDescent="0.25">
      <c r="A6167" t="s">
        <v>9996</v>
      </c>
      <c r="B6167">
        <v>303</v>
      </c>
      <c r="C6167" t="s">
        <v>5188</v>
      </c>
    </row>
    <row r="6168" spans="1:3" x14ac:dyDescent="0.25">
      <c r="A6168" t="s">
        <v>9997</v>
      </c>
      <c r="B6168">
        <v>304</v>
      </c>
      <c r="C6168" t="s">
        <v>5521</v>
      </c>
    </row>
    <row r="6169" spans="1:3" x14ac:dyDescent="0.25">
      <c r="A6169" t="s">
        <v>9998</v>
      </c>
      <c r="B6169">
        <v>305</v>
      </c>
      <c r="C6169" t="s">
        <v>5687</v>
      </c>
    </row>
    <row r="6170" spans="1:3" x14ac:dyDescent="0.25">
      <c r="A6170" t="s">
        <v>9999</v>
      </c>
      <c r="B6170">
        <v>306</v>
      </c>
      <c r="C6170" t="s">
        <v>8334</v>
      </c>
    </row>
    <row r="6171" spans="1:3" x14ac:dyDescent="0.25">
      <c r="A6171" t="s">
        <v>10000</v>
      </c>
      <c r="B6171">
        <v>307</v>
      </c>
      <c r="C6171" t="s">
        <v>8336</v>
      </c>
    </row>
    <row r="6172" spans="1:3" x14ac:dyDescent="0.25">
      <c r="A6172" t="s">
        <v>10001</v>
      </c>
      <c r="B6172">
        <v>308</v>
      </c>
      <c r="C6172" t="s">
        <v>8339</v>
      </c>
    </row>
    <row r="6173" spans="1:3" x14ac:dyDescent="0.25">
      <c r="A6173" t="s">
        <v>10002</v>
      </c>
      <c r="B6173">
        <v>309</v>
      </c>
      <c r="C6173" t="s">
        <v>8342</v>
      </c>
    </row>
    <row r="6174" spans="1:3" x14ac:dyDescent="0.25">
      <c r="A6174" t="s">
        <v>10003</v>
      </c>
      <c r="B6174">
        <v>310</v>
      </c>
      <c r="C6174" t="s">
        <v>8344</v>
      </c>
    </row>
    <row r="6175" spans="1:3" x14ac:dyDescent="0.25">
      <c r="A6175" t="s">
        <v>10004</v>
      </c>
      <c r="B6175">
        <v>311</v>
      </c>
      <c r="C6175" t="s">
        <v>8346</v>
      </c>
    </row>
    <row r="6176" spans="1:3" x14ac:dyDescent="0.25">
      <c r="A6176" t="s">
        <v>10005</v>
      </c>
      <c r="B6176">
        <v>312</v>
      </c>
      <c r="C6176" t="s">
        <v>8348</v>
      </c>
    </row>
    <row r="6177" spans="1:3" x14ac:dyDescent="0.25">
      <c r="A6177" t="s">
        <v>10006</v>
      </c>
      <c r="B6177">
        <v>313</v>
      </c>
      <c r="C6177" t="s">
        <v>8350</v>
      </c>
    </row>
    <row r="6178" spans="1:3" x14ac:dyDescent="0.25">
      <c r="A6178" t="s">
        <v>10007</v>
      </c>
      <c r="B6178">
        <v>314</v>
      </c>
      <c r="C6178" t="s">
        <v>8353</v>
      </c>
    </row>
    <row r="6179" spans="1:3" x14ac:dyDescent="0.25">
      <c r="A6179" t="s">
        <v>10008</v>
      </c>
      <c r="B6179">
        <v>315</v>
      </c>
      <c r="C6179" t="s">
        <v>8355</v>
      </c>
    </row>
    <row r="6180" spans="1:3" x14ac:dyDescent="0.25">
      <c r="A6180" t="s">
        <v>10009</v>
      </c>
      <c r="B6180">
        <v>316</v>
      </c>
      <c r="C6180" t="s">
        <v>8357</v>
      </c>
    </row>
    <row r="6181" spans="1:3" x14ac:dyDescent="0.25">
      <c r="A6181" t="s">
        <v>10010</v>
      </c>
      <c r="B6181">
        <v>317</v>
      </c>
      <c r="C6181" t="s">
        <v>8359</v>
      </c>
    </row>
    <row r="6182" spans="1:3" x14ac:dyDescent="0.25">
      <c r="A6182" t="s">
        <v>10011</v>
      </c>
      <c r="B6182">
        <v>318</v>
      </c>
      <c r="C6182" t="s">
        <v>8362</v>
      </c>
    </row>
    <row r="6183" spans="1:3" x14ac:dyDescent="0.25">
      <c r="A6183" t="s">
        <v>10012</v>
      </c>
      <c r="B6183">
        <v>319</v>
      </c>
      <c r="C6183" t="s">
        <v>8364</v>
      </c>
    </row>
    <row r="6184" spans="1:3" x14ac:dyDescent="0.25">
      <c r="A6184" t="s">
        <v>10013</v>
      </c>
      <c r="B6184">
        <v>320</v>
      </c>
      <c r="C6184" t="s">
        <v>8366</v>
      </c>
    </row>
    <row r="6185" spans="1:3" x14ac:dyDescent="0.25">
      <c r="A6185" t="s">
        <v>10014</v>
      </c>
      <c r="B6185">
        <v>321</v>
      </c>
      <c r="C6185" t="s">
        <v>7228</v>
      </c>
    </row>
    <row r="6186" spans="1:3" x14ac:dyDescent="0.25">
      <c r="A6186" t="s">
        <v>10015</v>
      </c>
      <c r="B6186">
        <v>322</v>
      </c>
      <c r="C6186" t="s">
        <v>7230</v>
      </c>
    </row>
    <row r="6187" spans="1:3" x14ac:dyDescent="0.25">
      <c r="A6187" t="s">
        <v>10016</v>
      </c>
      <c r="B6187">
        <v>323</v>
      </c>
      <c r="C6187" t="s">
        <v>7232</v>
      </c>
    </row>
    <row r="6188" spans="1:3" x14ac:dyDescent="0.25">
      <c r="A6188" t="s">
        <v>10017</v>
      </c>
      <c r="B6188">
        <v>324</v>
      </c>
      <c r="C6188" t="s">
        <v>7233</v>
      </c>
    </row>
    <row r="6189" spans="1:3" x14ac:dyDescent="0.25">
      <c r="A6189" t="s">
        <v>10018</v>
      </c>
      <c r="B6189">
        <v>325</v>
      </c>
      <c r="C6189" t="s">
        <v>7234</v>
      </c>
    </row>
    <row r="6190" spans="1:3" x14ac:dyDescent="0.25">
      <c r="A6190" t="s">
        <v>10019</v>
      </c>
      <c r="B6190">
        <v>326</v>
      </c>
      <c r="C6190" t="s">
        <v>7237</v>
      </c>
    </row>
    <row r="6191" spans="1:3" x14ac:dyDescent="0.25">
      <c r="A6191" t="s">
        <v>10020</v>
      </c>
      <c r="B6191">
        <v>327</v>
      </c>
      <c r="C6191" t="s">
        <v>786</v>
      </c>
    </row>
    <row r="6192" spans="1:3" x14ac:dyDescent="0.25">
      <c r="A6192" t="s">
        <v>10021</v>
      </c>
      <c r="B6192">
        <v>328</v>
      </c>
      <c r="C6192" t="s">
        <v>788</v>
      </c>
    </row>
    <row r="6193" spans="1:3" x14ac:dyDescent="0.25">
      <c r="A6193" t="s">
        <v>10022</v>
      </c>
      <c r="B6193">
        <v>329</v>
      </c>
      <c r="C6193" t="s">
        <v>790</v>
      </c>
    </row>
    <row r="6194" spans="1:3" x14ac:dyDescent="0.25">
      <c r="A6194" t="s">
        <v>10023</v>
      </c>
      <c r="B6194">
        <v>332</v>
      </c>
      <c r="C6194" t="s">
        <v>792</v>
      </c>
    </row>
    <row r="6195" spans="1:3" x14ac:dyDescent="0.25">
      <c r="A6195" t="s">
        <v>10024</v>
      </c>
      <c r="B6195">
        <v>333</v>
      </c>
      <c r="C6195" t="s">
        <v>795</v>
      </c>
    </row>
    <row r="6196" spans="1:3" x14ac:dyDescent="0.25">
      <c r="A6196" t="s">
        <v>10025</v>
      </c>
      <c r="B6196">
        <v>334</v>
      </c>
      <c r="C6196" t="s">
        <v>797</v>
      </c>
    </row>
    <row r="6197" spans="1:3" x14ac:dyDescent="0.25">
      <c r="A6197" t="s">
        <v>10026</v>
      </c>
      <c r="B6197">
        <v>335</v>
      </c>
      <c r="C6197" t="s">
        <v>7840</v>
      </c>
    </row>
    <row r="6198" spans="1:3" x14ac:dyDescent="0.25">
      <c r="A6198" t="s">
        <v>10027</v>
      </c>
      <c r="B6198">
        <v>336</v>
      </c>
      <c r="C6198" t="s">
        <v>7843</v>
      </c>
    </row>
    <row r="6199" spans="1:3" x14ac:dyDescent="0.25">
      <c r="A6199" t="s">
        <v>10028</v>
      </c>
      <c r="B6199">
        <v>341</v>
      </c>
      <c r="C6199" t="s">
        <v>1850</v>
      </c>
    </row>
    <row r="6200" spans="1:3" x14ac:dyDescent="0.25">
      <c r="A6200" t="s">
        <v>10029</v>
      </c>
      <c r="B6200">
        <v>342</v>
      </c>
      <c r="C6200" t="s">
        <v>1853</v>
      </c>
    </row>
    <row r="6201" spans="1:3" x14ac:dyDescent="0.25">
      <c r="A6201" t="s">
        <v>10030</v>
      </c>
      <c r="B6201">
        <v>343</v>
      </c>
      <c r="C6201" t="s">
        <v>1856</v>
      </c>
    </row>
    <row r="6202" spans="1:3" x14ac:dyDescent="0.25">
      <c r="A6202" t="s">
        <v>10031</v>
      </c>
      <c r="B6202">
        <v>345</v>
      </c>
      <c r="C6202" t="s">
        <v>800</v>
      </c>
    </row>
    <row r="6203" spans="1:3" x14ac:dyDescent="0.25">
      <c r="A6203" t="s">
        <v>10032</v>
      </c>
      <c r="B6203">
        <v>346</v>
      </c>
      <c r="C6203" t="s">
        <v>804</v>
      </c>
    </row>
    <row r="6204" spans="1:3" x14ac:dyDescent="0.25">
      <c r="A6204" t="s">
        <v>10033</v>
      </c>
      <c r="B6204">
        <v>347</v>
      </c>
      <c r="C6204" t="s">
        <v>808</v>
      </c>
    </row>
    <row r="6205" spans="1:3" x14ac:dyDescent="0.25">
      <c r="A6205" t="s">
        <v>10034</v>
      </c>
      <c r="B6205">
        <v>349</v>
      </c>
      <c r="C6205" t="s">
        <v>810</v>
      </c>
    </row>
    <row r="6206" spans="1:3" x14ac:dyDescent="0.25">
      <c r="A6206" t="s">
        <v>10035</v>
      </c>
      <c r="B6206">
        <v>350</v>
      </c>
      <c r="C6206" t="s">
        <v>813</v>
      </c>
    </row>
    <row r="6207" spans="1:3" x14ac:dyDescent="0.25">
      <c r="A6207" t="s">
        <v>10036</v>
      </c>
      <c r="B6207">
        <v>351</v>
      </c>
      <c r="C6207" t="s">
        <v>816</v>
      </c>
    </row>
    <row r="6208" spans="1:3" x14ac:dyDescent="0.25">
      <c r="A6208" t="s">
        <v>10037</v>
      </c>
      <c r="B6208">
        <v>355</v>
      </c>
      <c r="C6208" t="s">
        <v>818</v>
      </c>
    </row>
    <row r="6209" spans="1:3" x14ac:dyDescent="0.25">
      <c r="A6209" t="s">
        <v>10038</v>
      </c>
      <c r="B6209">
        <v>359</v>
      </c>
      <c r="C6209" t="s">
        <v>821</v>
      </c>
    </row>
    <row r="6210" spans="1:3" x14ac:dyDescent="0.25">
      <c r="A6210" t="s">
        <v>10039</v>
      </c>
      <c r="B6210">
        <v>360</v>
      </c>
      <c r="C6210" t="s">
        <v>824</v>
      </c>
    </row>
    <row r="6211" spans="1:3" x14ac:dyDescent="0.25">
      <c r="A6211" t="s">
        <v>10040</v>
      </c>
      <c r="B6211">
        <v>361</v>
      </c>
      <c r="C6211" t="s">
        <v>771</v>
      </c>
    </row>
    <row r="6212" spans="1:3" x14ac:dyDescent="0.25">
      <c r="A6212" t="s">
        <v>10041</v>
      </c>
      <c r="B6212">
        <v>365</v>
      </c>
      <c r="C6212" t="s">
        <v>828</v>
      </c>
    </row>
    <row r="6213" spans="1:3" x14ac:dyDescent="0.25">
      <c r="A6213" t="s">
        <v>10042</v>
      </c>
      <c r="B6213">
        <v>367</v>
      </c>
      <c r="C6213" t="s">
        <v>831</v>
      </c>
    </row>
    <row r="6214" spans="1:3" x14ac:dyDescent="0.25">
      <c r="A6214" t="s">
        <v>10043</v>
      </c>
      <c r="B6214">
        <v>369</v>
      </c>
      <c r="C6214" t="s">
        <v>1858</v>
      </c>
    </row>
    <row r="6215" spans="1:3" x14ac:dyDescent="0.25">
      <c r="A6215" t="s">
        <v>10044</v>
      </c>
      <c r="B6215">
        <v>370</v>
      </c>
      <c r="C6215" t="s">
        <v>1860</v>
      </c>
    </row>
    <row r="6216" spans="1:3" x14ac:dyDescent="0.25">
      <c r="A6216" t="s">
        <v>10045</v>
      </c>
      <c r="B6216">
        <v>371</v>
      </c>
      <c r="C6216" t="s">
        <v>1862</v>
      </c>
    </row>
    <row r="6217" spans="1:3" x14ac:dyDescent="0.25">
      <c r="A6217" t="s">
        <v>10046</v>
      </c>
      <c r="B6217">
        <v>373</v>
      </c>
      <c r="C6217" t="s">
        <v>8368</v>
      </c>
    </row>
    <row r="6218" spans="1:3" x14ac:dyDescent="0.25">
      <c r="A6218" t="s">
        <v>10047</v>
      </c>
      <c r="B6218">
        <v>374</v>
      </c>
      <c r="C6218" t="s">
        <v>8371</v>
      </c>
    </row>
    <row r="6219" spans="1:3" x14ac:dyDescent="0.25">
      <c r="A6219" t="s">
        <v>10048</v>
      </c>
      <c r="B6219">
        <v>377</v>
      </c>
      <c r="C6219" t="s">
        <v>356</v>
      </c>
    </row>
    <row r="6220" spans="1:3" x14ac:dyDescent="0.25">
      <c r="A6220" t="s">
        <v>10049</v>
      </c>
      <c r="B6220">
        <v>253</v>
      </c>
      <c r="C6220" t="s">
        <v>10050</v>
      </c>
    </row>
    <row r="6221" spans="1:3" x14ac:dyDescent="0.25">
      <c r="A6221" t="s">
        <v>1660</v>
      </c>
      <c r="B6221">
        <v>0</v>
      </c>
    </row>
    <row r="6222" spans="1:3" x14ac:dyDescent="0.25">
      <c r="A6222" t="s">
        <v>2911</v>
      </c>
      <c r="B6222">
        <v>1</v>
      </c>
      <c r="C6222" t="s">
        <v>10051</v>
      </c>
    </row>
    <row r="6223" spans="1:3" x14ac:dyDescent="0.25">
      <c r="A6223" t="s">
        <v>1671</v>
      </c>
      <c r="B6223">
        <v>2</v>
      </c>
      <c r="C6223" t="s">
        <v>10052</v>
      </c>
    </row>
    <row r="6224" spans="1:3" x14ac:dyDescent="0.25">
      <c r="A6224" t="s">
        <v>5793</v>
      </c>
      <c r="B6224">
        <v>3</v>
      </c>
      <c r="C6224" t="s">
        <v>10053</v>
      </c>
    </row>
    <row r="6225" spans="1:3" x14ac:dyDescent="0.25">
      <c r="A6225" t="s">
        <v>1663</v>
      </c>
      <c r="B6225">
        <v>4</v>
      </c>
      <c r="C6225" t="s">
        <v>10054</v>
      </c>
    </row>
    <row r="6226" spans="1:3" x14ac:dyDescent="0.25">
      <c r="A6226" t="s">
        <v>1664</v>
      </c>
      <c r="B6226">
        <v>5</v>
      </c>
      <c r="C6226" t="s">
        <v>10055</v>
      </c>
    </row>
    <row r="6227" spans="1:3" x14ac:dyDescent="0.25">
      <c r="A6227" t="s">
        <v>1665</v>
      </c>
      <c r="B6227">
        <v>6</v>
      </c>
      <c r="C6227" t="s">
        <v>10056</v>
      </c>
    </row>
    <row r="6228" spans="1:3" x14ac:dyDescent="0.25">
      <c r="A6228" t="s">
        <v>1666</v>
      </c>
      <c r="B6228">
        <v>7</v>
      </c>
      <c r="C6228" t="s">
        <v>10057</v>
      </c>
    </row>
    <row r="6229" spans="1:3" x14ac:dyDescent="0.25">
      <c r="A6229" t="s">
        <v>1667</v>
      </c>
      <c r="B6229">
        <v>8</v>
      </c>
      <c r="C6229" t="s">
        <v>10058</v>
      </c>
    </row>
    <row r="6230" spans="1:3" x14ac:dyDescent="0.25">
      <c r="A6230" t="s">
        <v>1668</v>
      </c>
      <c r="B6230">
        <v>9</v>
      </c>
      <c r="C6230" t="s">
        <v>10059</v>
      </c>
    </row>
    <row r="6231" spans="1:3" x14ac:dyDescent="0.25">
      <c r="A6231" t="s">
        <v>1669</v>
      </c>
      <c r="B6231">
        <v>10</v>
      </c>
      <c r="C6231" t="s">
        <v>10060</v>
      </c>
    </row>
    <row r="6232" spans="1:3" x14ac:dyDescent="0.25">
      <c r="A6232" t="s">
        <v>1662</v>
      </c>
      <c r="B6232">
        <v>11</v>
      </c>
      <c r="C6232" t="s">
        <v>10061</v>
      </c>
    </row>
    <row r="6233" spans="1:3" x14ac:dyDescent="0.25">
      <c r="A6233" t="s">
        <v>1670</v>
      </c>
      <c r="B6233">
        <v>12</v>
      </c>
      <c r="C6233" t="s">
        <v>10062</v>
      </c>
    </row>
    <row r="6234" spans="1:3" x14ac:dyDescent="0.25">
      <c r="A6234" t="s">
        <v>1672</v>
      </c>
      <c r="B6234">
        <v>13</v>
      </c>
      <c r="C6234" t="s">
        <v>10063</v>
      </c>
    </row>
    <row r="6235" spans="1:3" x14ac:dyDescent="0.25">
      <c r="A6235" t="s">
        <v>1661</v>
      </c>
      <c r="B6235">
        <v>14</v>
      </c>
      <c r="C6235" t="s">
        <v>10064</v>
      </c>
    </row>
    <row r="6236" spans="1:3" x14ac:dyDescent="0.25">
      <c r="A6236" t="s">
        <v>3851</v>
      </c>
      <c r="B6236">
        <v>15</v>
      </c>
      <c r="C6236" t="s">
        <v>10065</v>
      </c>
    </row>
    <row r="6237" spans="1:3" x14ac:dyDescent="0.25">
      <c r="A6237" t="s">
        <v>1729</v>
      </c>
      <c r="B6237">
        <v>16</v>
      </c>
      <c r="C6237" t="s">
        <v>10066</v>
      </c>
    </row>
    <row r="6238" spans="1:3" x14ac:dyDescent="0.25">
      <c r="A6238" t="s">
        <v>1730</v>
      </c>
      <c r="B6238">
        <v>17</v>
      </c>
      <c r="C6238" t="s">
        <v>10067</v>
      </c>
    </row>
    <row r="6239" spans="1:3" x14ac:dyDescent="0.25">
      <c r="A6239" t="s">
        <v>5949</v>
      </c>
      <c r="B6239">
        <v>18</v>
      </c>
      <c r="C6239" t="s">
        <v>10067</v>
      </c>
    </row>
    <row r="6240" spans="1:3" x14ac:dyDescent="0.25">
      <c r="A6240" t="s">
        <v>5948</v>
      </c>
      <c r="B6240">
        <v>19</v>
      </c>
      <c r="C6240" t="s">
        <v>10068</v>
      </c>
    </row>
    <row r="6241" spans="1:3" x14ac:dyDescent="0.25">
      <c r="A6241" t="s">
        <v>5947</v>
      </c>
      <c r="B6241">
        <v>20</v>
      </c>
      <c r="C6241" t="s">
        <v>10069</v>
      </c>
    </row>
    <row r="6242" spans="1:3" x14ac:dyDescent="0.25">
      <c r="A6242" t="s">
        <v>1673</v>
      </c>
      <c r="B6242">
        <v>21</v>
      </c>
      <c r="C6242" t="s">
        <v>10070</v>
      </c>
    </row>
    <row r="6243" spans="1:3" x14ac:dyDescent="0.25">
      <c r="A6243" t="s">
        <v>1674</v>
      </c>
      <c r="B6243">
        <v>22</v>
      </c>
      <c r="C6243" t="s">
        <v>10071</v>
      </c>
    </row>
    <row r="6244" spans="1:3" x14ac:dyDescent="0.25">
      <c r="A6244" t="s">
        <v>1675</v>
      </c>
      <c r="B6244">
        <v>23</v>
      </c>
      <c r="C6244" t="s">
        <v>1396</v>
      </c>
    </row>
    <row r="6245" spans="1:3" x14ac:dyDescent="0.25">
      <c r="A6245" t="s">
        <v>1676</v>
      </c>
      <c r="B6245">
        <v>24</v>
      </c>
      <c r="C6245" t="s">
        <v>10072</v>
      </c>
    </row>
    <row r="6246" spans="1:3" x14ac:dyDescent="0.25">
      <c r="A6246" t="s">
        <v>1677</v>
      </c>
      <c r="B6246">
        <v>25</v>
      </c>
      <c r="C6246" t="s">
        <v>3450</v>
      </c>
    </row>
    <row r="6247" spans="1:3" x14ac:dyDescent="0.25">
      <c r="A6247" t="s">
        <v>1678</v>
      </c>
      <c r="B6247">
        <v>26</v>
      </c>
      <c r="C6247" t="s">
        <v>1179</v>
      </c>
    </row>
    <row r="6248" spans="1:3" x14ac:dyDescent="0.25">
      <c r="A6248" t="s">
        <v>1679</v>
      </c>
      <c r="B6248">
        <v>27</v>
      </c>
      <c r="C6248" t="s">
        <v>10073</v>
      </c>
    </row>
    <row r="6249" spans="1:3" x14ac:dyDescent="0.25">
      <c r="A6249" t="s">
        <v>1680</v>
      </c>
      <c r="B6249">
        <v>28</v>
      </c>
      <c r="C6249" t="s">
        <v>10074</v>
      </c>
    </row>
    <row r="6250" spans="1:3" x14ac:dyDescent="0.25">
      <c r="A6250" t="s">
        <v>1931</v>
      </c>
      <c r="B6250">
        <v>29</v>
      </c>
      <c r="C6250" t="s">
        <v>10068</v>
      </c>
    </row>
    <row r="6251" spans="1:3" x14ac:dyDescent="0.25">
      <c r="A6251" t="s">
        <v>1682</v>
      </c>
      <c r="B6251">
        <v>30</v>
      </c>
      <c r="C6251" t="s">
        <v>10075</v>
      </c>
    </row>
    <row r="6252" spans="1:3" x14ac:dyDescent="0.25">
      <c r="A6252" t="s">
        <v>1683</v>
      </c>
      <c r="B6252">
        <v>31</v>
      </c>
      <c r="C6252" t="s">
        <v>10076</v>
      </c>
    </row>
    <row r="6253" spans="1:3" x14ac:dyDescent="0.25">
      <c r="A6253" t="s">
        <v>1711</v>
      </c>
      <c r="B6253">
        <v>32</v>
      </c>
      <c r="C6253" t="s">
        <v>10076</v>
      </c>
    </row>
    <row r="6254" spans="1:3" x14ac:dyDescent="0.25">
      <c r="A6254" t="s">
        <v>1684</v>
      </c>
      <c r="B6254">
        <v>33</v>
      </c>
      <c r="C6254" t="s">
        <v>10077</v>
      </c>
    </row>
    <row r="6255" spans="1:3" x14ac:dyDescent="0.25">
      <c r="A6255" t="s">
        <v>2149</v>
      </c>
      <c r="B6255">
        <v>34</v>
      </c>
      <c r="C6255" t="s">
        <v>10078</v>
      </c>
    </row>
    <row r="6256" spans="1:3" x14ac:dyDescent="0.25">
      <c r="A6256" t="s">
        <v>6758</v>
      </c>
      <c r="B6256">
        <v>35</v>
      </c>
      <c r="C6256" t="s">
        <v>10079</v>
      </c>
    </row>
    <row r="6257" spans="1:3" x14ac:dyDescent="0.25">
      <c r="A6257" t="s">
        <v>6838</v>
      </c>
      <c r="B6257">
        <v>36</v>
      </c>
      <c r="C6257" t="s">
        <v>10080</v>
      </c>
    </row>
    <row r="6258" spans="1:3" x14ac:dyDescent="0.25">
      <c r="A6258" t="s">
        <v>1685</v>
      </c>
      <c r="B6258">
        <v>37</v>
      </c>
      <c r="C6258" t="s">
        <v>10081</v>
      </c>
    </row>
    <row r="6259" spans="1:3" x14ac:dyDescent="0.25">
      <c r="A6259" t="s">
        <v>1686</v>
      </c>
      <c r="B6259">
        <v>38</v>
      </c>
      <c r="C6259" t="s">
        <v>10082</v>
      </c>
    </row>
    <row r="6260" spans="1:3" x14ac:dyDescent="0.25">
      <c r="A6260" t="s">
        <v>7564</v>
      </c>
      <c r="B6260">
        <v>39</v>
      </c>
      <c r="C6260" t="s">
        <v>10083</v>
      </c>
    </row>
    <row r="6261" spans="1:3" x14ac:dyDescent="0.25">
      <c r="A6261" t="s">
        <v>3860</v>
      </c>
      <c r="B6261">
        <v>40</v>
      </c>
      <c r="C6261" t="s">
        <v>10084</v>
      </c>
    </row>
    <row r="6262" spans="1:3" x14ac:dyDescent="0.25">
      <c r="A6262" t="s">
        <v>3861</v>
      </c>
      <c r="B6262">
        <v>41</v>
      </c>
      <c r="C6262" t="s">
        <v>10085</v>
      </c>
    </row>
    <row r="6263" spans="1:3" x14ac:dyDescent="0.25">
      <c r="A6263" t="s">
        <v>3862</v>
      </c>
      <c r="B6263">
        <v>42</v>
      </c>
      <c r="C6263" t="s">
        <v>10086</v>
      </c>
    </row>
    <row r="6264" spans="1:3" x14ac:dyDescent="0.25">
      <c r="A6264" t="s">
        <v>3863</v>
      </c>
      <c r="B6264">
        <v>43</v>
      </c>
      <c r="C6264" t="s">
        <v>10087</v>
      </c>
    </row>
    <row r="6265" spans="1:3" x14ac:dyDescent="0.25">
      <c r="A6265" t="s">
        <v>1688</v>
      </c>
      <c r="B6265">
        <v>44</v>
      </c>
      <c r="C6265" t="s">
        <v>10088</v>
      </c>
    </row>
    <row r="6266" spans="1:3" x14ac:dyDescent="0.25">
      <c r="A6266" t="s">
        <v>1687</v>
      </c>
      <c r="B6266">
        <v>45</v>
      </c>
      <c r="C6266" t="s">
        <v>10089</v>
      </c>
    </row>
    <row r="6267" spans="1:3" x14ac:dyDescent="0.25">
      <c r="A6267" t="s">
        <v>1689</v>
      </c>
      <c r="B6267">
        <v>46</v>
      </c>
      <c r="C6267" t="s">
        <v>10090</v>
      </c>
    </row>
    <row r="6268" spans="1:3" x14ac:dyDescent="0.25">
      <c r="A6268" t="s">
        <v>1690</v>
      </c>
      <c r="B6268">
        <v>47</v>
      </c>
      <c r="C6268" t="s">
        <v>10091</v>
      </c>
    </row>
    <row r="6269" spans="1:3" x14ac:dyDescent="0.25">
      <c r="A6269" t="s">
        <v>1691</v>
      </c>
      <c r="B6269">
        <v>48</v>
      </c>
      <c r="C6269" t="s">
        <v>10092</v>
      </c>
    </row>
    <row r="6270" spans="1:3" x14ac:dyDescent="0.25">
      <c r="A6270" t="s">
        <v>1692</v>
      </c>
      <c r="B6270">
        <v>49</v>
      </c>
      <c r="C6270" t="s">
        <v>10093</v>
      </c>
    </row>
    <row r="6271" spans="1:3" x14ac:dyDescent="0.25">
      <c r="A6271" t="s">
        <v>1693</v>
      </c>
      <c r="B6271">
        <v>50</v>
      </c>
      <c r="C6271" t="s">
        <v>10094</v>
      </c>
    </row>
    <row r="6272" spans="1:3" x14ac:dyDescent="0.25">
      <c r="A6272" t="s">
        <v>1694</v>
      </c>
      <c r="B6272">
        <v>51</v>
      </c>
      <c r="C6272" t="s">
        <v>10095</v>
      </c>
    </row>
    <row r="6273" spans="1:3" x14ac:dyDescent="0.25">
      <c r="A6273" t="s">
        <v>1695</v>
      </c>
      <c r="B6273">
        <v>52</v>
      </c>
      <c r="C6273" t="s">
        <v>1166</v>
      </c>
    </row>
    <row r="6274" spans="1:3" x14ac:dyDescent="0.25">
      <c r="A6274" t="s">
        <v>1696</v>
      </c>
      <c r="B6274">
        <v>53</v>
      </c>
      <c r="C6274" t="s">
        <v>10088</v>
      </c>
    </row>
    <row r="6275" spans="1:3" x14ac:dyDescent="0.25">
      <c r="A6275" t="s">
        <v>1681</v>
      </c>
      <c r="B6275">
        <v>54</v>
      </c>
      <c r="C6275" t="s">
        <v>10096</v>
      </c>
    </row>
    <row r="6276" spans="1:3" x14ac:dyDescent="0.25">
      <c r="A6276" t="s">
        <v>2146</v>
      </c>
      <c r="B6276">
        <v>55</v>
      </c>
      <c r="C6276" t="s">
        <v>10097</v>
      </c>
    </row>
    <row r="6277" spans="1:3" x14ac:dyDescent="0.25">
      <c r="A6277" t="s">
        <v>3789</v>
      </c>
      <c r="B6277">
        <v>56</v>
      </c>
      <c r="C6277" t="s">
        <v>3785</v>
      </c>
    </row>
    <row r="6278" spans="1:3" x14ac:dyDescent="0.25">
      <c r="A6278" t="s">
        <v>2158</v>
      </c>
      <c r="B6278">
        <v>57</v>
      </c>
      <c r="C6278" t="s">
        <v>10098</v>
      </c>
    </row>
    <row r="6279" spans="1:3" x14ac:dyDescent="0.25">
      <c r="A6279" t="s">
        <v>2159</v>
      </c>
      <c r="B6279">
        <v>58</v>
      </c>
      <c r="C6279" t="s">
        <v>2154</v>
      </c>
    </row>
    <row r="6280" spans="1:3" x14ac:dyDescent="0.25">
      <c r="A6280" t="s">
        <v>1698</v>
      </c>
      <c r="B6280">
        <v>59</v>
      </c>
      <c r="C6280" t="s">
        <v>10099</v>
      </c>
    </row>
    <row r="6281" spans="1:3" x14ac:dyDescent="0.25">
      <c r="A6281" t="s">
        <v>1699</v>
      </c>
      <c r="B6281">
        <v>60</v>
      </c>
      <c r="C6281" t="s">
        <v>10100</v>
      </c>
    </row>
    <row r="6282" spans="1:3" x14ac:dyDescent="0.25">
      <c r="A6282" t="s">
        <v>2151</v>
      </c>
      <c r="B6282">
        <v>61</v>
      </c>
      <c r="C6282" t="s">
        <v>10101</v>
      </c>
    </row>
    <row r="6283" spans="1:3" x14ac:dyDescent="0.25">
      <c r="A6283" t="s">
        <v>2152</v>
      </c>
      <c r="B6283">
        <v>62</v>
      </c>
      <c r="C6283" t="s">
        <v>10102</v>
      </c>
    </row>
    <row r="6284" spans="1:3" x14ac:dyDescent="0.25">
      <c r="A6284" t="s">
        <v>1697</v>
      </c>
      <c r="B6284">
        <v>63</v>
      </c>
      <c r="C6284" t="s">
        <v>10103</v>
      </c>
    </row>
    <row r="6285" spans="1:3" x14ac:dyDescent="0.25">
      <c r="A6285" t="s">
        <v>6761</v>
      </c>
      <c r="B6285">
        <v>64</v>
      </c>
      <c r="C6285" t="s">
        <v>10104</v>
      </c>
    </row>
    <row r="6286" spans="1:3" x14ac:dyDescent="0.25">
      <c r="A6286" t="s">
        <v>6762</v>
      </c>
      <c r="B6286">
        <v>65</v>
      </c>
      <c r="C6286" t="s">
        <v>10105</v>
      </c>
    </row>
    <row r="6287" spans="1:3" x14ac:dyDescent="0.25">
      <c r="A6287" t="s">
        <v>4728</v>
      </c>
      <c r="B6287">
        <v>66</v>
      </c>
      <c r="C6287" t="s">
        <v>10106</v>
      </c>
    </row>
    <row r="6288" spans="1:3" x14ac:dyDescent="0.25">
      <c r="A6288" t="s">
        <v>4725</v>
      </c>
      <c r="B6288">
        <v>67</v>
      </c>
      <c r="C6288" t="s">
        <v>10107</v>
      </c>
    </row>
    <row r="6289" spans="1:3" x14ac:dyDescent="0.25">
      <c r="A6289" t="s">
        <v>4726</v>
      </c>
      <c r="B6289">
        <v>68</v>
      </c>
      <c r="C6289" t="s">
        <v>10108</v>
      </c>
    </row>
    <row r="6290" spans="1:3" x14ac:dyDescent="0.25">
      <c r="A6290" t="s">
        <v>4727</v>
      </c>
      <c r="B6290">
        <v>69</v>
      </c>
      <c r="C6290" t="s">
        <v>10109</v>
      </c>
    </row>
    <row r="6291" spans="1:3" x14ac:dyDescent="0.25">
      <c r="A6291" t="s">
        <v>10110</v>
      </c>
      <c r="B6291">
        <v>70</v>
      </c>
      <c r="C6291" t="s">
        <v>10111</v>
      </c>
    </row>
    <row r="6292" spans="1:3" x14ac:dyDescent="0.25">
      <c r="A6292" t="s">
        <v>1712</v>
      </c>
      <c r="B6292">
        <v>1</v>
      </c>
      <c r="C6292" t="s">
        <v>312</v>
      </c>
    </row>
    <row r="6293" spans="1:3" x14ac:dyDescent="0.25">
      <c r="A6293" t="s">
        <v>1713</v>
      </c>
      <c r="B6293">
        <v>2</v>
      </c>
      <c r="C6293" t="s">
        <v>313</v>
      </c>
    </row>
    <row r="6294" spans="1:3" x14ac:dyDescent="0.25">
      <c r="A6294" t="s">
        <v>1714</v>
      </c>
      <c r="B6294">
        <v>3</v>
      </c>
      <c r="C6294" t="s">
        <v>314</v>
      </c>
    </row>
    <row r="6295" spans="1:3" x14ac:dyDescent="0.25">
      <c r="A6295" t="s">
        <v>1715</v>
      </c>
      <c r="B6295">
        <v>4</v>
      </c>
      <c r="C6295" t="s">
        <v>315</v>
      </c>
    </row>
    <row r="6296" spans="1:3" x14ac:dyDescent="0.25">
      <c r="A6296" t="s">
        <v>1716</v>
      </c>
      <c r="B6296">
        <v>5</v>
      </c>
      <c r="C6296" t="s">
        <v>319</v>
      </c>
    </row>
    <row r="6297" spans="1:3" x14ac:dyDescent="0.25">
      <c r="A6297" t="s">
        <v>1717</v>
      </c>
      <c r="B6297">
        <v>6</v>
      </c>
      <c r="C6297" t="s">
        <v>320</v>
      </c>
    </row>
    <row r="6298" spans="1:3" x14ac:dyDescent="0.25">
      <c r="A6298" t="s">
        <v>1718</v>
      </c>
      <c r="B6298">
        <v>7</v>
      </c>
      <c r="C6298" t="s">
        <v>316</v>
      </c>
    </row>
    <row r="6299" spans="1:3" x14ac:dyDescent="0.25">
      <c r="A6299" t="s">
        <v>1719</v>
      </c>
      <c r="B6299">
        <v>8</v>
      </c>
      <c r="C6299" t="s">
        <v>317</v>
      </c>
    </row>
    <row r="6300" spans="1:3" x14ac:dyDescent="0.25">
      <c r="A6300" t="s">
        <v>1720</v>
      </c>
      <c r="B6300">
        <v>9</v>
      </c>
      <c r="C6300" t="s">
        <v>318</v>
      </c>
    </row>
    <row r="6301" spans="1:3" x14ac:dyDescent="0.25">
      <c r="A6301" t="s">
        <v>1728</v>
      </c>
      <c r="B6301">
        <v>10</v>
      </c>
      <c r="C6301" t="s">
        <v>1387</v>
      </c>
    </row>
    <row r="6302" spans="1:3" x14ac:dyDescent="0.25">
      <c r="A6302" t="s">
        <v>2910</v>
      </c>
      <c r="B6302">
        <v>11</v>
      </c>
      <c r="C6302" t="s">
        <v>844</v>
      </c>
    </row>
    <row r="6303" spans="1:3" x14ac:dyDescent="0.25">
      <c r="A6303" t="s">
        <v>7563</v>
      </c>
      <c r="B6303">
        <v>12</v>
      </c>
      <c r="C6303" t="s">
        <v>7562</v>
      </c>
    </row>
    <row r="6304" spans="1:3" x14ac:dyDescent="0.25">
      <c r="A6304" t="s">
        <v>3856</v>
      </c>
      <c r="B6304">
        <v>13</v>
      </c>
      <c r="C6304" t="s">
        <v>2476</v>
      </c>
    </row>
    <row r="6305" spans="1:3" x14ac:dyDescent="0.25">
      <c r="A6305" t="s">
        <v>3857</v>
      </c>
      <c r="B6305">
        <v>14</v>
      </c>
      <c r="C6305" t="s">
        <v>846</v>
      </c>
    </row>
    <row r="6306" spans="1:3" x14ac:dyDescent="0.25">
      <c r="A6306" t="s">
        <v>3858</v>
      </c>
      <c r="B6306">
        <v>15</v>
      </c>
      <c r="C6306" t="s">
        <v>2477</v>
      </c>
    </row>
    <row r="6307" spans="1:3" x14ac:dyDescent="0.25">
      <c r="A6307" t="s">
        <v>3859</v>
      </c>
      <c r="B6307">
        <v>16</v>
      </c>
      <c r="C6307" t="s">
        <v>3855</v>
      </c>
    </row>
    <row r="6308" spans="1:3" x14ac:dyDescent="0.25">
      <c r="A6308" t="s">
        <v>5952</v>
      </c>
      <c r="B6308">
        <v>17</v>
      </c>
      <c r="C6308" t="s">
        <v>5945</v>
      </c>
    </row>
    <row r="6309" spans="1:3" x14ac:dyDescent="0.25">
      <c r="A6309" t="s">
        <v>4715</v>
      </c>
      <c r="B6309">
        <v>18</v>
      </c>
      <c r="C6309" t="s">
        <v>4713</v>
      </c>
    </row>
    <row r="6310" spans="1:3" x14ac:dyDescent="0.25">
      <c r="A6310" t="s">
        <v>4722</v>
      </c>
      <c r="B6310">
        <v>19</v>
      </c>
      <c r="C6310" t="s">
        <v>4716</v>
      </c>
    </row>
    <row r="6311" spans="1:3" x14ac:dyDescent="0.25">
      <c r="A6311" t="s">
        <v>4723</v>
      </c>
      <c r="B6311">
        <v>20</v>
      </c>
      <c r="C6311" t="s">
        <v>4717</v>
      </c>
    </row>
    <row r="6312" spans="1:3" x14ac:dyDescent="0.25">
      <c r="A6312" t="s">
        <v>4724</v>
      </c>
      <c r="B6312">
        <v>21</v>
      </c>
      <c r="C6312" t="s">
        <v>4718</v>
      </c>
    </row>
    <row r="6313" spans="1:3" x14ac:dyDescent="0.25">
      <c r="A6313" t="s">
        <v>5951</v>
      </c>
      <c r="B6313">
        <v>22</v>
      </c>
      <c r="C6313" t="s">
        <v>1393</v>
      </c>
    </row>
    <row r="6314" spans="1:3" x14ac:dyDescent="0.25">
      <c r="A6314" t="s">
        <v>5950</v>
      </c>
      <c r="B6314">
        <v>23</v>
      </c>
      <c r="C6314" t="s">
        <v>1932</v>
      </c>
    </row>
    <row r="6315" spans="1:3" x14ac:dyDescent="0.25">
      <c r="A6315" t="s">
        <v>6668</v>
      </c>
      <c r="B6315">
        <v>24</v>
      </c>
      <c r="C6315" t="s">
        <v>848</v>
      </c>
    </row>
    <row r="6316" spans="1:3" x14ac:dyDescent="0.25">
      <c r="A6316" t="s">
        <v>10112</v>
      </c>
      <c r="B6316">
        <v>25</v>
      </c>
      <c r="C6316" t="s">
        <v>4621</v>
      </c>
    </row>
    <row r="6317" spans="1:3" x14ac:dyDescent="0.25">
      <c r="A6317" t="s">
        <v>10113</v>
      </c>
      <c r="B6317">
        <v>26</v>
      </c>
      <c r="C6317" t="s">
        <v>4622</v>
      </c>
    </row>
    <row r="6318" spans="1:3" x14ac:dyDescent="0.25">
      <c r="A6318" t="s">
        <v>10114</v>
      </c>
      <c r="B6318">
        <v>27</v>
      </c>
      <c r="C6318" t="s">
        <v>4623</v>
      </c>
    </row>
    <row r="6319" spans="1:3" x14ac:dyDescent="0.25">
      <c r="A6319" t="s">
        <v>10115</v>
      </c>
      <c r="B6319">
        <v>28</v>
      </c>
      <c r="C6319" t="s">
        <v>4677</v>
      </c>
    </row>
    <row r="6320" spans="1:3" x14ac:dyDescent="0.25">
      <c r="A6320" t="s">
        <v>10116</v>
      </c>
      <c r="B6320">
        <v>29</v>
      </c>
      <c r="C6320" t="s">
        <v>47</v>
      </c>
    </row>
    <row r="6321" spans="1:3" x14ac:dyDescent="0.25">
      <c r="A6321" t="s">
        <v>10117</v>
      </c>
      <c r="B6321">
        <v>30</v>
      </c>
      <c r="C6321" t="s">
        <v>3799</v>
      </c>
    </row>
    <row r="6322" spans="1:3" x14ac:dyDescent="0.25">
      <c r="A6322" t="s">
        <v>10118</v>
      </c>
      <c r="B6322">
        <v>31</v>
      </c>
      <c r="C6322" t="s">
        <v>3800</v>
      </c>
    </row>
    <row r="6323" spans="1:3" x14ac:dyDescent="0.25">
      <c r="A6323" t="s">
        <v>10119</v>
      </c>
      <c r="B6323">
        <v>32</v>
      </c>
      <c r="C6323" t="s">
        <v>3798</v>
      </c>
    </row>
    <row r="6324" spans="1:3" x14ac:dyDescent="0.25">
      <c r="A6324" t="s">
        <v>10120</v>
      </c>
      <c r="B6324">
        <v>33</v>
      </c>
      <c r="C6324" t="s">
        <v>4008</v>
      </c>
    </row>
    <row r="6325" spans="1:3" x14ac:dyDescent="0.25">
      <c r="A6325" t="s">
        <v>10121</v>
      </c>
      <c r="B6325">
        <v>34</v>
      </c>
      <c r="C6325" t="s">
        <v>4010</v>
      </c>
    </row>
    <row r="6326" spans="1:3" x14ac:dyDescent="0.25">
      <c r="A6326" t="s">
        <v>10122</v>
      </c>
      <c r="B6326">
        <v>35</v>
      </c>
      <c r="C6326" t="s">
        <v>4009</v>
      </c>
    </row>
    <row r="6327" spans="1:3" x14ac:dyDescent="0.25">
      <c r="A6327" t="s">
        <v>10123</v>
      </c>
      <c r="B6327">
        <v>36</v>
      </c>
      <c r="C6327" t="s">
        <v>91</v>
      </c>
    </row>
    <row r="6328" spans="1:3" x14ac:dyDescent="0.25">
      <c r="A6328" t="s">
        <v>10124</v>
      </c>
      <c r="B6328">
        <v>37</v>
      </c>
      <c r="C6328" t="s">
        <v>25</v>
      </c>
    </row>
    <row r="6329" spans="1:3" x14ac:dyDescent="0.25">
      <c r="A6329" t="s">
        <v>10125</v>
      </c>
      <c r="B6329">
        <v>38</v>
      </c>
      <c r="C6329" t="s">
        <v>20</v>
      </c>
    </row>
    <row r="6330" spans="1:3" x14ac:dyDescent="0.25">
      <c r="A6330" t="s">
        <v>10126</v>
      </c>
      <c r="B6330">
        <v>39</v>
      </c>
      <c r="C6330" t="s">
        <v>26</v>
      </c>
    </row>
    <row r="6331" spans="1:3" x14ac:dyDescent="0.25">
      <c r="A6331" t="s">
        <v>10127</v>
      </c>
      <c r="B6331">
        <v>40</v>
      </c>
      <c r="C6331" t="s">
        <v>53</v>
      </c>
    </row>
    <row r="6332" spans="1:3" x14ac:dyDescent="0.25">
      <c r="A6332" t="s">
        <v>10128</v>
      </c>
      <c r="B6332">
        <v>41</v>
      </c>
      <c r="C6332" t="s">
        <v>58</v>
      </c>
    </row>
    <row r="6333" spans="1:3" x14ac:dyDescent="0.25">
      <c r="A6333" t="s">
        <v>10129</v>
      </c>
      <c r="B6333">
        <v>42</v>
      </c>
      <c r="C6333" t="s">
        <v>56</v>
      </c>
    </row>
    <row r="6334" spans="1:3" x14ac:dyDescent="0.25">
      <c r="A6334" t="s">
        <v>10130</v>
      </c>
      <c r="B6334">
        <v>43</v>
      </c>
      <c r="C6334" t="s">
        <v>60</v>
      </c>
    </row>
    <row r="6335" spans="1:3" x14ac:dyDescent="0.25">
      <c r="A6335" t="s">
        <v>10131</v>
      </c>
      <c r="B6335">
        <v>44</v>
      </c>
      <c r="C6335" t="s">
        <v>2501</v>
      </c>
    </row>
    <row r="6336" spans="1:3" x14ac:dyDescent="0.25">
      <c r="A6336" t="s">
        <v>10132</v>
      </c>
      <c r="B6336">
        <v>45</v>
      </c>
      <c r="C6336" t="s">
        <v>2502</v>
      </c>
    </row>
    <row r="6337" spans="1:3" x14ac:dyDescent="0.25">
      <c r="A6337" t="s">
        <v>10133</v>
      </c>
      <c r="B6337">
        <v>46</v>
      </c>
      <c r="C6337" t="s">
        <v>159</v>
      </c>
    </row>
    <row r="6338" spans="1:3" x14ac:dyDescent="0.25">
      <c r="A6338" t="s">
        <v>10134</v>
      </c>
      <c r="B6338">
        <v>47</v>
      </c>
      <c r="C6338" t="s">
        <v>3088</v>
      </c>
    </row>
    <row r="6339" spans="1:3" x14ac:dyDescent="0.25">
      <c r="A6339" t="s">
        <v>10135</v>
      </c>
      <c r="B6339">
        <v>48</v>
      </c>
      <c r="C6339" t="s">
        <v>4640</v>
      </c>
    </row>
    <row r="6340" spans="1:3" x14ac:dyDescent="0.25">
      <c r="A6340" t="s">
        <v>10136</v>
      </c>
      <c r="B6340">
        <v>49</v>
      </c>
      <c r="C6340" t="s">
        <v>4641</v>
      </c>
    </row>
    <row r="6341" spans="1:3" x14ac:dyDescent="0.25">
      <c r="A6341" t="s">
        <v>10137</v>
      </c>
      <c r="B6341">
        <v>50</v>
      </c>
      <c r="C6341" t="s">
        <v>4642</v>
      </c>
    </row>
    <row r="6342" spans="1:3" x14ac:dyDescent="0.25">
      <c r="A6342" t="s">
        <v>10138</v>
      </c>
      <c r="B6342">
        <v>51</v>
      </c>
      <c r="C6342" t="s">
        <v>4675</v>
      </c>
    </row>
    <row r="6343" spans="1:3" x14ac:dyDescent="0.25">
      <c r="A6343" t="s">
        <v>10139</v>
      </c>
      <c r="B6343">
        <v>52</v>
      </c>
      <c r="C6343" t="s">
        <v>63</v>
      </c>
    </row>
    <row r="6344" spans="1:3" x14ac:dyDescent="0.25">
      <c r="A6344" t="s">
        <v>10140</v>
      </c>
      <c r="B6344">
        <v>53</v>
      </c>
      <c r="C6344" t="s">
        <v>61</v>
      </c>
    </row>
    <row r="6345" spans="1:3" x14ac:dyDescent="0.25">
      <c r="A6345" t="s">
        <v>10141</v>
      </c>
      <c r="B6345">
        <v>54</v>
      </c>
      <c r="C6345" t="s">
        <v>65</v>
      </c>
    </row>
    <row r="6346" spans="1:3" x14ac:dyDescent="0.25">
      <c r="A6346" t="s">
        <v>10142</v>
      </c>
      <c r="B6346">
        <v>55</v>
      </c>
      <c r="C6346" t="s">
        <v>67</v>
      </c>
    </row>
    <row r="6347" spans="1:3" x14ac:dyDescent="0.25">
      <c r="A6347" t="s">
        <v>10143</v>
      </c>
      <c r="B6347">
        <v>56</v>
      </c>
      <c r="C6347" t="s">
        <v>167</v>
      </c>
    </row>
    <row r="6348" spans="1:3" x14ac:dyDescent="0.25">
      <c r="A6348" t="s">
        <v>10144</v>
      </c>
      <c r="B6348">
        <v>57</v>
      </c>
      <c r="C6348" t="s">
        <v>72</v>
      </c>
    </row>
    <row r="6349" spans="1:3" x14ac:dyDescent="0.25">
      <c r="A6349" t="s">
        <v>10145</v>
      </c>
      <c r="B6349">
        <v>58</v>
      </c>
      <c r="C6349" t="s">
        <v>68</v>
      </c>
    </row>
    <row r="6350" spans="1:3" x14ac:dyDescent="0.25">
      <c r="A6350" t="s">
        <v>10146</v>
      </c>
      <c r="B6350">
        <v>59</v>
      </c>
      <c r="C6350" t="s">
        <v>70</v>
      </c>
    </row>
    <row r="6351" spans="1:3" x14ac:dyDescent="0.25">
      <c r="A6351" t="s">
        <v>10147</v>
      </c>
      <c r="B6351">
        <v>60</v>
      </c>
      <c r="C6351" t="s">
        <v>75</v>
      </c>
    </row>
    <row r="6352" spans="1:3" x14ac:dyDescent="0.25">
      <c r="A6352" t="s">
        <v>10148</v>
      </c>
      <c r="B6352">
        <v>61</v>
      </c>
      <c r="C6352" t="s">
        <v>77</v>
      </c>
    </row>
    <row r="6353" spans="1:3" x14ac:dyDescent="0.25">
      <c r="A6353" t="s">
        <v>10149</v>
      </c>
      <c r="B6353">
        <v>62</v>
      </c>
      <c r="C6353" t="s">
        <v>76</v>
      </c>
    </row>
    <row r="6354" spans="1:3" x14ac:dyDescent="0.25">
      <c r="A6354" t="s">
        <v>10150</v>
      </c>
      <c r="B6354">
        <v>63</v>
      </c>
      <c r="C6354" t="s">
        <v>164</v>
      </c>
    </row>
    <row r="6355" spans="1:3" x14ac:dyDescent="0.25">
      <c r="A6355" t="s">
        <v>10151</v>
      </c>
      <c r="B6355">
        <v>64</v>
      </c>
      <c r="C6355" t="s">
        <v>166</v>
      </c>
    </row>
    <row r="6356" spans="1:3" x14ac:dyDescent="0.25">
      <c r="A6356" t="s">
        <v>10152</v>
      </c>
      <c r="B6356">
        <v>65</v>
      </c>
      <c r="C6356" t="s">
        <v>168</v>
      </c>
    </row>
    <row r="6357" spans="1:3" x14ac:dyDescent="0.25">
      <c r="A6357" t="s">
        <v>10153</v>
      </c>
      <c r="B6357">
        <v>66</v>
      </c>
      <c r="C6357" t="s">
        <v>86</v>
      </c>
    </row>
    <row r="6358" spans="1:3" x14ac:dyDescent="0.25">
      <c r="A6358" t="s">
        <v>10154</v>
      </c>
      <c r="B6358">
        <v>67</v>
      </c>
      <c r="C6358" t="s">
        <v>165</v>
      </c>
    </row>
    <row r="6359" spans="1:3" x14ac:dyDescent="0.25">
      <c r="A6359" t="s">
        <v>10155</v>
      </c>
      <c r="B6359">
        <v>68</v>
      </c>
      <c r="C6359" t="s">
        <v>170</v>
      </c>
    </row>
    <row r="6360" spans="1:3" x14ac:dyDescent="0.25">
      <c r="A6360" t="s">
        <v>10156</v>
      </c>
      <c r="B6360">
        <v>69</v>
      </c>
      <c r="C6360" t="s">
        <v>169</v>
      </c>
    </row>
    <row r="6361" spans="1:3" x14ac:dyDescent="0.25">
      <c r="A6361" t="s">
        <v>10157</v>
      </c>
      <c r="B6361">
        <v>70</v>
      </c>
      <c r="C6361" t="s">
        <v>3930</v>
      </c>
    </row>
    <row r="6362" spans="1:3" x14ac:dyDescent="0.25">
      <c r="A6362" t="s">
        <v>10158</v>
      </c>
      <c r="B6362">
        <v>71</v>
      </c>
      <c r="C6362" t="s">
        <v>3933</v>
      </c>
    </row>
    <row r="6363" spans="1:3" x14ac:dyDescent="0.25">
      <c r="A6363" t="s">
        <v>10159</v>
      </c>
      <c r="B6363">
        <v>72</v>
      </c>
      <c r="C6363" t="s">
        <v>3934</v>
      </c>
    </row>
    <row r="6364" spans="1:3" x14ac:dyDescent="0.25">
      <c r="A6364" t="s">
        <v>10160</v>
      </c>
      <c r="B6364">
        <v>73</v>
      </c>
      <c r="C6364" t="s">
        <v>3935</v>
      </c>
    </row>
    <row r="6365" spans="1:3" x14ac:dyDescent="0.25">
      <c r="A6365" t="s">
        <v>10161</v>
      </c>
      <c r="B6365">
        <v>74</v>
      </c>
      <c r="C6365" t="s">
        <v>28</v>
      </c>
    </row>
    <row r="6366" spans="1:3" x14ac:dyDescent="0.25">
      <c r="A6366" t="s">
        <v>10162</v>
      </c>
      <c r="B6366">
        <v>75</v>
      </c>
      <c r="C6366" t="s">
        <v>154</v>
      </c>
    </row>
    <row r="6367" spans="1:3" x14ac:dyDescent="0.25">
      <c r="A6367" t="s">
        <v>10163</v>
      </c>
      <c r="B6367">
        <v>76</v>
      </c>
      <c r="C6367" t="s">
        <v>4980</v>
      </c>
    </row>
    <row r="6368" spans="1:3" x14ac:dyDescent="0.25">
      <c r="A6368" t="s">
        <v>10164</v>
      </c>
      <c r="B6368">
        <v>77</v>
      </c>
      <c r="C6368" t="s">
        <v>4994</v>
      </c>
    </row>
    <row r="6369" spans="1:3" x14ac:dyDescent="0.25">
      <c r="A6369" t="s">
        <v>11061</v>
      </c>
      <c r="B6369">
        <v>78</v>
      </c>
      <c r="C6369" t="s">
        <v>10895</v>
      </c>
    </row>
    <row r="6370" spans="1:3" x14ac:dyDescent="0.25">
      <c r="A6370" t="s">
        <v>11062</v>
      </c>
      <c r="B6370">
        <v>79</v>
      </c>
      <c r="C6370" t="s">
        <v>10881</v>
      </c>
    </row>
    <row r="6371" spans="1:3" x14ac:dyDescent="0.25">
      <c r="A6371" t="s">
        <v>11063</v>
      </c>
      <c r="B6371">
        <v>80</v>
      </c>
      <c r="C6371" t="s">
        <v>10896</v>
      </c>
    </row>
    <row r="6372" spans="1:3" x14ac:dyDescent="0.25">
      <c r="A6372" t="s">
        <v>11064</v>
      </c>
      <c r="B6372">
        <v>81</v>
      </c>
      <c r="C6372" t="s">
        <v>10897</v>
      </c>
    </row>
    <row r="6373" spans="1:3" x14ac:dyDescent="0.25">
      <c r="A6373" t="s">
        <v>11065</v>
      </c>
      <c r="B6373">
        <v>82</v>
      </c>
      <c r="C6373" t="s">
        <v>10898</v>
      </c>
    </row>
    <row r="6374" spans="1:3" x14ac:dyDescent="0.25">
      <c r="A6374" t="s">
        <v>11066</v>
      </c>
      <c r="B6374">
        <v>83</v>
      </c>
      <c r="C6374" t="s">
        <v>10882</v>
      </c>
    </row>
    <row r="6375" spans="1:3" x14ac:dyDescent="0.25">
      <c r="A6375" t="s">
        <v>11067</v>
      </c>
      <c r="B6375">
        <v>84</v>
      </c>
      <c r="C6375" t="s">
        <v>10899</v>
      </c>
    </row>
    <row r="6376" spans="1:3" x14ac:dyDescent="0.25">
      <c r="A6376" t="s">
        <v>11068</v>
      </c>
      <c r="B6376">
        <v>85</v>
      </c>
      <c r="C6376" t="s">
        <v>10900</v>
      </c>
    </row>
    <row r="6377" spans="1:3" x14ac:dyDescent="0.25">
      <c r="A6377" t="s">
        <v>11069</v>
      </c>
      <c r="B6377">
        <v>86</v>
      </c>
      <c r="C6377" t="s">
        <v>10901</v>
      </c>
    </row>
    <row r="6378" spans="1:3" x14ac:dyDescent="0.25">
      <c r="A6378" t="s">
        <v>11070</v>
      </c>
      <c r="B6378">
        <v>87</v>
      </c>
      <c r="C6378" t="s">
        <v>10920</v>
      </c>
    </row>
    <row r="6379" spans="1:3" x14ac:dyDescent="0.25">
      <c r="A6379" t="s">
        <v>11071</v>
      </c>
      <c r="B6379">
        <v>88</v>
      </c>
      <c r="C6379" t="s">
        <v>10902</v>
      </c>
    </row>
    <row r="6380" spans="1:3" x14ac:dyDescent="0.25">
      <c r="A6380" t="s">
        <v>11072</v>
      </c>
      <c r="B6380">
        <v>89</v>
      </c>
      <c r="C6380" t="s">
        <v>10903</v>
      </c>
    </row>
    <row r="6381" spans="1:3" x14ac:dyDescent="0.25">
      <c r="A6381" t="s">
        <v>10165</v>
      </c>
      <c r="B6381">
        <v>90</v>
      </c>
      <c r="C6381" t="s">
        <v>35</v>
      </c>
    </row>
    <row r="6382" spans="1:3" x14ac:dyDescent="0.25">
      <c r="A6382" t="s">
        <v>10166</v>
      </c>
      <c r="B6382">
        <v>91</v>
      </c>
      <c r="C6382" t="s">
        <v>93</v>
      </c>
    </row>
    <row r="6383" spans="1:3" x14ac:dyDescent="0.25">
      <c r="A6383" t="s">
        <v>10167</v>
      </c>
      <c r="B6383">
        <v>92</v>
      </c>
      <c r="C6383" t="s">
        <v>3082</v>
      </c>
    </row>
    <row r="6384" spans="1:3" x14ac:dyDescent="0.25">
      <c r="A6384" t="s">
        <v>10168</v>
      </c>
      <c r="B6384">
        <v>93</v>
      </c>
      <c r="C6384" t="s">
        <v>3083</v>
      </c>
    </row>
    <row r="6385" spans="1:3" x14ac:dyDescent="0.25">
      <c r="A6385" t="s">
        <v>10169</v>
      </c>
      <c r="B6385">
        <v>94</v>
      </c>
      <c r="C6385" t="s">
        <v>116</v>
      </c>
    </row>
    <row r="6386" spans="1:3" x14ac:dyDescent="0.25">
      <c r="A6386" t="s">
        <v>10170</v>
      </c>
      <c r="B6386">
        <v>95</v>
      </c>
      <c r="C6386" t="s">
        <v>3046</v>
      </c>
    </row>
    <row r="6387" spans="1:3" x14ac:dyDescent="0.25">
      <c r="A6387" t="s">
        <v>10171</v>
      </c>
      <c r="B6387">
        <v>96</v>
      </c>
      <c r="C6387" t="s">
        <v>3075</v>
      </c>
    </row>
    <row r="6388" spans="1:3" x14ac:dyDescent="0.25">
      <c r="A6388" t="s">
        <v>10172</v>
      </c>
      <c r="B6388">
        <v>97</v>
      </c>
      <c r="C6388" t="s">
        <v>3047</v>
      </c>
    </row>
    <row r="6389" spans="1:3" x14ac:dyDescent="0.25">
      <c r="A6389" t="s">
        <v>10173</v>
      </c>
      <c r="B6389">
        <v>98</v>
      </c>
      <c r="C6389" t="s">
        <v>3048</v>
      </c>
    </row>
    <row r="6390" spans="1:3" x14ac:dyDescent="0.25">
      <c r="A6390" t="s">
        <v>10174</v>
      </c>
      <c r="B6390">
        <v>99</v>
      </c>
      <c r="C6390" t="s">
        <v>3973</v>
      </c>
    </row>
    <row r="6391" spans="1:3" x14ac:dyDescent="0.25">
      <c r="A6391" t="s">
        <v>10175</v>
      </c>
      <c r="B6391">
        <v>100</v>
      </c>
      <c r="C6391" t="s">
        <v>161</v>
      </c>
    </row>
    <row r="6392" spans="1:3" x14ac:dyDescent="0.25">
      <c r="A6392" t="s">
        <v>10176</v>
      </c>
      <c r="B6392">
        <v>101</v>
      </c>
      <c r="C6392" t="s">
        <v>162</v>
      </c>
    </row>
    <row r="6393" spans="1:3" x14ac:dyDescent="0.25">
      <c r="A6393" t="s">
        <v>10177</v>
      </c>
      <c r="B6393">
        <v>102</v>
      </c>
      <c r="C6393" t="s">
        <v>3057</v>
      </c>
    </row>
    <row r="6394" spans="1:3" x14ac:dyDescent="0.25">
      <c r="A6394" t="s">
        <v>10178</v>
      </c>
      <c r="B6394">
        <v>103</v>
      </c>
      <c r="C6394" t="s">
        <v>4630</v>
      </c>
    </row>
    <row r="6395" spans="1:3" x14ac:dyDescent="0.25">
      <c r="A6395" t="s">
        <v>10179</v>
      </c>
      <c r="B6395">
        <v>104</v>
      </c>
      <c r="C6395" t="s">
        <v>4631</v>
      </c>
    </row>
    <row r="6396" spans="1:3" x14ac:dyDescent="0.25">
      <c r="A6396" t="s">
        <v>10180</v>
      </c>
      <c r="B6396">
        <v>105</v>
      </c>
      <c r="C6396" t="s">
        <v>4632</v>
      </c>
    </row>
    <row r="6397" spans="1:3" x14ac:dyDescent="0.25">
      <c r="A6397" t="s">
        <v>10181</v>
      </c>
      <c r="B6397">
        <v>106</v>
      </c>
      <c r="C6397" t="s">
        <v>4679</v>
      </c>
    </row>
    <row r="6398" spans="1:3" x14ac:dyDescent="0.25">
      <c r="A6398" t="s">
        <v>10182</v>
      </c>
      <c r="B6398">
        <v>107</v>
      </c>
      <c r="C6398" t="s">
        <v>8380</v>
      </c>
    </row>
    <row r="6399" spans="1:3" x14ac:dyDescent="0.25">
      <c r="A6399" t="s">
        <v>10183</v>
      </c>
      <c r="B6399">
        <v>108</v>
      </c>
      <c r="C6399" t="s">
        <v>120</v>
      </c>
    </row>
    <row r="6400" spans="1:3" x14ac:dyDescent="0.25">
      <c r="A6400" t="s">
        <v>10184</v>
      </c>
      <c r="B6400">
        <v>109</v>
      </c>
      <c r="C6400" t="s">
        <v>163</v>
      </c>
    </row>
    <row r="6401" spans="1:3" x14ac:dyDescent="0.25">
      <c r="A6401" t="s">
        <v>10185</v>
      </c>
      <c r="B6401">
        <v>110</v>
      </c>
      <c r="C6401" t="s">
        <v>124</v>
      </c>
    </row>
    <row r="6402" spans="1:3" x14ac:dyDescent="0.25">
      <c r="A6402" t="s">
        <v>10186</v>
      </c>
      <c r="B6402">
        <v>111</v>
      </c>
      <c r="C6402" t="s">
        <v>125</v>
      </c>
    </row>
    <row r="6403" spans="1:3" x14ac:dyDescent="0.25">
      <c r="A6403" t="s">
        <v>10187</v>
      </c>
      <c r="B6403">
        <v>112</v>
      </c>
      <c r="C6403" t="s">
        <v>156</v>
      </c>
    </row>
    <row r="6404" spans="1:3" x14ac:dyDescent="0.25">
      <c r="A6404" t="s">
        <v>10188</v>
      </c>
      <c r="B6404">
        <v>113</v>
      </c>
      <c r="C6404" t="s">
        <v>157</v>
      </c>
    </row>
    <row r="6405" spans="1:3" x14ac:dyDescent="0.25">
      <c r="A6405" t="s">
        <v>10189</v>
      </c>
      <c r="B6405">
        <v>114</v>
      </c>
      <c r="C6405" t="s">
        <v>3454</v>
      </c>
    </row>
    <row r="6406" spans="1:3" x14ac:dyDescent="0.25">
      <c r="A6406" t="s">
        <v>10190</v>
      </c>
      <c r="B6406">
        <v>115</v>
      </c>
      <c r="C6406" t="s">
        <v>134</v>
      </c>
    </row>
    <row r="6407" spans="1:3" x14ac:dyDescent="0.25">
      <c r="A6407" t="s">
        <v>10191</v>
      </c>
      <c r="B6407">
        <v>116</v>
      </c>
      <c r="C6407" t="s">
        <v>3983</v>
      </c>
    </row>
    <row r="6408" spans="1:3" x14ac:dyDescent="0.25">
      <c r="A6408" t="s">
        <v>10192</v>
      </c>
      <c r="B6408">
        <v>117</v>
      </c>
      <c r="C6408" t="s">
        <v>4014</v>
      </c>
    </row>
    <row r="6409" spans="1:3" x14ac:dyDescent="0.25">
      <c r="A6409" t="s">
        <v>10193</v>
      </c>
      <c r="B6409">
        <v>118</v>
      </c>
      <c r="C6409" t="s">
        <v>4006</v>
      </c>
    </row>
    <row r="6410" spans="1:3" x14ac:dyDescent="0.25">
      <c r="A6410" t="s">
        <v>10194</v>
      </c>
      <c r="B6410">
        <v>119</v>
      </c>
      <c r="C6410" t="s">
        <v>4018</v>
      </c>
    </row>
    <row r="6411" spans="1:3" x14ac:dyDescent="0.25">
      <c r="A6411" t="s">
        <v>10195</v>
      </c>
      <c r="B6411">
        <v>120</v>
      </c>
      <c r="C6411" t="s">
        <v>4019</v>
      </c>
    </row>
    <row r="6412" spans="1:3" x14ac:dyDescent="0.25">
      <c r="A6412" t="s">
        <v>11138</v>
      </c>
      <c r="B6412">
        <v>121</v>
      </c>
      <c r="C6412" t="s">
        <v>11122</v>
      </c>
    </row>
    <row r="6413" spans="1:3" x14ac:dyDescent="0.25">
      <c r="A6413" t="s">
        <v>11869</v>
      </c>
      <c r="B6413">
        <v>122</v>
      </c>
      <c r="C6413" t="s">
        <v>11358</v>
      </c>
    </row>
    <row r="6414" spans="1:3" x14ac:dyDescent="0.25">
      <c r="A6414" t="s">
        <v>11870</v>
      </c>
      <c r="B6414">
        <v>123</v>
      </c>
      <c r="C6414" t="s">
        <v>11359</v>
      </c>
    </row>
    <row r="6415" spans="1:3" x14ac:dyDescent="0.25">
      <c r="A6415" t="s">
        <v>11871</v>
      </c>
      <c r="B6415">
        <v>124</v>
      </c>
      <c r="C6415" t="s">
        <v>11360</v>
      </c>
    </row>
    <row r="6416" spans="1:3" x14ac:dyDescent="0.25">
      <c r="A6416" t="s">
        <v>11872</v>
      </c>
      <c r="B6416">
        <v>125</v>
      </c>
      <c r="C6416" t="s">
        <v>11361</v>
      </c>
    </row>
    <row r="6417" spans="1:3" x14ac:dyDescent="0.25">
      <c r="A6417" t="s">
        <v>11873</v>
      </c>
      <c r="B6417">
        <v>126</v>
      </c>
      <c r="C6417" t="s">
        <v>11354</v>
      </c>
    </row>
    <row r="6418" spans="1:3" x14ac:dyDescent="0.25">
      <c r="A6418" t="s">
        <v>10196</v>
      </c>
      <c r="B6418">
        <v>127</v>
      </c>
      <c r="C6418" t="s">
        <v>3252</v>
      </c>
    </row>
    <row r="6419" spans="1:3" x14ac:dyDescent="0.25">
      <c r="A6419" t="s">
        <v>10197</v>
      </c>
      <c r="B6419">
        <v>128</v>
      </c>
      <c r="C6419" t="s">
        <v>3248</v>
      </c>
    </row>
    <row r="6420" spans="1:3" x14ac:dyDescent="0.25">
      <c r="A6420" t="s">
        <v>10198</v>
      </c>
      <c r="B6420">
        <v>129</v>
      </c>
      <c r="C6420" t="s">
        <v>3256</v>
      </c>
    </row>
    <row r="6421" spans="1:3" x14ac:dyDescent="0.25">
      <c r="A6421" t="s">
        <v>10199</v>
      </c>
      <c r="B6421">
        <v>130</v>
      </c>
      <c r="C6421" t="s">
        <v>3259</v>
      </c>
    </row>
    <row r="6422" spans="1:3" x14ac:dyDescent="0.25">
      <c r="A6422" t="s">
        <v>10200</v>
      </c>
      <c r="B6422">
        <v>131</v>
      </c>
      <c r="C6422" t="s">
        <v>3260</v>
      </c>
    </row>
    <row r="6423" spans="1:3" x14ac:dyDescent="0.25">
      <c r="A6423" t="s">
        <v>10201</v>
      </c>
      <c r="B6423">
        <v>132</v>
      </c>
      <c r="C6423" t="s">
        <v>4967</v>
      </c>
    </row>
    <row r="6424" spans="1:3" x14ac:dyDescent="0.25">
      <c r="A6424" t="s">
        <v>10202</v>
      </c>
      <c r="B6424">
        <v>133</v>
      </c>
      <c r="C6424" t="s">
        <v>3806</v>
      </c>
    </row>
    <row r="6425" spans="1:3" x14ac:dyDescent="0.25">
      <c r="A6425" t="s">
        <v>10203</v>
      </c>
      <c r="B6425">
        <v>134</v>
      </c>
      <c r="C6425" t="s">
        <v>3810</v>
      </c>
    </row>
    <row r="6426" spans="1:3" x14ac:dyDescent="0.25">
      <c r="A6426" t="s">
        <v>10204</v>
      </c>
      <c r="B6426">
        <v>135</v>
      </c>
      <c r="C6426" t="s">
        <v>3812</v>
      </c>
    </row>
    <row r="6427" spans="1:3" x14ac:dyDescent="0.25">
      <c r="A6427" t="s">
        <v>10205</v>
      </c>
      <c r="B6427">
        <v>136</v>
      </c>
      <c r="C6427" t="s">
        <v>123</v>
      </c>
    </row>
    <row r="6428" spans="1:3" x14ac:dyDescent="0.25">
      <c r="A6428" t="s">
        <v>10206</v>
      </c>
      <c r="B6428">
        <v>137</v>
      </c>
      <c r="C6428" t="s">
        <v>4948</v>
      </c>
    </row>
    <row r="6429" spans="1:3" x14ac:dyDescent="0.25">
      <c r="A6429" t="s">
        <v>10207</v>
      </c>
      <c r="B6429">
        <v>138</v>
      </c>
      <c r="C6429" t="s">
        <v>4949</v>
      </c>
    </row>
    <row r="6430" spans="1:3" x14ac:dyDescent="0.25">
      <c r="A6430" t="s">
        <v>10208</v>
      </c>
      <c r="B6430">
        <v>139</v>
      </c>
      <c r="C6430" t="s">
        <v>85</v>
      </c>
    </row>
    <row r="6431" spans="1:3" x14ac:dyDescent="0.25">
      <c r="A6431" t="s">
        <v>10209</v>
      </c>
      <c r="B6431">
        <v>140</v>
      </c>
      <c r="C6431" t="s">
        <v>84</v>
      </c>
    </row>
    <row r="6432" spans="1:3" x14ac:dyDescent="0.25">
      <c r="A6432" t="s">
        <v>10210</v>
      </c>
      <c r="B6432">
        <v>141</v>
      </c>
      <c r="C6432" t="s">
        <v>80</v>
      </c>
    </row>
    <row r="6433" spans="1:3" x14ac:dyDescent="0.25">
      <c r="A6433" t="s">
        <v>10211</v>
      </c>
      <c r="B6433">
        <v>142</v>
      </c>
      <c r="C6433" t="s">
        <v>82</v>
      </c>
    </row>
    <row r="6434" spans="1:3" x14ac:dyDescent="0.25">
      <c r="A6434" t="s">
        <v>10212</v>
      </c>
      <c r="B6434">
        <v>143</v>
      </c>
      <c r="C6434" t="s">
        <v>4741</v>
      </c>
    </row>
    <row r="6435" spans="1:3" x14ac:dyDescent="0.25">
      <c r="A6435" t="s">
        <v>10213</v>
      </c>
      <c r="B6435">
        <v>144</v>
      </c>
      <c r="C6435" t="s">
        <v>4745</v>
      </c>
    </row>
    <row r="6436" spans="1:3" x14ac:dyDescent="0.25">
      <c r="A6436" t="s">
        <v>10214</v>
      </c>
      <c r="B6436">
        <v>145</v>
      </c>
      <c r="C6436" t="s">
        <v>4747</v>
      </c>
    </row>
    <row r="6437" spans="1:3" x14ac:dyDescent="0.25">
      <c r="A6437" t="s">
        <v>10215</v>
      </c>
      <c r="B6437">
        <v>146</v>
      </c>
      <c r="C6437" t="s">
        <v>39</v>
      </c>
    </row>
    <row r="6438" spans="1:3" x14ac:dyDescent="0.25">
      <c r="A6438" t="s">
        <v>10216</v>
      </c>
      <c r="B6438">
        <v>147</v>
      </c>
      <c r="C6438" t="s">
        <v>43</v>
      </c>
    </row>
    <row r="6439" spans="1:3" x14ac:dyDescent="0.25">
      <c r="A6439" t="s">
        <v>10217</v>
      </c>
      <c r="B6439">
        <v>148</v>
      </c>
      <c r="C6439" t="s">
        <v>135</v>
      </c>
    </row>
    <row r="6440" spans="1:3" x14ac:dyDescent="0.25">
      <c r="A6440" t="s">
        <v>10218</v>
      </c>
      <c r="B6440">
        <v>149</v>
      </c>
      <c r="C6440" t="s">
        <v>137</v>
      </c>
    </row>
    <row r="6441" spans="1:3" x14ac:dyDescent="0.25">
      <c r="A6441" t="s">
        <v>10219</v>
      </c>
      <c r="B6441">
        <v>150</v>
      </c>
      <c r="C6441" t="s">
        <v>105</v>
      </c>
    </row>
    <row r="6442" spans="1:3" x14ac:dyDescent="0.25">
      <c r="A6442" t="s">
        <v>10220</v>
      </c>
      <c r="B6442">
        <v>151</v>
      </c>
      <c r="C6442" t="s">
        <v>139</v>
      </c>
    </row>
    <row r="6443" spans="1:3" x14ac:dyDescent="0.25">
      <c r="A6443" t="s">
        <v>10221</v>
      </c>
      <c r="B6443">
        <v>152</v>
      </c>
      <c r="C6443" t="s">
        <v>106</v>
      </c>
    </row>
    <row r="6444" spans="1:3" x14ac:dyDescent="0.25">
      <c r="A6444" t="s">
        <v>10222</v>
      </c>
      <c r="B6444">
        <v>153</v>
      </c>
      <c r="C6444" t="s">
        <v>5192</v>
      </c>
    </row>
    <row r="6445" spans="1:3" x14ac:dyDescent="0.25">
      <c r="A6445" t="s">
        <v>10223</v>
      </c>
      <c r="B6445">
        <v>154</v>
      </c>
      <c r="C6445" t="s">
        <v>5203</v>
      </c>
    </row>
    <row r="6446" spans="1:3" x14ac:dyDescent="0.25">
      <c r="A6446" t="s">
        <v>10224</v>
      </c>
      <c r="B6446">
        <v>155</v>
      </c>
      <c r="C6446" t="s">
        <v>141</v>
      </c>
    </row>
    <row r="6447" spans="1:3" x14ac:dyDescent="0.25">
      <c r="A6447" t="s">
        <v>10225</v>
      </c>
      <c r="B6447">
        <v>156</v>
      </c>
      <c r="C6447" t="s">
        <v>142</v>
      </c>
    </row>
    <row r="6448" spans="1:3" x14ac:dyDescent="0.25">
      <c r="A6448" t="s">
        <v>10226</v>
      </c>
      <c r="B6448">
        <v>157</v>
      </c>
      <c r="C6448" t="s">
        <v>143</v>
      </c>
    </row>
    <row r="6449" spans="1:3" x14ac:dyDescent="0.25">
      <c r="A6449" t="s">
        <v>10227</v>
      </c>
      <c r="B6449">
        <v>158</v>
      </c>
      <c r="C6449" t="s">
        <v>145</v>
      </c>
    </row>
    <row r="6450" spans="1:3" x14ac:dyDescent="0.25">
      <c r="A6450" t="s">
        <v>10228</v>
      </c>
      <c r="B6450">
        <v>159</v>
      </c>
      <c r="C6450" t="s">
        <v>147</v>
      </c>
    </row>
    <row r="6451" spans="1:3" x14ac:dyDescent="0.25">
      <c r="A6451" t="s">
        <v>10229</v>
      </c>
      <c r="B6451">
        <v>160</v>
      </c>
      <c r="C6451" t="s">
        <v>149</v>
      </c>
    </row>
    <row r="6452" spans="1:3" x14ac:dyDescent="0.25">
      <c r="A6452" t="s">
        <v>10230</v>
      </c>
      <c r="B6452">
        <v>161</v>
      </c>
      <c r="C6452" t="s">
        <v>152</v>
      </c>
    </row>
    <row r="6453" spans="1:3" x14ac:dyDescent="0.25">
      <c r="A6453" t="s">
        <v>10231</v>
      </c>
      <c r="B6453">
        <v>162</v>
      </c>
      <c r="C6453" t="s">
        <v>5531</v>
      </c>
    </row>
    <row r="6454" spans="1:3" x14ac:dyDescent="0.25">
      <c r="A6454" t="s">
        <v>10232</v>
      </c>
      <c r="B6454">
        <v>163</v>
      </c>
      <c r="C6454" t="s">
        <v>96</v>
      </c>
    </row>
    <row r="6455" spans="1:3" x14ac:dyDescent="0.25">
      <c r="A6455" t="s">
        <v>10233</v>
      </c>
      <c r="B6455">
        <v>164</v>
      </c>
      <c r="C6455" t="s">
        <v>99</v>
      </c>
    </row>
    <row r="6456" spans="1:3" x14ac:dyDescent="0.25">
      <c r="A6456" t="s">
        <v>10234</v>
      </c>
      <c r="B6456">
        <v>165</v>
      </c>
      <c r="C6456" t="s">
        <v>102</v>
      </c>
    </row>
    <row r="6457" spans="1:3" x14ac:dyDescent="0.25">
      <c r="A6457" t="s">
        <v>10235</v>
      </c>
      <c r="B6457">
        <v>166</v>
      </c>
      <c r="C6457" t="s">
        <v>104</v>
      </c>
    </row>
    <row r="6458" spans="1:3" x14ac:dyDescent="0.25">
      <c r="A6458" t="s">
        <v>10236</v>
      </c>
      <c r="B6458">
        <v>167</v>
      </c>
      <c r="C6458" t="s">
        <v>5087</v>
      </c>
    </row>
    <row r="6459" spans="1:3" x14ac:dyDescent="0.25">
      <c r="A6459" t="s">
        <v>10237</v>
      </c>
      <c r="B6459">
        <v>168</v>
      </c>
      <c r="C6459" t="s">
        <v>5092</v>
      </c>
    </row>
    <row r="6460" spans="1:3" x14ac:dyDescent="0.25">
      <c r="A6460" t="s">
        <v>10238</v>
      </c>
      <c r="B6460">
        <v>169</v>
      </c>
      <c r="C6460" t="s">
        <v>51</v>
      </c>
    </row>
    <row r="6461" spans="1:3" x14ac:dyDescent="0.25">
      <c r="A6461" t="s">
        <v>10239</v>
      </c>
      <c r="B6461">
        <v>170</v>
      </c>
      <c r="C6461" t="s">
        <v>131</v>
      </c>
    </row>
    <row r="6462" spans="1:3" x14ac:dyDescent="0.25">
      <c r="A6462" t="s">
        <v>10240</v>
      </c>
      <c r="B6462">
        <v>171</v>
      </c>
      <c r="C6462" t="s">
        <v>2830</v>
      </c>
    </row>
    <row r="6463" spans="1:3" x14ac:dyDescent="0.25">
      <c r="A6463" t="s">
        <v>10241</v>
      </c>
      <c r="B6463">
        <v>172</v>
      </c>
      <c r="C6463" t="s">
        <v>2845</v>
      </c>
    </row>
    <row r="6464" spans="1:3" x14ac:dyDescent="0.25">
      <c r="A6464" t="s">
        <v>10242</v>
      </c>
      <c r="B6464">
        <v>173</v>
      </c>
      <c r="C6464" t="s">
        <v>2872</v>
      </c>
    </row>
    <row r="6465" spans="1:3" x14ac:dyDescent="0.25">
      <c r="A6465" t="s">
        <v>10243</v>
      </c>
      <c r="B6465">
        <v>174</v>
      </c>
      <c r="C6465" t="s">
        <v>2895</v>
      </c>
    </row>
    <row r="6466" spans="1:3" x14ac:dyDescent="0.25">
      <c r="A6466" t="s">
        <v>10244</v>
      </c>
      <c r="B6466">
        <v>175</v>
      </c>
      <c r="C6466" t="s">
        <v>2831</v>
      </c>
    </row>
    <row r="6467" spans="1:3" x14ac:dyDescent="0.25">
      <c r="A6467" t="s">
        <v>10245</v>
      </c>
      <c r="B6467">
        <v>176</v>
      </c>
      <c r="C6467" t="s">
        <v>2838</v>
      </c>
    </row>
    <row r="6468" spans="1:3" x14ac:dyDescent="0.25">
      <c r="A6468" t="s">
        <v>10246</v>
      </c>
      <c r="B6468">
        <v>177</v>
      </c>
      <c r="C6468" t="s">
        <v>2873</v>
      </c>
    </row>
    <row r="6469" spans="1:3" x14ac:dyDescent="0.25">
      <c r="A6469" t="s">
        <v>10247</v>
      </c>
      <c r="B6469">
        <v>178</v>
      </c>
      <c r="C6469" t="s">
        <v>2896</v>
      </c>
    </row>
    <row r="6470" spans="1:3" x14ac:dyDescent="0.25">
      <c r="A6470" t="s">
        <v>10248</v>
      </c>
      <c r="B6470">
        <v>179</v>
      </c>
      <c r="C6470" t="s">
        <v>2929</v>
      </c>
    </row>
    <row r="6471" spans="1:3" x14ac:dyDescent="0.25">
      <c r="A6471" t="s">
        <v>10249</v>
      </c>
      <c r="B6471">
        <v>180</v>
      </c>
      <c r="C6471" t="s">
        <v>2937</v>
      </c>
    </row>
    <row r="6472" spans="1:3" x14ac:dyDescent="0.25">
      <c r="A6472" t="s">
        <v>10250</v>
      </c>
      <c r="B6472">
        <v>181</v>
      </c>
      <c r="C6472" t="s">
        <v>2924</v>
      </c>
    </row>
    <row r="6473" spans="1:3" x14ac:dyDescent="0.25">
      <c r="A6473" t="s">
        <v>10251</v>
      </c>
      <c r="B6473">
        <v>182</v>
      </c>
      <c r="C6473" t="s">
        <v>2916</v>
      </c>
    </row>
    <row r="6474" spans="1:3" x14ac:dyDescent="0.25">
      <c r="A6474" t="s">
        <v>10252</v>
      </c>
      <c r="B6474">
        <v>183</v>
      </c>
      <c r="C6474" t="s">
        <v>2930</v>
      </c>
    </row>
    <row r="6475" spans="1:3" x14ac:dyDescent="0.25">
      <c r="A6475" t="s">
        <v>10253</v>
      </c>
      <c r="B6475">
        <v>184</v>
      </c>
      <c r="C6475" t="s">
        <v>2938</v>
      </c>
    </row>
    <row r="6476" spans="1:3" x14ac:dyDescent="0.25">
      <c r="A6476" t="s">
        <v>10254</v>
      </c>
      <c r="B6476">
        <v>185</v>
      </c>
      <c r="C6476" t="s">
        <v>2925</v>
      </c>
    </row>
    <row r="6477" spans="1:3" x14ac:dyDescent="0.25">
      <c r="A6477" t="s">
        <v>10255</v>
      </c>
      <c r="B6477">
        <v>186</v>
      </c>
      <c r="C6477" t="s">
        <v>2917</v>
      </c>
    </row>
    <row r="6478" spans="1:3" x14ac:dyDescent="0.25">
      <c r="A6478" t="s">
        <v>10256</v>
      </c>
      <c r="B6478">
        <v>187</v>
      </c>
      <c r="C6478" t="s">
        <v>2834</v>
      </c>
    </row>
    <row r="6479" spans="1:3" x14ac:dyDescent="0.25">
      <c r="A6479" t="s">
        <v>10257</v>
      </c>
      <c r="B6479">
        <v>188</v>
      </c>
      <c r="C6479" t="s">
        <v>2839</v>
      </c>
    </row>
    <row r="6480" spans="1:3" x14ac:dyDescent="0.25">
      <c r="A6480" t="s">
        <v>10258</v>
      </c>
      <c r="B6480">
        <v>189</v>
      </c>
      <c r="C6480" t="s">
        <v>2874</v>
      </c>
    </row>
    <row r="6481" spans="1:3" x14ac:dyDescent="0.25">
      <c r="A6481" t="s">
        <v>10259</v>
      </c>
      <c r="B6481">
        <v>190</v>
      </c>
      <c r="C6481" t="s">
        <v>2897</v>
      </c>
    </row>
    <row r="6482" spans="1:3" x14ac:dyDescent="0.25">
      <c r="A6482" t="s">
        <v>10260</v>
      </c>
      <c r="B6482">
        <v>191</v>
      </c>
      <c r="C6482" t="s">
        <v>2832</v>
      </c>
    </row>
    <row r="6483" spans="1:3" x14ac:dyDescent="0.25">
      <c r="A6483" t="s">
        <v>10261</v>
      </c>
      <c r="B6483">
        <v>192</v>
      </c>
      <c r="C6483" t="s">
        <v>2843</v>
      </c>
    </row>
    <row r="6484" spans="1:3" x14ac:dyDescent="0.25">
      <c r="A6484" t="s">
        <v>10262</v>
      </c>
      <c r="B6484">
        <v>193</v>
      </c>
      <c r="C6484" t="s">
        <v>2870</v>
      </c>
    </row>
    <row r="6485" spans="1:3" x14ac:dyDescent="0.25">
      <c r="A6485" t="s">
        <v>10263</v>
      </c>
      <c r="B6485">
        <v>194</v>
      </c>
      <c r="C6485" t="s">
        <v>2871</v>
      </c>
    </row>
    <row r="6486" spans="1:3" x14ac:dyDescent="0.25">
      <c r="A6486" t="s">
        <v>10264</v>
      </c>
      <c r="B6486">
        <v>195</v>
      </c>
      <c r="C6486" t="s">
        <v>3199</v>
      </c>
    </row>
    <row r="6487" spans="1:3" x14ac:dyDescent="0.25">
      <c r="A6487" t="s">
        <v>10265</v>
      </c>
      <c r="B6487">
        <v>196</v>
      </c>
      <c r="C6487" t="s">
        <v>3193</v>
      </c>
    </row>
    <row r="6488" spans="1:3" x14ac:dyDescent="0.25">
      <c r="A6488" t="s">
        <v>10266</v>
      </c>
      <c r="B6488">
        <v>197</v>
      </c>
      <c r="C6488" t="s">
        <v>3203</v>
      </c>
    </row>
    <row r="6489" spans="1:3" x14ac:dyDescent="0.25">
      <c r="A6489" t="s">
        <v>10267</v>
      </c>
      <c r="B6489">
        <v>198</v>
      </c>
      <c r="C6489" t="s">
        <v>3207</v>
      </c>
    </row>
    <row r="6490" spans="1:3" x14ac:dyDescent="0.25">
      <c r="A6490" t="s">
        <v>10268</v>
      </c>
      <c r="B6490">
        <v>199</v>
      </c>
      <c r="C6490" t="s">
        <v>2835</v>
      </c>
    </row>
    <row r="6491" spans="1:3" x14ac:dyDescent="0.25">
      <c r="A6491" t="s">
        <v>10269</v>
      </c>
      <c r="B6491">
        <v>200</v>
      </c>
      <c r="C6491" t="s">
        <v>2840</v>
      </c>
    </row>
    <row r="6492" spans="1:3" x14ac:dyDescent="0.25">
      <c r="A6492" t="s">
        <v>10270</v>
      </c>
      <c r="B6492">
        <v>201</v>
      </c>
      <c r="C6492" t="s">
        <v>2875</v>
      </c>
    </row>
    <row r="6493" spans="1:3" x14ac:dyDescent="0.25">
      <c r="A6493" t="s">
        <v>10271</v>
      </c>
      <c r="B6493">
        <v>202</v>
      </c>
      <c r="C6493" t="s">
        <v>2898</v>
      </c>
    </row>
    <row r="6494" spans="1:3" x14ac:dyDescent="0.25">
      <c r="A6494" t="s">
        <v>10272</v>
      </c>
      <c r="B6494">
        <v>203</v>
      </c>
      <c r="C6494" t="s">
        <v>2833</v>
      </c>
    </row>
    <row r="6495" spans="1:3" x14ac:dyDescent="0.25">
      <c r="A6495" t="s">
        <v>10273</v>
      </c>
      <c r="B6495">
        <v>204</v>
      </c>
      <c r="C6495" t="s">
        <v>2844</v>
      </c>
    </row>
    <row r="6496" spans="1:3" x14ac:dyDescent="0.25">
      <c r="A6496" t="s">
        <v>10274</v>
      </c>
      <c r="B6496">
        <v>205</v>
      </c>
      <c r="C6496" t="s">
        <v>2878</v>
      </c>
    </row>
    <row r="6497" spans="1:3" x14ac:dyDescent="0.25">
      <c r="A6497" t="s">
        <v>10275</v>
      </c>
      <c r="B6497">
        <v>206</v>
      </c>
      <c r="C6497" t="s">
        <v>2901</v>
      </c>
    </row>
    <row r="6498" spans="1:3" x14ac:dyDescent="0.25">
      <c r="A6498" t="s">
        <v>10276</v>
      </c>
      <c r="B6498">
        <v>207</v>
      </c>
      <c r="C6498" t="s">
        <v>3200</v>
      </c>
    </row>
    <row r="6499" spans="1:3" x14ac:dyDescent="0.25">
      <c r="A6499" t="s">
        <v>10277</v>
      </c>
      <c r="B6499">
        <v>208</v>
      </c>
      <c r="C6499" t="s">
        <v>3194</v>
      </c>
    </row>
    <row r="6500" spans="1:3" x14ac:dyDescent="0.25">
      <c r="A6500" t="s">
        <v>10278</v>
      </c>
      <c r="B6500">
        <v>209</v>
      </c>
      <c r="C6500" t="s">
        <v>3204</v>
      </c>
    </row>
    <row r="6501" spans="1:3" x14ac:dyDescent="0.25">
      <c r="A6501" t="s">
        <v>10279</v>
      </c>
      <c r="B6501">
        <v>210</v>
      </c>
      <c r="C6501" t="s">
        <v>3208</v>
      </c>
    </row>
    <row r="6502" spans="1:3" x14ac:dyDescent="0.25">
      <c r="A6502" t="s">
        <v>10280</v>
      </c>
      <c r="B6502">
        <v>211</v>
      </c>
      <c r="C6502" t="s">
        <v>2836</v>
      </c>
    </row>
    <row r="6503" spans="1:3" x14ac:dyDescent="0.25">
      <c r="A6503" t="s">
        <v>10281</v>
      </c>
      <c r="B6503">
        <v>212</v>
      </c>
      <c r="C6503" t="s">
        <v>2841</v>
      </c>
    </row>
    <row r="6504" spans="1:3" x14ac:dyDescent="0.25">
      <c r="A6504" t="s">
        <v>10282</v>
      </c>
      <c r="B6504">
        <v>213</v>
      </c>
      <c r="C6504" t="s">
        <v>2876</v>
      </c>
    </row>
    <row r="6505" spans="1:3" x14ac:dyDescent="0.25">
      <c r="A6505" t="s">
        <v>10283</v>
      </c>
      <c r="B6505">
        <v>214</v>
      </c>
      <c r="C6505" t="s">
        <v>2899</v>
      </c>
    </row>
    <row r="6506" spans="1:3" x14ac:dyDescent="0.25">
      <c r="A6506" t="s">
        <v>10284</v>
      </c>
      <c r="B6506">
        <v>215</v>
      </c>
      <c r="C6506" t="s">
        <v>3187</v>
      </c>
    </row>
    <row r="6507" spans="1:3" x14ac:dyDescent="0.25">
      <c r="A6507" t="s">
        <v>10285</v>
      </c>
      <c r="B6507">
        <v>216</v>
      </c>
      <c r="C6507" t="s">
        <v>3190</v>
      </c>
    </row>
    <row r="6508" spans="1:3" x14ac:dyDescent="0.25">
      <c r="A6508" t="s">
        <v>10286</v>
      </c>
      <c r="B6508">
        <v>217</v>
      </c>
      <c r="C6508" t="s">
        <v>3184</v>
      </c>
    </row>
    <row r="6509" spans="1:3" x14ac:dyDescent="0.25">
      <c r="A6509" t="s">
        <v>10287</v>
      </c>
      <c r="B6509">
        <v>218</v>
      </c>
      <c r="C6509" t="s">
        <v>3179</v>
      </c>
    </row>
    <row r="6510" spans="1:3" x14ac:dyDescent="0.25">
      <c r="A6510" t="s">
        <v>10288</v>
      </c>
      <c r="B6510">
        <v>219</v>
      </c>
      <c r="C6510" t="s">
        <v>2912</v>
      </c>
    </row>
    <row r="6511" spans="1:3" x14ac:dyDescent="0.25">
      <c r="A6511" t="s">
        <v>10289</v>
      </c>
      <c r="B6511">
        <v>220</v>
      </c>
      <c r="C6511" t="s">
        <v>2913</v>
      </c>
    </row>
    <row r="6512" spans="1:3" x14ac:dyDescent="0.25">
      <c r="A6512" t="s">
        <v>10290</v>
      </c>
      <c r="B6512">
        <v>221</v>
      </c>
      <c r="C6512" t="s">
        <v>2914</v>
      </c>
    </row>
    <row r="6513" spans="1:3" x14ac:dyDescent="0.25">
      <c r="A6513" t="s">
        <v>10291</v>
      </c>
      <c r="B6513">
        <v>222</v>
      </c>
      <c r="C6513" t="s">
        <v>2915</v>
      </c>
    </row>
    <row r="6514" spans="1:3" x14ac:dyDescent="0.25">
      <c r="A6514" t="s">
        <v>10292</v>
      </c>
      <c r="B6514">
        <v>223</v>
      </c>
      <c r="C6514" t="s">
        <v>3842</v>
      </c>
    </row>
    <row r="6515" spans="1:3" x14ac:dyDescent="0.25">
      <c r="A6515" t="s">
        <v>10293</v>
      </c>
      <c r="B6515">
        <v>224</v>
      </c>
      <c r="C6515" t="s">
        <v>3849</v>
      </c>
    </row>
    <row r="6516" spans="1:3" x14ac:dyDescent="0.25">
      <c r="A6516" t="s">
        <v>10294</v>
      </c>
      <c r="B6516">
        <v>225</v>
      </c>
      <c r="C6516" t="s">
        <v>3845</v>
      </c>
    </row>
    <row r="6517" spans="1:3" x14ac:dyDescent="0.25">
      <c r="A6517" t="s">
        <v>10295</v>
      </c>
      <c r="B6517">
        <v>226</v>
      </c>
      <c r="C6517" t="s">
        <v>3847</v>
      </c>
    </row>
    <row r="6518" spans="1:3" x14ac:dyDescent="0.25">
      <c r="A6518" t="s">
        <v>10296</v>
      </c>
      <c r="B6518">
        <v>227</v>
      </c>
      <c r="C6518" t="s">
        <v>2837</v>
      </c>
    </row>
    <row r="6519" spans="1:3" x14ac:dyDescent="0.25">
      <c r="A6519" t="s">
        <v>10297</v>
      </c>
      <c r="B6519">
        <v>228</v>
      </c>
      <c r="C6519" t="s">
        <v>2842</v>
      </c>
    </row>
    <row r="6520" spans="1:3" x14ac:dyDescent="0.25">
      <c r="A6520" t="s">
        <v>10298</v>
      </c>
      <c r="B6520">
        <v>229</v>
      </c>
      <c r="C6520" t="s">
        <v>2877</v>
      </c>
    </row>
    <row r="6521" spans="1:3" x14ac:dyDescent="0.25">
      <c r="A6521" t="s">
        <v>10299</v>
      </c>
      <c r="B6521">
        <v>230</v>
      </c>
      <c r="C6521" t="s">
        <v>2900</v>
      </c>
    </row>
    <row r="6522" spans="1:3" x14ac:dyDescent="0.25">
      <c r="A6522" t="s">
        <v>10300</v>
      </c>
      <c r="B6522">
        <v>231</v>
      </c>
      <c r="C6522" t="s">
        <v>5883</v>
      </c>
    </row>
    <row r="6523" spans="1:3" x14ac:dyDescent="0.25">
      <c r="A6523" t="s">
        <v>10301</v>
      </c>
      <c r="B6523">
        <v>232</v>
      </c>
      <c r="C6523" t="s">
        <v>5887</v>
      </c>
    </row>
    <row r="6524" spans="1:3" x14ac:dyDescent="0.25">
      <c r="A6524" t="s">
        <v>10302</v>
      </c>
      <c r="B6524">
        <v>233</v>
      </c>
      <c r="C6524" t="s">
        <v>5891</v>
      </c>
    </row>
    <row r="6525" spans="1:3" x14ac:dyDescent="0.25">
      <c r="A6525" t="s">
        <v>10303</v>
      </c>
      <c r="B6525">
        <v>234</v>
      </c>
      <c r="C6525" t="s">
        <v>5882</v>
      </c>
    </row>
    <row r="6526" spans="1:3" x14ac:dyDescent="0.25">
      <c r="A6526" t="s">
        <v>10112</v>
      </c>
      <c r="B6526">
        <v>235</v>
      </c>
      <c r="C6526" t="s">
        <v>4621</v>
      </c>
    </row>
    <row r="6527" spans="1:3" x14ac:dyDescent="0.25">
      <c r="A6527" t="s">
        <v>10135</v>
      </c>
      <c r="B6527">
        <v>236</v>
      </c>
      <c r="C6527" t="s">
        <v>4640</v>
      </c>
    </row>
    <row r="6528" spans="1:3" x14ac:dyDescent="0.25">
      <c r="A6528" t="s">
        <v>10178</v>
      </c>
      <c r="B6528">
        <v>237</v>
      </c>
      <c r="C6528" t="s">
        <v>4630</v>
      </c>
    </row>
    <row r="6529" spans="1:3" x14ac:dyDescent="0.25">
      <c r="A6529" t="s">
        <v>10113</v>
      </c>
      <c r="B6529">
        <v>238</v>
      </c>
      <c r="C6529" t="s">
        <v>4622</v>
      </c>
    </row>
    <row r="6530" spans="1:3" x14ac:dyDescent="0.25">
      <c r="A6530" t="s">
        <v>10136</v>
      </c>
      <c r="B6530">
        <v>239</v>
      </c>
      <c r="C6530" t="s">
        <v>4641</v>
      </c>
    </row>
    <row r="6531" spans="1:3" x14ac:dyDescent="0.25">
      <c r="A6531" t="s">
        <v>10179</v>
      </c>
      <c r="B6531">
        <v>240</v>
      </c>
      <c r="C6531" t="s">
        <v>4631</v>
      </c>
    </row>
    <row r="6532" spans="1:3" x14ac:dyDescent="0.25">
      <c r="A6532" t="s">
        <v>10114</v>
      </c>
      <c r="B6532">
        <v>241</v>
      </c>
      <c r="C6532" t="s">
        <v>4623</v>
      </c>
    </row>
    <row r="6533" spans="1:3" x14ac:dyDescent="0.25">
      <c r="A6533" t="s">
        <v>10137</v>
      </c>
      <c r="B6533">
        <v>242</v>
      </c>
      <c r="C6533" t="s">
        <v>4642</v>
      </c>
    </row>
    <row r="6534" spans="1:3" x14ac:dyDescent="0.25">
      <c r="A6534" t="s">
        <v>10180</v>
      </c>
      <c r="B6534">
        <v>243</v>
      </c>
      <c r="C6534" t="s">
        <v>4632</v>
      </c>
    </row>
    <row r="6535" spans="1:3" x14ac:dyDescent="0.25">
      <c r="A6535" t="s">
        <v>10115</v>
      </c>
      <c r="B6535">
        <v>244</v>
      </c>
      <c r="C6535" t="s">
        <v>4677</v>
      </c>
    </row>
    <row r="6536" spans="1:3" x14ac:dyDescent="0.25">
      <c r="A6536" t="s">
        <v>10138</v>
      </c>
      <c r="B6536">
        <v>245</v>
      </c>
      <c r="C6536" t="s">
        <v>4675</v>
      </c>
    </row>
    <row r="6537" spans="1:3" x14ac:dyDescent="0.25">
      <c r="A6537" t="s">
        <v>10181</v>
      </c>
      <c r="B6537">
        <v>246</v>
      </c>
      <c r="C6537" t="s">
        <v>4679</v>
      </c>
    </row>
    <row r="6538" spans="1:3" x14ac:dyDescent="0.25">
      <c r="A6538" t="s">
        <v>10304</v>
      </c>
      <c r="B6538">
        <v>247</v>
      </c>
      <c r="C6538" t="s">
        <v>6002</v>
      </c>
    </row>
    <row r="6539" spans="1:3" x14ac:dyDescent="0.25">
      <c r="A6539" t="s">
        <v>10305</v>
      </c>
      <c r="B6539">
        <v>248</v>
      </c>
      <c r="C6539" t="s">
        <v>6008</v>
      </c>
    </row>
    <row r="6540" spans="1:3" x14ac:dyDescent="0.25">
      <c r="A6540" t="s">
        <v>10306</v>
      </c>
      <c r="B6540">
        <v>249</v>
      </c>
      <c r="C6540" t="s">
        <v>6012</v>
      </c>
    </row>
    <row r="6541" spans="1:3" x14ac:dyDescent="0.25">
      <c r="A6541" t="s">
        <v>10307</v>
      </c>
      <c r="B6541">
        <v>250</v>
      </c>
      <c r="C6541" t="s">
        <v>6372</v>
      </c>
    </row>
    <row r="6542" spans="1:3" x14ac:dyDescent="0.25">
      <c r="A6542" t="s">
        <v>10308</v>
      </c>
      <c r="B6542">
        <v>251</v>
      </c>
      <c r="C6542" t="s">
        <v>6373</v>
      </c>
    </row>
    <row r="6543" spans="1:3" x14ac:dyDescent="0.25">
      <c r="A6543" t="s">
        <v>10309</v>
      </c>
      <c r="B6543">
        <v>252</v>
      </c>
      <c r="C6543" t="s">
        <v>6374</v>
      </c>
    </row>
    <row r="6544" spans="1:3" x14ac:dyDescent="0.25">
      <c r="A6544" t="s">
        <v>10310</v>
      </c>
      <c r="B6544">
        <v>253</v>
      </c>
      <c r="C6544" t="s">
        <v>6375</v>
      </c>
    </row>
    <row r="6545" spans="1:3" x14ac:dyDescent="0.25">
      <c r="A6545" t="s">
        <v>10311</v>
      </c>
      <c r="B6545">
        <v>254</v>
      </c>
      <c r="C6545" t="s">
        <v>6376</v>
      </c>
    </row>
    <row r="6546" spans="1:3" x14ac:dyDescent="0.25">
      <c r="A6546" t="s">
        <v>10312</v>
      </c>
      <c r="B6546">
        <v>255</v>
      </c>
      <c r="C6546" t="s">
        <v>6377</v>
      </c>
    </row>
    <row r="6547" spans="1:3" x14ac:dyDescent="0.25">
      <c r="A6547" t="s">
        <v>10313</v>
      </c>
      <c r="B6547">
        <v>256</v>
      </c>
      <c r="C6547" t="s">
        <v>6378</v>
      </c>
    </row>
    <row r="6548" spans="1:3" x14ac:dyDescent="0.25">
      <c r="A6548" t="s">
        <v>10314</v>
      </c>
      <c r="B6548">
        <v>257</v>
      </c>
      <c r="C6548" t="s">
        <v>6379</v>
      </c>
    </row>
    <row r="6549" spans="1:3" x14ac:dyDescent="0.25">
      <c r="A6549" t="s">
        <v>10315</v>
      </c>
      <c r="B6549">
        <v>258</v>
      </c>
      <c r="C6549" t="s">
        <v>6424</v>
      </c>
    </row>
    <row r="6550" spans="1:3" x14ac:dyDescent="0.25">
      <c r="A6550" t="s">
        <v>10316</v>
      </c>
      <c r="B6550">
        <v>259</v>
      </c>
      <c r="C6550" t="s">
        <v>6388</v>
      </c>
    </row>
    <row r="6551" spans="1:3" x14ac:dyDescent="0.25">
      <c r="A6551" t="s">
        <v>10317</v>
      </c>
      <c r="B6551">
        <v>260</v>
      </c>
      <c r="C6551" t="s">
        <v>6405</v>
      </c>
    </row>
    <row r="6552" spans="1:3" x14ac:dyDescent="0.25">
      <c r="A6552" t="s">
        <v>10318</v>
      </c>
      <c r="B6552">
        <v>261</v>
      </c>
      <c r="C6552" t="s">
        <v>6393</v>
      </c>
    </row>
    <row r="6553" spans="1:3" x14ac:dyDescent="0.25">
      <c r="A6553" t="s">
        <v>10319</v>
      </c>
      <c r="B6553">
        <v>262</v>
      </c>
      <c r="C6553" t="s">
        <v>6430</v>
      </c>
    </row>
    <row r="6554" spans="1:3" x14ac:dyDescent="0.25">
      <c r="A6554" t="s">
        <v>10320</v>
      </c>
      <c r="B6554">
        <v>263</v>
      </c>
      <c r="C6554" t="s">
        <v>6417</v>
      </c>
    </row>
    <row r="6555" spans="1:3" x14ac:dyDescent="0.25">
      <c r="A6555" t="s">
        <v>10321</v>
      </c>
      <c r="B6555">
        <v>264</v>
      </c>
      <c r="C6555" t="s">
        <v>6418</v>
      </c>
    </row>
    <row r="6556" spans="1:3" x14ac:dyDescent="0.25">
      <c r="A6556" t="s">
        <v>10322</v>
      </c>
      <c r="B6556">
        <v>265</v>
      </c>
      <c r="C6556" t="s">
        <v>6451</v>
      </c>
    </row>
    <row r="6557" spans="1:3" x14ac:dyDescent="0.25">
      <c r="A6557" t="s">
        <v>10323</v>
      </c>
      <c r="B6557">
        <v>266</v>
      </c>
      <c r="C6557" t="s">
        <v>6444</v>
      </c>
    </row>
    <row r="6558" spans="1:3" x14ac:dyDescent="0.25">
      <c r="A6558" t="s">
        <v>10324</v>
      </c>
      <c r="B6558">
        <v>267</v>
      </c>
      <c r="C6558" t="s">
        <v>6436</v>
      </c>
    </row>
    <row r="6559" spans="1:3" x14ac:dyDescent="0.25">
      <c r="A6559" t="s">
        <v>10325</v>
      </c>
      <c r="B6559">
        <v>268</v>
      </c>
      <c r="C6559" t="s">
        <v>5989</v>
      </c>
    </row>
    <row r="6560" spans="1:3" x14ac:dyDescent="0.25">
      <c r="A6560" t="s">
        <v>10326</v>
      </c>
      <c r="B6560">
        <v>269</v>
      </c>
      <c r="C6560" t="s">
        <v>5992</v>
      </c>
    </row>
    <row r="6561" spans="1:3" x14ac:dyDescent="0.25">
      <c r="A6561" t="s">
        <v>10327</v>
      </c>
      <c r="B6561">
        <v>270</v>
      </c>
      <c r="C6561" t="s">
        <v>5997</v>
      </c>
    </row>
    <row r="6562" spans="1:3" x14ac:dyDescent="0.25">
      <c r="A6562" t="s">
        <v>10328</v>
      </c>
      <c r="B6562">
        <v>271</v>
      </c>
      <c r="C6562" t="s">
        <v>6380</v>
      </c>
    </row>
    <row r="6563" spans="1:3" x14ac:dyDescent="0.25">
      <c r="A6563" t="s">
        <v>10329</v>
      </c>
      <c r="B6563">
        <v>272</v>
      </c>
      <c r="C6563" t="s">
        <v>6685</v>
      </c>
    </row>
    <row r="6564" spans="1:3" x14ac:dyDescent="0.25">
      <c r="A6564" t="s">
        <v>10330</v>
      </c>
      <c r="B6564">
        <v>273</v>
      </c>
      <c r="C6564" t="s">
        <v>6690</v>
      </c>
    </row>
    <row r="6565" spans="1:3" x14ac:dyDescent="0.25">
      <c r="A6565" t="s">
        <v>10331</v>
      </c>
      <c r="B6565">
        <v>274</v>
      </c>
      <c r="C6565" t="s">
        <v>6691</v>
      </c>
    </row>
    <row r="6566" spans="1:3" x14ac:dyDescent="0.25">
      <c r="A6566" t="s">
        <v>10332</v>
      </c>
      <c r="B6566">
        <v>275</v>
      </c>
      <c r="C6566" t="s">
        <v>6841</v>
      </c>
    </row>
    <row r="6567" spans="1:3" x14ac:dyDescent="0.25">
      <c r="A6567" t="s">
        <v>10333</v>
      </c>
      <c r="B6567">
        <v>276</v>
      </c>
      <c r="C6567" t="s">
        <v>10334</v>
      </c>
    </row>
    <row r="6568" spans="1:3" x14ac:dyDescent="0.25">
      <c r="A6568" t="s">
        <v>1700</v>
      </c>
      <c r="B6568">
        <v>1</v>
      </c>
      <c r="C6568" t="s">
        <v>1158</v>
      </c>
    </row>
    <row r="6569" spans="1:3" x14ac:dyDescent="0.25">
      <c r="A6569" t="s">
        <v>1703</v>
      </c>
      <c r="B6569">
        <v>2</v>
      </c>
      <c r="C6569" t="s">
        <v>1160</v>
      </c>
    </row>
    <row r="6570" spans="1:3" x14ac:dyDescent="0.25">
      <c r="A6570" t="s">
        <v>1704</v>
      </c>
      <c r="B6570">
        <v>3</v>
      </c>
      <c r="C6570" t="s">
        <v>1161</v>
      </c>
    </row>
    <row r="6571" spans="1:3" x14ac:dyDescent="0.25">
      <c r="A6571" t="s">
        <v>1701</v>
      </c>
      <c r="B6571">
        <v>4</v>
      </c>
      <c r="C6571" t="s">
        <v>1162</v>
      </c>
    </row>
    <row r="6572" spans="1:3" x14ac:dyDescent="0.25">
      <c r="A6572" t="s">
        <v>1935</v>
      </c>
      <c r="B6572">
        <v>5</v>
      </c>
      <c r="C6572" t="s">
        <v>1934</v>
      </c>
    </row>
    <row r="6573" spans="1:3" x14ac:dyDescent="0.25">
      <c r="A6573" t="s">
        <v>3788</v>
      </c>
      <c r="B6573">
        <v>6</v>
      </c>
      <c r="C6573" t="s">
        <v>3785</v>
      </c>
    </row>
    <row r="6574" spans="1:3" x14ac:dyDescent="0.25">
      <c r="A6574" t="s">
        <v>1723</v>
      </c>
      <c r="B6574">
        <v>7</v>
      </c>
      <c r="C6574" t="s">
        <v>1164</v>
      </c>
    </row>
    <row r="6575" spans="1:3" x14ac:dyDescent="0.25">
      <c r="A6575" t="s">
        <v>1708</v>
      </c>
      <c r="B6575">
        <v>8</v>
      </c>
      <c r="C6575" t="s">
        <v>1388</v>
      </c>
    </row>
    <row r="6576" spans="1:3" x14ac:dyDescent="0.25">
      <c r="A6576" t="s">
        <v>2327</v>
      </c>
      <c r="B6576">
        <v>9</v>
      </c>
      <c r="C6576" t="s">
        <v>841</v>
      </c>
    </row>
    <row r="6577" spans="1:3" x14ac:dyDescent="0.25">
      <c r="A6577" t="s">
        <v>1764</v>
      </c>
      <c r="B6577">
        <v>10</v>
      </c>
      <c r="C6577" t="s">
        <v>1166</v>
      </c>
    </row>
    <row r="6578" spans="1:3" x14ac:dyDescent="0.25">
      <c r="A6578" t="s">
        <v>1724</v>
      </c>
      <c r="B6578">
        <v>11</v>
      </c>
      <c r="C6578" t="s">
        <v>1167</v>
      </c>
    </row>
    <row r="6579" spans="1:3" x14ac:dyDescent="0.25">
      <c r="A6579" t="s">
        <v>1725</v>
      </c>
      <c r="B6579">
        <v>12</v>
      </c>
      <c r="C6579" t="s">
        <v>1168</v>
      </c>
    </row>
    <row r="6580" spans="1:3" x14ac:dyDescent="0.25">
      <c r="A6580" t="s">
        <v>1726</v>
      </c>
      <c r="B6580">
        <v>13</v>
      </c>
      <c r="C6580" t="s">
        <v>1169</v>
      </c>
    </row>
    <row r="6581" spans="1:3" x14ac:dyDescent="0.25">
      <c r="A6581" t="s">
        <v>1753</v>
      </c>
      <c r="B6581">
        <v>14</v>
      </c>
      <c r="C6581" t="s">
        <v>1170</v>
      </c>
    </row>
    <row r="6582" spans="1:3" x14ac:dyDescent="0.25">
      <c r="A6582" t="s">
        <v>1702</v>
      </c>
      <c r="B6582">
        <v>15</v>
      </c>
      <c r="C6582" t="s">
        <v>1175</v>
      </c>
    </row>
    <row r="6583" spans="1:3" x14ac:dyDescent="0.25">
      <c r="A6583" t="s">
        <v>1710</v>
      </c>
      <c r="B6583">
        <v>16</v>
      </c>
      <c r="C6583" t="s">
        <v>1391</v>
      </c>
    </row>
    <row r="6584" spans="1:3" x14ac:dyDescent="0.25">
      <c r="A6584" t="s">
        <v>1749</v>
      </c>
      <c r="B6584">
        <v>17</v>
      </c>
      <c r="C6584" t="s">
        <v>1403</v>
      </c>
    </row>
    <row r="6585" spans="1:3" x14ac:dyDescent="0.25">
      <c r="A6585" t="s">
        <v>1748</v>
      </c>
      <c r="B6585">
        <v>18</v>
      </c>
      <c r="C6585" t="s">
        <v>1404</v>
      </c>
    </row>
    <row r="6586" spans="1:3" x14ac:dyDescent="0.25">
      <c r="A6586" t="s">
        <v>1752</v>
      </c>
      <c r="B6586">
        <v>19</v>
      </c>
      <c r="C6586" t="s">
        <v>1405</v>
      </c>
    </row>
    <row r="6587" spans="1:3" x14ac:dyDescent="0.25">
      <c r="A6587" t="s">
        <v>1705</v>
      </c>
      <c r="B6587">
        <v>20</v>
      </c>
      <c r="C6587" t="s">
        <v>1177</v>
      </c>
    </row>
    <row r="6588" spans="1:3" x14ac:dyDescent="0.25">
      <c r="A6588" t="s">
        <v>1754</v>
      </c>
      <c r="B6588">
        <v>21</v>
      </c>
      <c r="C6588" t="s">
        <v>1722</v>
      </c>
    </row>
    <row r="6589" spans="1:3" x14ac:dyDescent="0.25">
      <c r="A6589" t="s">
        <v>1735</v>
      </c>
      <c r="B6589">
        <v>22</v>
      </c>
      <c r="C6589" t="s">
        <v>1732</v>
      </c>
    </row>
    <row r="6590" spans="1:3" x14ac:dyDescent="0.25">
      <c r="A6590" t="s">
        <v>1734</v>
      </c>
      <c r="B6590">
        <v>23</v>
      </c>
      <c r="C6590" t="s">
        <v>1395</v>
      </c>
    </row>
    <row r="6591" spans="1:3" x14ac:dyDescent="0.25">
      <c r="A6591" t="s">
        <v>1737</v>
      </c>
      <c r="B6591">
        <v>24</v>
      </c>
      <c r="C6591" t="s">
        <v>1396</v>
      </c>
    </row>
    <row r="6592" spans="1:3" x14ac:dyDescent="0.25">
      <c r="A6592" t="s">
        <v>1727</v>
      </c>
      <c r="B6592">
        <v>25</v>
      </c>
      <c r="C6592" t="s">
        <v>1179</v>
      </c>
    </row>
    <row r="6593" spans="1:3" x14ac:dyDescent="0.25">
      <c r="A6593" t="s">
        <v>1739</v>
      </c>
      <c r="B6593">
        <v>26</v>
      </c>
      <c r="C6593" t="s">
        <v>1399</v>
      </c>
    </row>
    <row r="6594" spans="1:3" x14ac:dyDescent="0.25">
      <c r="A6594" t="s">
        <v>1742</v>
      </c>
      <c r="B6594">
        <v>27</v>
      </c>
      <c r="C6594" t="s">
        <v>1741</v>
      </c>
    </row>
    <row r="6595" spans="1:3" x14ac:dyDescent="0.25">
      <c r="A6595" t="s">
        <v>1744</v>
      </c>
      <c r="B6595">
        <v>28</v>
      </c>
      <c r="C6595" t="s">
        <v>1163</v>
      </c>
    </row>
    <row r="6596" spans="1:3" x14ac:dyDescent="0.25">
      <c r="A6596" t="s">
        <v>1746</v>
      </c>
      <c r="B6596">
        <v>29</v>
      </c>
      <c r="C6596" t="s">
        <v>1402</v>
      </c>
    </row>
    <row r="6597" spans="1:3" x14ac:dyDescent="0.25">
      <c r="A6597" t="s">
        <v>1759</v>
      </c>
      <c r="B6597">
        <v>30</v>
      </c>
      <c r="C6597" t="s">
        <v>1757</v>
      </c>
    </row>
    <row r="6598" spans="1:3" x14ac:dyDescent="0.25">
      <c r="A6598" t="s">
        <v>1760</v>
      </c>
      <c r="B6598">
        <v>31</v>
      </c>
      <c r="C6598" t="s">
        <v>1758</v>
      </c>
    </row>
    <row r="6599" spans="1:3" x14ac:dyDescent="0.25">
      <c r="A6599" t="s">
        <v>5126</v>
      </c>
      <c r="B6599">
        <v>32</v>
      </c>
      <c r="C6599" t="s">
        <v>5125</v>
      </c>
    </row>
    <row r="6600" spans="1:3" x14ac:dyDescent="0.25">
      <c r="A6600" t="s">
        <v>1763</v>
      </c>
      <c r="B6600">
        <v>33</v>
      </c>
      <c r="C6600" t="s">
        <v>1403</v>
      </c>
    </row>
    <row r="6601" spans="1:3" x14ac:dyDescent="0.25">
      <c r="A6601" t="s">
        <v>2147</v>
      </c>
      <c r="B6601">
        <v>34</v>
      </c>
      <c r="C6601" t="s">
        <v>2145</v>
      </c>
    </row>
    <row r="6602" spans="1:3" x14ac:dyDescent="0.25">
      <c r="A6602" t="s">
        <v>2157</v>
      </c>
      <c r="B6602">
        <v>35</v>
      </c>
      <c r="C6602" t="s">
        <v>2156</v>
      </c>
    </row>
    <row r="6603" spans="1:3" x14ac:dyDescent="0.25">
      <c r="A6603" t="s">
        <v>2321</v>
      </c>
      <c r="B6603">
        <v>36</v>
      </c>
      <c r="C6603" t="s">
        <v>2322</v>
      </c>
    </row>
    <row r="6604" spans="1:3" x14ac:dyDescent="0.25">
      <c r="A6604" t="s">
        <v>2318</v>
      </c>
      <c r="B6604">
        <v>37</v>
      </c>
      <c r="C6604" t="s">
        <v>2323</v>
      </c>
    </row>
    <row r="6605" spans="1:3" x14ac:dyDescent="0.25">
      <c r="A6605" t="s">
        <v>2319</v>
      </c>
      <c r="B6605">
        <v>38</v>
      </c>
      <c r="C6605" t="s">
        <v>2324</v>
      </c>
    </row>
    <row r="6606" spans="1:3" x14ac:dyDescent="0.25">
      <c r="A6606" t="s">
        <v>2320</v>
      </c>
      <c r="B6606">
        <v>39</v>
      </c>
      <c r="C6606" t="s">
        <v>2325</v>
      </c>
    </row>
    <row r="6607" spans="1:3" x14ac:dyDescent="0.25">
      <c r="A6607" t="s">
        <v>2346</v>
      </c>
      <c r="B6607">
        <v>40</v>
      </c>
      <c r="C6607" t="s">
        <v>2344</v>
      </c>
    </row>
    <row r="6608" spans="1:3" x14ac:dyDescent="0.25">
      <c r="A6608" t="s">
        <v>2347</v>
      </c>
      <c r="B6608">
        <v>41</v>
      </c>
      <c r="C6608" t="s">
        <v>2345</v>
      </c>
    </row>
    <row r="6609" spans="1:3" x14ac:dyDescent="0.25">
      <c r="A6609" t="s">
        <v>2350</v>
      </c>
      <c r="B6609">
        <v>42</v>
      </c>
      <c r="C6609" t="s">
        <v>2349</v>
      </c>
    </row>
    <row r="6610" spans="1:3" x14ac:dyDescent="0.25">
      <c r="A6610" t="s">
        <v>4671</v>
      </c>
      <c r="B6610">
        <v>43</v>
      </c>
      <c r="C6610" t="s">
        <v>4670</v>
      </c>
    </row>
    <row r="6611" spans="1:3" x14ac:dyDescent="0.25">
      <c r="A6611" t="s">
        <v>6080</v>
      </c>
      <c r="B6611">
        <v>44</v>
      </c>
      <c r="C6611" t="s">
        <v>6081</v>
      </c>
    </row>
    <row r="6612" spans="1:3" x14ac:dyDescent="0.25">
      <c r="A6612" t="s">
        <v>6839</v>
      </c>
      <c r="B6612">
        <v>45</v>
      </c>
      <c r="C6612" t="s">
        <v>6798</v>
      </c>
    </row>
    <row r="6613" spans="1:3" x14ac:dyDescent="0.25">
      <c r="A6613" t="s">
        <v>10335</v>
      </c>
      <c r="B6613">
        <v>1</v>
      </c>
      <c r="C6613" t="s">
        <v>3980</v>
      </c>
    </row>
    <row r="6614" spans="1:3" x14ac:dyDescent="0.25">
      <c r="A6614" t="s">
        <v>10336</v>
      </c>
      <c r="B6614">
        <v>2</v>
      </c>
      <c r="C6614" t="s">
        <v>4836</v>
      </c>
    </row>
    <row r="6615" spans="1:3" x14ac:dyDescent="0.25">
      <c r="A6615" t="s">
        <v>10337</v>
      </c>
      <c r="B6615">
        <v>3</v>
      </c>
      <c r="C6615" t="s">
        <v>4837</v>
      </c>
    </row>
    <row r="6616" spans="1:3" x14ac:dyDescent="0.25">
      <c r="A6616" t="s">
        <v>10338</v>
      </c>
      <c r="B6616">
        <v>4</v>
      </c>
      <c r="C6616" t="s">
        <v>4835</v>
      </c>
    </row>
    <row r="6617" spans="1:3" x14ac:dyDescent="0.25">
      <c r="A6617" t="s">
        <v>10339</v>
      </c>
      <c r="B6617">
        <v>5</v>
      </c>
      <c r="C6617" t="s">
        <v>4834</v>
      </c>
    </row>
    <row r="6618" spans="1:3" x14ac:dyDescent="0.25">
      <c r="A6618" t="s">
        <v>10340</v>
      </c>
      <c r="B6618">
        <v>6</v>
      </c>
      <c r="C6618" t="s">
        <v>3456</v>
      </c>
    </row>
    <row r="6619" spans="1:3" x14ac:dyDescent="0.25">
      <c r="A6619" t="s">
        <v>10341</v>
      </c>
      <c r="B6619">
        <v>7</v>
      </c>
      <c r="C6619" t="s">
        <v>3943</v>
      </c>
    </row>
    <row r="6620" spans="1:3" x14ac:dyDescent="0.25">
      <c r="A6620" t="s">
        <v>10342</v>
      </c>
      <c r="B6620">
        <v>8</v>
      </c>
      <c r="C6620" t="s">
        <v>3984</v>
      </c>
    </row>
    <row r="6621" spans="1:3" x14ac:dyDescent="0.25">
      <c r="A6621" t="s">
        <v>10343</v>
      </c>
      <c r="B6621">
        <v>9</v>
      </c>
      <c r="C6621" t="s">
        <v>4015</v>
      </c>
    </row>
    <row r="6622" spans="1:3" x14ac:dyDescent="0.25">
      <c r="A6622" t="s">
        <v>10344</v>
      </c>
      <c r="B6622">
        <v>10</v>
      </c>
      <c r="C6622" t="s">
        <v>4742</v>
      </c>
    </row>
    <row r="6623" spans="1:3" x14ac:dyDescent="0.25">
      <c r="A6623" t="s">
        <v>10345</v>
      </c>
      <c r="B6623">
        <v>11</v>
      </c>
      <c r="C6623" t="s">
        <v>4746</v>
      </c>
    </row>
    <row r="6624" spans="1:3" x14ac:dyDescent="0.25">
      <c r="A6624" t="s">
        <v>10346</v>
      </c>
      <c r="B6624">
        <v>12</v>
      </c>
      <c r="C6624" t="s">
        <v>6371</v>
      </c>
    </row>
    <row r="6625" spans="1:3" x14ac:dyDescent="0.25">
      <c r="A6625" t="s">
        <v>10347</v>
      </c>
      <c r="B6625">
        <v>13</v>
      </c>
      <c r="C6625" t="s">
        <v>6329</v>
      </c>
    </row>
    <row r="6626" spans="1:3" x14ac:dyDescent="0.25">
      <c r="A6626" t="s">
        <v>10348</v>
      </c>
      <c r="B6626">
        <v>14</v>
      </c>
      <c r="C6626" t="s">
        <v>6328</v>
      </c>
    </row>
    <row r="6627" spans="1:3" x14ac:dyDescent="0.25">
      <c r="A6627" t="s">
        <v>10349</v>
      </c>
      <c r="B6627">
        <v>15</v>
      </c>
      <c r="C6627" t="s">
        <v>6333</v>
      </c>
    </row>
    <row r="6628" spans="1:3" x14ac:dyDescent="0.25">
      <c r="A6628" t="s">
        <v>10350</v>
      </c>
      <c r="B6628">
        <v>16</v>
      </c>
      <c r="C6628" t="s">
        <v>6334</v>
      </c>
    </row>
    <row r="6629" spans="1:3" x14ac:dyDescent="0.25">
      <c r="A6629" t="s">
        <v>10351</v>
      </c>
      <c r="B6629">
        <v>17</v>
      </c>
      <c r="C6629" t="s">
        <v>6335</v>
      </c>
    </row>
    <row r="6630" spans="1:3" x14ac:dyDescent="0.25">
      <c r="A6630" t="s">
        <v>10352</v>
      </c>
      <c r="B6630">
        <v>18</v>
      </c>
      <c r="C6630" t="s">
        <v>6336</v>
      </c>
    </row>
    <row r="6631" spans="1:3" x14ac:dyDescent="0.25">
      <c r="A6631" t="s">
        <v>10353</v>
      </c>
      <c r="B6631">
        <v>19</v>
      </c>
      <c r="C6631" t="s">
        <v>6337</v>
      </c>
    </row>
    <row r="6632" spans="1:3" x14ac:dyDescent="0.25">
      <c r="A6632" t="s">
        <v>10354</v>
      </c>
      <c r="B6632">
        <v>20</v>
      </c>
      <c r="C6632" t="s">
        <v>6338</v>
      </c>
    </row>
    <row r="6633" spans="1:3" x14ac:dyDescent="0.25">
      <c r="A6633" t="s">
        <v>10355</v>
      </c>
      <c r="B6633">
        <v>21</v>
      </c>
      <c r="C6633" t="s">
        <v>6339</v>
      </c>
    </row>
    <row r="6634" spans="1:3" x14ac:dyDescent="0.25">
      <c r="A6634" t="s">
        <v>10356</v>
      </c>
      <c r="B6634">
        <v>22</v>
      </c>
      <c r="C6634" t="s">
        <v>6340</v>
      </c>
    </row>
    <row r="6635" spans="1:3" x14ac:dyDescent="0.25">
      <c r="A6635" t="s">
        <v>10357</v>
      </c>
      <c r="B6635">
        <v>23</v>
      </c>
      <c r="C6635" t="s">
        <v>6693</v>
      </c>
    </row>
    <row r="6636" spans="1:3" x14ac:dyDescent="0.25">
      <c r="A6636" t="s">
        <v>10358</v>
      </c>
      <c r="B6636">
        <v>24</v>
      </c>
      <c r="C6636" t="s">
        <v>6686</v>
      </c>
    </row>
    <row r="6637" spans="1:3" x14ac:dyDescent="0.25">
      <c r="A6637" t="s">
        <v>10359</v>
      </c>
      <c r="B6637">
        <v>25</v>
      </c>
      <c r="C6637" t="s">
        <v>6842</v>
      </c>
    </row>
    <row r="6638" spans="1:3" x14ac:dyDescent="0.25">
      <c r="A6638" t="s">
        <v>11139</v>
      </c>
      <c r="B6638">
        <v>26</v>
      </c>
      <c r="C6638" t="s">
        <v>11127</v>
      </c>
    </row>
    <row r="6639" spans="1:3" x14ac:dyDescent="0.25">
      <c r="A6639" t="s">
        <v>10360</v>
      </c>
      <c r="B6639">
        <v>1</v>
      </c>
      <c r="C6639" t="s">
        <v>81</v>
      </c>
    </row>
    <row r="6640" spans="1:3" x14ac:dyDescent="0.25">
      <c r="A6640" t="s">
        <v>10361</v>
      </c>
      <c r="B6640">
        <v>2</v>
      </c>
      <c r="C6640" t="s">
        <v>83</v>
      </c>
    </row>
    <row r="6641" spans="1:3" x14ac:dyDescent="0.25">
      <c r="A6641" t="s">
        <v>10362</v>
      </c>
      <c r="B6641">
        <v>3</v>
      </c>
      <c r="C6641" t="s">
        <v>4748</v>
      </c>
    </row>
    <row r="6642" spans="1:3" x14ac:dyDescent="0.25">
      <c r="A6642" t="s">
        <v>10363</v>
      </c>
      <c r="B6642">
        <v>4</v>
      </c>
      <c r="C6642" t="s">
        <v>1005</v>
      </c>
    </row>
    <row r="6643" spans="1:3" x14ac:dyDescent="0.25">
      <c r="A6643" t="s">
        <v>10364</v>
      </c>
      <c r="B6643">
        <v>5</v>
      </c>
      <c r="C6643" t="s">
        <v>4876</v>
      </c>
    </row>
    <row r="6644" spans="1:3" x14ac:dyDescent="0.25">
      <c r="A6644" t="s">
        <v>10365</v>
      </c>
      <c r="B6644">
        <v>6</v>
      </c>
      <c r="C6644" t="s">
        <v>4022</v>
      </c>
    </row>
    <row r="6645" spans="1:3" x14ac:dyDescent="0.25">
      <c r="A6645" t="s">
        <v>10366</v>
      </c>
      <c r="B6645">
        <v>7</v>
      </c>
      <c r="C6645" t="s">
        <v>4020</v>
      </c>
    </row>
    <row r="6646" spans="1:3" x14ac:dyDescent="0.25">
      <c r="A6646" t="s">
        <v>10367</v>
      </c>
      <c r="B6646">
        <v>8</v>
      </c>
      <c r="C6646" t="s">
        <v>5784</v>
      </c>
    </row>
    <row r="6647" spans="1:3" x14ac:dyDescent="0.25">
      <c r="A6647" t="s">
        <v>10368</v>
      </c>
      <c r="B6647">
        <v>9</v>
      </c>
      <c r="C6647" t="s">
        <v>140</v>
      </c>
    </row>
    <row r="6648" spans="1:3" x14ac:dyDescent="0.25">
      <c r="A6648" t="s">
        <v>10369</v>
      </c>
      <c r="B6648">
        <v>10</v>
      </c>
      <c r="C6648" t="s">
        <v>138</v>
      </c>
    </row>
    <row r="6649" spans="1:3" x14ac:dyDescent="0.25">
      <c r="A6649" t="s">
        <v>10370</v>
      </c>
      <c r="B6649">
        <v>11</v>
      </c>
      <c r="C6649" t="s">
        <v>4872</v>
      </c>
    </row>
    <row r="6650" spans="1:3" x14ac:dyDescent="0.25">
      <c r="A6650" t="s">
        <v>10371</v>
      </c>
      <c r="B6650">
        <v>12</v>
      </c>
      <c r="C6650" t="s">
        <v>4874</v>
      </c>
    </row>
    <row r="6651" spans="1:3" x14ac:dyDescent="0.25">
      <c r="A6651" t="s">
        <v>10372</v>
      </c>
      <c r="B6651">
        <v>13</v>
      </c>
      <c r="C6651" t="s">
        <v>4873</v>
      </c>
    </row>
    <row r="6652" spans="1:3" x14ac:dyDescent="0.25">
      <c r="A6652" t="s">
        <v>10373</v>
      </c>
      <c r="B6652">
        <v>14</v>
      </c>
      <c r="C6652" t="s">
        <v>146</v>
      </c>
    </row>
    <row r="6653" spans="1:3" x14ac:dyDescent="0.25">
      <c r="A6653" t="s">
        <v>10374</v>
      </c>
      <c r="B6653">
        <v>15</v>
      </c>
      <c r="C6653" t="s">
        <v>148</v>
      </c>
    </row>
    <row r="6654" spans="1:3" x14ac:dyDescent="0.25">
      <c r="A6654" t="s">
        <v>10375</v>
      </c>
      <c r="B6654">
        <v>16</v>
      </c>
      <c r="C6654" t="s">
        <v>150</v>
      </c>
    </row>
    <row r="6655" spans="1:3" x14ac:dyDescent="0.25">
      <c r="A6655" t="s">
        <v>10376</v>
      </c>
      <c r="B6655">
        <v>17</v>
      </c>
      <c r="C6655" t="s">
        <v>153</v>
      </c>
    </row>
    <row r="6656" spans="1:3" x14ac:dyDescent="0.25">
      <c r="A6656" t="s">
        <v>10377</v>
      </c>
      <c r="B6656">
        <v>18</v>
      </c>
      <c r="C6656" t="s">
        <v>5532</v>
      </c>
    </row>
    <row r="6657" spans="1:3" x14ac:dyDescent="0.25">
      <c r="A6657" t="s">
        <v>10378</v>
      </c>
      <c r="B6657">
        <v>19</v>
      </c>
      <c r="C6657" t="s">
        <v>4871</v>
      </c>
    </row>
    <row r="6658" spans="1:3" x14ac:dyDescent="0.25">
      <c r="A6658" t="s">
        <v>10379</v>
      </c>
      <c r="B6658">
        <v>20</v>
      </c>
      <c r="C6658" t="s">
        <v>4870</v>
      </c>
    </row>
    <row r="6659" spans="1:3" x14ac:dyDescent="0.25">
      <c r="A6659" t="s">
        <v>10380</v>
      </c>
      <c r="B6659">
        <v>21</v>
      </c>
      <c r="C6659" t="s">
        <v>4870</v>
      </c>
    </row>
    <row r="6660" spans="1:3" x14ac:dyDescent="0.25">
      <c r="A6660" t="s">
        <v>10381</v>
      </c>
      <c r="B6660">
        <v>22</v>
      </c>
      <c r="C6660" t="s">
        <v>4848</v>
      </c>
    </row>
    <row r="6661" spans="1:3" x14ac:dyDescent="0.25">
      <c r="A6661" t="s">
        <v>10382</v>
      </c>
      <c r="B6661">
        <v>23</v>
      </c>
      <c r="C6661" t="s">
        <v>160</v>
      </c>
    </row>
    <row r="6662" spans="1:3" x14ac:dyDescent="0.25">
      <c r="A6662" t="s">
        <v>10383</v>
      </c>
      <c r="B6662">
        <v>24</v>
      </c>
      <c r="C6662" t="s">
        <v>3152</v>
      </c>
    </row>
    <row r="6663" spans="1:3" x14ac:dyDescent="0.25">
      <c r="A6663" t="s">
        <v>10384</v>
      </c>
      <c r="B6663">
        <v>25</v>
      </c>
      <c r="C6663" t="s">
        <v>4633</v>
      </c>
    </row>
    <row r="6664" spans="1:3" x14ac:dyDescent="0.25">
      <c r="A6664" t="s">
        <v>10385</v>
      </c>
      <c r="B6664">
        <v>26</v>
      </c>
      <c r="C6664" t="s">
        <v>4634</v>
      </c>
    </row>
    <row r="6665" spans="1:3" x14ac:dyDescent="0.25">
      <c r="A6665" t="s">
        <v>10386</v>
      </c>
      <c r="B6665">
        <v>27</v>
      </c>
      <c r="C6665" t="s">
        <v>4635</v>
      </c>
    </row>
    <row r="6666" spans="1:3" x14ac:dyDescent="0.25">
      <c r="A6666" t="s">
        <v>10387</v>
      </c>
      <c r="B6666">
        <v>28</v>
      </c>
      <c r="C6666" t="s">
        <v>4680</v>
      </c>
    </row>
    <row r="6667" spans="1:3" x14ac:dyDescent="0.25">
      <c r="A6667" t="s">
        <v>10388</v>
      </c>
      <c r="B6667">
        <v>29</v>
      </c>
      <c r="C6667" t="s">
        <v>3870</v>
      </c>
    </row>
    <row r="6668" spans="1:3" x14ac:dyDescent="0.25">
      <c r="A6668" t="s">
        <v>10389</v>
      </c>
      <c r="B6668">
        <v>30</v>
      </c>
      <c r="C6668" t="s">
        <v>4861</v>
      </c>
    </row>
    <row r="6669" spans="1:3" x14ac:dyDescent="0.25">
      <c r="A6669" t="s">
        <v>10390</v>
      </c>
      <c r="B6669">
        <v>31</v>
      </c>
      <c r="C6669" t="s">
        <v>94</v>
      </c>
    </row>
    <row r="6670" spans="1:3" x14ac:dyDescent="0.25">
      <c r="A6670" t="s">
        <v>10391</v>
      </c>
      <c r="B6670">
        <v>32</v>
      </c>
      <c r="C6670" t="s">
        <v>117</v>
      </c>
    </row>
    <row r="6671" spans="1:3" x14ac:dyDescent="0.25">
      <c r="A6671" t="s">
        <v>10392</v>
      </c>
      <c r="B6671">
        <v>33</v>
      </c>
      <c r="C6671" t="s">
        <v>3058</v>
      </c>
    </row>
    <row r="6672" spans="1:3" x14ac:dyDescent="0.25">
      <c r="A6672" t="s">
        <v>10393</v>
      </c>
      <c r="B6672">
        <v>34</v>
      </c>
      <c r="C6672" t="s">
        <v>3049</v>
      </c>
    </row>
    <row r="6673" spans="1:3" x14ac:dyDescent="0.25">
      <c r="A6673" t="s">
        <v>10394</v>
      </c>
      <c r="B6673">
        <v>35</v>
      </c>
      <c r="C6673" t="s">
        <v>3974</v>
      </c>
    </row>
    <row r="6674" spans="1:3" x14ac:dyDescent="0.25">
      <c r="A6674" t="s">
        <v>10395</v>
      </c>
      <c r="B6674">
        <v>36</v>
      </c>
      <c r="C6674" t="s">
        <v>3253</v>
      </c>
    </row>
    <row r="6675" spans="1:3" x14ac:dyDescent="0.25">
      <c r="A6675" t="s">
        <v>10396</v>
      </c>
      <c r="B6675">
        <v>37</v>
      </c>
      <c r="C6675" t="s">
        <v>3257</v>
      </c>
    </row>
    <row r="6676" spans="1:3" x14ac:dyDescent="0.25">
      <c r="A6676" t="s">
        <v>10397</v>
      </c>
      <c r="B6676">
        <v>38</v>
      </c>
      <c r="C6676" t="s">
        <v>3807</v>
      </c>
    </row>
    <row r="6677" spans="1:3" x14ac:dyDescent="0.25">
      <c r="A6677" t="s">
        <v>10398</v>
      </c>
      <c r="B6677">
        <v>39</v>
      </c>
      <c r="C6677" t="s">
        <v>3811</v>
      </c>
    </row>
    <row r="6678" spans="1:3" x14ac:dyDescent="0.25">
      <c r="A6678" t="s">
        <v>10399</v>
      </c>
      <c r="B6678">
        <v>40</v>
      </c>
      <c r="C6678" t="s">
        <v>3076</v>
      </c>
    </row>
    <row r="6679" spans="1:3" x14ac:dyDescent="0.25">
      <c r="A6679" t="s">
        <v>10400</v>
      </c>
      <c r="B6679">
        <v>41</v>
      </c>
      <c r="C6679" t="s">
        <v>3084</v>
      </c>
    </row>
    <row r="6680" spans="1:3" x14ac:dyDescent="0.25">
      <c r="A6680" t="s">
        <v>10401</v>
      </c>
      <c r="B6680">
        <v>42</v>
      </c>
      <c r="C6680" t="s">
        <v>4862</v>
      </c>
    </row>
    <row r="6681" spans="1:3" x14ac:dyDescent="0.25">
      <c r="A6681" t="s">
        <v>10402</v>
      </c>
      <c r="B6681">
        <v>43</v>
      </c>
      <c r="C6681" t="s">
        <v>4863</v>
      </c>
    </row>
    <row r="6682" spans="1:3" x14ac:dyDescent="0.25">
      <c r="A6682" t="s">
        <v>10403</v>
      </c>
      <c r="B6682">
        <v>44</v>
      </c>
      <c r="C6682" t="s">
        <v>3069</v>
      </c>
    </row>
    <row r="6683" spans="1:3" x14ac:dyDescent="0.25">
      <c r="A6683" t="s">
        <v>10404</v>
      </c>
      <c r="B6683">
        <v>45</v>
      </c>
      <c r="C6683" t="s">
        <v>3249</v>
      </c>
    </row>
    <row r="6684" spans="1:3" x14ac:dyDescent="0.25">
      <c r="A6684" t="s">
        <v>10405</v>
      </c>
      <c r="B6684">
        <v>46</v>
      </c>
      <c r="C6684" t="s">
        <v>3262</v>
      </c>
    </row>
    <row r="6685" spans="1:3" x14ac:dyDescent="0.25">
      <c r="A6685" t="s">
        <v>10406</v>
      </c>
      <c r="B6685">
        <v>47</v>
      </c>
      <c r="C6685" t="s">
        <v>3261</v>
      </c>
    </row>
    <row r="6686" spans="1:3" x14ac:dyDescent="0.25">
      <c r="A6686" t="s">
        <v>10407</v>
      </c>
      <c r="B6686">
        <v>48</v>
      </c>
      <c r="C6686" t="s">
        <v>4968</v>
      </c>
    </row>
    <row r="6687" spans="1:3" x14ac:dyDescent="0.25">
      <c r="A6687" t="s">
        <v>10408</v>
      </c>
      <c r="B6687">
        <v>49</v>
      </c>
      <c r="C6687" t="s">
        <v>3813</v>
      </c>
    </row>
    <row r="6688" spans="1:3" x14ac:dyDescent="0.25">
      <c r="A6688" t="s">
        <v>10409</v>
      </c>
      <c r="B6688">
        <v>50</v>
      </c>
      <c r="C6688" t="s">
        <v>4866</v>
      </c>
    </row>
    <row r="6689" spans="1:3" x14ac:dyDescent="0.25">
      <c r="A6689" t="s">
        <v>10410</v>
      </c>
      <c r="B6689">
        <v>51</v>
      </c>
      <c r="C6689" t="s">
        <v>2504</v>
      </c>
    </row>
    <row r="6690" spans="1:3" x14ac:dyDescent="0.25">
      <c r="A6690" t="s">
        <v>10411</v>
      </c>
      <c r="B6690">
        <v>52</v>
      </c>
      <c r="C6690" t="s">
        <v>2503</v>
      </c>
    </row>
    <row r="6691" spans="1:3" x14ac:dyDescent="0.25">
      <c r="A6691" t="s">
        <v>10412</v>
      </c>
      <c r="B6691">
        <v>53</v>
      </c>
      <c r="C6691" t="s">
        <v>1006</v>
      </c>
    </row>
    <row r="6692" spans="1:3" x14ac:dyDescent="0.25">
      <c r="A6692" t="s">
        <v>10413</v>
      </c>
      <c r="B6692">
        <v>54</v>
      </c>
      <c r="C6692" t="s">
        <v>4856</v>
      </c>
    </row>
    <row r="6693" spans="1:3" x14ac:dyDescent="0.25">
      <c r="A6693" t="s">
        <v>10414</v>
      </c>
      <c r="B6693">
        <v>55</v>
      </c>
      <c r="C6693" t="s">
        <v>4860</v>
      </c>
    </row>
    <row r="6694" spans="1:3" x14ac:dyDescent="0.25">
      <c r="A6694" t="s">
        <v>10415</v>
      </c>
      <c r="B6694">
        <v>56</v>
      </c>
      <c r="C6694" t="s">
        <v>4857</v>
      </c>
    </row>
    <row r="6695" spans="1:3" x14ac:dyDescent="0.25">
      <c r="A6695" t="s">
        <v>10416</v>
      </c>
      <c r="B6695">
        <v>57</v>
      </c>
      <c r="C6695" t="s">
        <v>4853</v>
      </c>
    </row>
    <row r="6696" spans="1:3" x14ac:dyDescent="0.25">
      <c r="A6696" t="s">
        <v>10417</v>
      </c>
      <c r="B6696">
        <v>58</v>
      </c>
      <c r="C6696" t="s">
        <v>4858</v>
      </c>
    </row>
    <row r="6697" spans="1:3" x14ac:dyDescent="0.25">
      <c r="A6697" t="s">
        <v>10418</v>
      </c>
      <c r="B6697">
        <v>59</v>
      </c>
      <c r="C6697" t="s">
        <v>4859</v>
      </c>
    </row>
    <row r="6698" spans="1:3" x14ac:dyDescent="0.25">
      <c r="A6698" t="s">
        <v>10419</v>
      </c>
      <c r="B6698">
        <v>60</v>
      </c>
      <c r="C6698" t="s">
        <v>171</v>
      </c>
    </row>
    <row r="6699" spans="1:3" x14ac:dyDescent="0.25">
      <c r="A6699" t="s">
        <v>10420</v>
      </c>
      <c r="B6699">
        <v>61</v>
      </c>
      <c r="C6699" t="s">
        <v>3936</v>
      </c>
    </row>
    <row r="6700" spans="1:3" x14ac:dyDescent="0.25">
      <c r="A6700" t="s">
        <v>10421</v>
      </c>
      <c r="B6700">
        <v>62</v>
      </c>
      <c r="C6700" t="s">
        <v>3937</v>
      </c>
    </row>
    <row r="6701" spans="1:3" x14ac:dyDescent="0.25">
      <c r="A6701" t="s">
        <v>10422</v>
      </c>
      <c r="B6701">
        <v>63</v>
      </c>
      <c r="C6701" t="s">
        <v>3979</v>
      </c>
    </row>
    <row r="6702" spans="1:3" x14ac:dyDescent="0.25">
      <c r="A6702" t="s">
        <v>10423</v>
      </c>
      <c r="B6702">
        <v>64</v>
      </c>
      <c r="C6702" t="s">
        <v>2884</v>
      </c>
    </row>
    <row r="6703" spans="1:3" x14ac:dyDescent="0.25">
      <c r="A6703" t="s">
        <v>10424</v>
      </c>
      <c r="B6703">
        <v>65</v>
      </c>
      <c r="C6703" t="s">
        <v>2851</v>
      </c>
    </row>
    <row r="6704" spans="1:3" x14ac:dyDescent="0.25">
      <c r="A6704" t="s">
        <v>10425</v>
      </c>
      <c r="B6704">
        <v>66</v>
      </c>
      <c r="C6704" t="s">
        <v>2861</v>
      </c>
    </row>
    <row r="6705" spans="1:3" x14ac:dyDescent="0.25">
      <c r="A6705" t="s">
        <v>10426</v>
      </c>
      <c r="B6705">
        <v>67</v>
      </c>
      <c r="C6705" t="s">
        <v>2867</v>
      </c>
    </row>
    <row r="6706" spans="1:3" x14ac:dyDescent="0.25">
      <c r="A6706" t="s">
        <v>10427</v>
      </c>
      <c r="B6706">
        <v>68</v>
      </c>
      <c r="C6706" t="s">
        <v>2866</v>
      </c>
    </row>
    <row r="6707" spans="1:3" x14ac:dyDescent="0.25">
      <c r="A6707" t="s">
        <v>10428</v>
      </c>
      <c r="B6707">
        <v>69</v>
      </c>
      <c r="C6707" t="s">
        <v>3191</v>
      </c>
    </row>
    <row r="6708" spans="1:3" x14ac:dyDescent="0.25">
      <c r="A6708" t="s">
        <v>10429</v>
      </c>
      <c r="B6708">
        <v>70</v>
      </c>
      <c r="C6708" t="s">
        <v>3192</v>
      </c>
    </row>
    <row r="6709" spans="1:3" x14ac:dyDescent="0.25">
      <c r="A6709" t="s">
        <v>10430</v>
      </c>
      <c r="B6709">
        <v>71</v>
      </c>
      <c r="C6709" t="s">
        <v>2936</v>
      </c>
    </row>
    <row r="6710" spans="1:3" x14ac:dyDescent="0.25">
      <c r="A6710" t="s">
        <v>10431</v>
      </c>
      <c r="B6710">
        <v>72</v>
      </c>
      <c r="C6710" t="s">
        <v>2934</v>
      </c>
    </row>
    <row r="6711" spans="1:3" x14ac:dyDescent="0.25">
      <c r="A6711" t="s">
        <v>10432</v>
      </c>
      <c r="B6711">
        <v>73</v>
      </c>
      <c r="C6711" t="s">
        <v>2935</v>
      </c>
    </row>
    <row r="6712" spans="1:3" x14ac:dyDescent="0.25">
      <c r="A6712" t="s">
        <v>10433</v>
      </c>
      <c r="B6712">
        <v>74</v>
      </c>
      <c r="C6712" t="s">
        <v>3195</v>
      </c>
    </row>
    <row r="6713" spans="1:3" x14ac:dyDescent="0.25">
      <c r="A6713" t="s">
        <v>10434</v>
      </c>
      <c r="B6713">
        <v>75</v>
      </c>
      <c r="C6713" t="s">
        <v>3196</v>
      </c>
    </row>
    <row r="6714" spans="1:3" x14ac:dyDescent="0.25">
      <c r="A6714" t="s">
        <v>10435</v>
      </c>
      <c r="B6714">
        <v>76</v>
      </c>
      <c r="C6714" t="s">
        <v>3850</v>
      </c>
    </row>
    <row r="6715" spans="1:3" x14ac:dyDescent="0.25">
      <c r="A6715" t="s">
        <v>10436</v>
      </c>
      <c r="B6715">
        <v>77</v>
      </c>
      <c r="C6715" t="s">
        <v>2862</v>
      </c>
    </row>
    <row r="6716" spans="1:3" x14ac:dyDescent="0.25">
      <c r="A6716" t="s">
        <v>10437</v>
      </c>
      <c r="B6716">
        <v>78</v>
      </c>
      <c r="C6716" t="s">
        <v>2863</v>
      </c>
    </row>
    <row r="6717" spans="1:3" x14ac:dyDescent="0.25">
      <c r="A6717" t="s">
        <v>10438</v>
      </c>
      <c r="B6717">
        <v>79</v>
      </c>
      <c r="C6717" t="s">
        <v>2864</v>
      </c>
    </row>
    <row r="6718" spans="1:3" x14ac:dyDescent="0.25">
      <c r="A6718" t="s">
        <v>10439</v>
      </c>
      <c r="B6718">
        <v>80</v>
      </c>
      <c r="C6718" t="s">
        <v>2865</v>
      </c>
    </row>
    <row r="6719" spans="1:3" x14ac:dyDescent="0.25">
      <c r="A6719" t="s">
        <v>10440</v>
      </c>
      <c r="B6719">
        <v>81</v>
      </c>
      <c r="C6719" t="s">
        <v>5888</v>
      </c>
    </row>
    <row r="6720" spans="1:3" x14ac:dyDescent="0.25">
      <c r="A6720" t="s">
        <v>10441</v>
      </c>
      <c r="B6720">
        <v>82</v>
      </c>
      <c r="C6720" t="s">
        <v>6330</v>
      </c>
    </row>
    <row r="6721" spans="1:3" x14ac:dyDescent="0.25">
      <c r="A6721" t="s">
        <v>10442</v>
      </c>
      <c r="B6721">
        <v>83</v>
      </c>
      <c r="C6721" t="s">
        <v>6331</v>
      </c>
    </row>
    <row r="6722" spans="1:3" x14ac:dyDescent="0.25">
      <c r="A6722" t="s">
        <v>10443</v>
      </c>
      <c r="B6722">
        <v>84</v>
      </c>
      <c r="C6722" t="s">
        <v>6332</v>
      </c>
    </row>
    <row r="6723" spans="1:3" x14ac:dyDescent="0.25">
      <c r="A6723" t="s">
        <v>10444</v>
      </c>
      <c r="B6723">
        <v>85</v>
      </c>
      <c r="C6723" t="s">
        <v>6389</v>
      </c>
    </row>
    <row r="6724" spans="1:3" x14ac:dyDescent="0.25">
      <c r="A6724" t="s">
        <v>10445</v>
      </c>
      <c r="B6724">
        <v>86</v>
      </c>
      <c r="C6724" t="s">
        <v>6397</v>
      </c>
    </row>
    <row r="6725" spans="1:3" x14ac:dyDescent="0.25">
      <c r="A6725" t="s">
        <v>10446</v>
      </c>
      <c r="B6725">
        <v>87</v>
      </c>
      <c r="C6725" t="s">
        <v>6394</v>
      </c>
    </row>
    <row r="6726" spans="1:3" x14ac:dyDescent="0.25">
      <c r="A6726" t="s">
        <v>10447</v>
      </c>
      <c r="B6726">
        <v>88</v>
      </c>
      <c r="C6726" t="s">
        <v>6412</v>
      </c>
    </row>
    <row r="6727" spans="1:3" x14ac:dyDescent="0.25">
      <c r="A6727" t="s">
        <v>10448</v>
      </c>
      <c r="B6727">
        <v>89</v>
      </c>
      <c r="C6727" t="s">
        <v>6413</v>
      </c>
    </row>
    <row r="6728" spans="1:3" x14ac:dyDescent="0.25">
      <c r="A6728" t="s">
        <v>10449</v>
      </c>
      <c r="B6728">
        <v>90</v>
      </c>
      <c r="C6728" t="s">
        <v>6419</v>
      </c>
    </row>
    <row r="6729" spans="1:3" x14ac:dyDescent="0.25">
      <c r="A6729" t="s">
        <v>10450</v>
      </c>
      <c r="B6729">
        <v>91</v>
      </c>
      <c r="C6729" t="s">
        <v>6425</v>
      </c>
    </row>
    <row r="6730" spans="1:3" x14ac:dyDescent="0.25">
      <c r="A6730" t="s">
        <v>10451</v>
      </c>
      <c r="B6730">
        <v>92</v>
      </c>
      <c r="C6730" t="s">
        <v>6431</v>
      </c>
    </row>
    <row r="6731" spans="1:3" x14ac:dyDescent="0.25">
      <c r="A6731" t="s">
        <v>10452</v>
      </c>
      <c r="B6731">
        <v>93</v>
      </c>
      <c r="C6731" t="s">
        <v>6437</v>
      </c>
    </row>
    <row r="6732" spans="1:3" x14ac:dyDescent="0.25">
      <c r="A6732" t="s">
        <v>10453</v>
      </c>
      <c r="B6732">
        <v>94</v>
      </c>
      <c r="C6732" t="s">
        <v>6445</v>
      </c>
    </row>
    <row r="6733" spans="1:3" x14ac:dyDescent="0.25">
      <c r="A6733" t="s">
        <v>10454</v>
      </c>
      <c r="B6733">
        <v>95</v>
      </c>
      <c r="C6733" t="s">
        <v>6692</v>
      </c>
    </row>
    <row r="6734" spans="1:3" x14ac:dyDescent="0.25">
      <c r="A6734" t="s">
        <v>11073</v>
      </c>
      <c r="B6734">
        <v>96</v>
      </c>
      <c r="C6734" t="s">
        <v>10904</v>
      </c>
    </row>
    <row r="6735" spans="1:3" x14ac:dyDescent="0.25">
      <c r="A6735" t="s">
        <v>11074</v>
      </c>
      <c r="B6735">
        <v>97</v>
      </c>
      <c r="C6735" t="s">
        <v>10883</v>
      </c>
    </row>
    <row r="6736" spans="1:3" x14ac:dyDescent="0.25">
      <c r="A6736" t="s">
        <v>11075</v>
      </c>
      <c r="B6736">
        <v>98</v>
      </c>
      <c r="C6736" t="s">
        <v>10886</v>
      </c>
    </row>
    <row r="6737" spans="1:3" x14ac:dyDescent="0.25">
      <c r="A6737" t="s">
        <v>11121</v>
      </c>
      <c r="B6737">
        <v>99</v>
      </c>
      <c r="C6737" t="s">
        <v>10889</v>
      </c>
    </row>
    <row r="6738" spans="1:3" x14ac:dyDescent="0.25">
      <c r="A6738" t="s">
        <v>11874</v>
      </c>
      <c r="B6738">
        <v>100</v>
      </c>
      <c r="C6738" t="s">
        <v>11355</v>
      </c>
    </row>
    <row r="6739" spans="1:3" x14ac:dyDescent="0.25">
      <c r="A6739" t="s">
        <v>10455</v>
      </c>
      <c r="B6739">
        <v>1</v>
      </c>
      <c r="C6739" t="s">
        <v>4867</v>
      </c>
    </row>
    <row r="6740" spans="1:3" x14ac:dyDescent="0.25">
      <c r="A6740" t="s">
        <v>10456</v>
      </c>
      <c r="B6740">
        <v>2</v>
      </c>
      <c r="C6740" t="s">
        <v>4868</v>
      </c>
    </row>
    <row r="6741" spans="1:3" x14ac:dyDescent="0.25">
      <c r="A6741" t="s">
        <v>10457</v>
      </c>
      <c r="B6741">
        <v>3</v>
      </c>
      <c r="C6741" t="s">
        <v>5204</v>
      </c>
    </row>
    <row r="6742" spans="1:3" x14ac:dyDescent="0.25">
      <c r="A6742" t="s">
        <v>10458</v>
      </c>
      <c r="B6742">
        <v>4</v>
      </c>
      <c r="C6742" t="s">
        <v>5270</v>
      </c>
    </row>
    <row r="6743" spans="1:3" x14ac:dyDescent="0.25">
      <c r="A6743" t="s">
        <v>10459</v>
      </c>
      <c r="B6743">
        <v>5</v>
      </c>
      <c r="C6743" t="s">
        <v>5271</v>
      </c>
    </row>
    <row r="6744" spans="1:3" x14ac:dyDescent="0.25">
      <c r="A6744" t="s">
        <v>10460</v>
      </c>
      <c r="B6744">
        <v>6</v>
      </c>
      <c r="C6744" t="s">
        <v>110</v>
      </c>
    </row>
    <row r="6745" spans="1:3" x14ac:dyDescent="0.25">
      <c r="A6745" t="s">
        <v>10461</v>
      </c>
      <c r="B6745">
        <v>7</v>
      </c>
      <c r="C6745" t="s">
        <v>115</v>
      </c>
    </row>
    <row r="6746" spans="1:3" x14ac:dyDescent="0.25">
      <c r="A6746" t="s">
        <v>10462</v>
      </c>
      <c r="B6746">
        <v>8</v>
      </c>
      <c r="C6746" t="s">
        <v>5205</v>
      </c>
    </row>
    <row r="6747" spans="1:3" x14ac:dyDescent="0.25">
      <c r="A6747" t="s">
        <v>10463</v>
      </c>
      <c r="B6747">
        <v>9</v>
      </c>
      <c r="C6747" t="s">
        <v>5263</v>
      </c>
    </row>
    <row r="6748" spans="1:3" x14ac:dyDescent="0.25">
      <c r="A6748" t="s">
        <v>10464</v>
      </c>
      <c r="B6748">
        <v>10</v>
      </c>
      <c r="C6748" t="s">
        <v>5264</v>
      </c>
    </row>
    <row r="6749" spans="1:3" x14ac:dyDescent="0.25">
      <c r="A6749" t="s">
        <v>10465</v>
      </c>
      <c r="B6749">
        <v>11</v>
      </c>
      <c r="C6749" t="s">
        <v>4865</v>
      </c>
    </row>
    <row r="6750" spans="1:3" x14ac:dyDescent="0.25">
      <c r="A6750" t="s">
        <v>10466</v>
      </c>
      <c r="B6750">
        <v>12</v>
      </c>
      <c r="C6750" t="s">
        <v>4864</v>
      </c>
    </row>
    <row r="6751" spans="1:3" x14ac:dyDescent="0.25">
      <c r="A6751" t="s">
        <v>10467</v>
      </c>
      <c r="B6751">
        <v>13</v>
      </c>
      <c r="C6751" t="s">
        <v>5193</v>
      </c>
    </row>
    <row r="6752" spans="1:3" x14ac:dyDescent="0.25">
      <c r="A6752" t="s">
        <v>10468</v>
      </c>
      <c r="B6752">
        <v>14</v>
      </c>
      <c r="C6752" t="s">
        <v>5272</v>
      </c>
    </row>
    <row r="6753" spans="1:3" x14ac:dyDescent="0.25">
      <c r="A6753" t="s">
        <v>10469</v>
      </c>
      <c r="B6753">
        <v>15</v>
      </c>
      <c r="C6753" t="s">
        <v>5273</v>
      </c>
    </row>
    <row r="6754" spans="1:3" x14ac:dyDescent="0.25">
      <c r="A6754" t="s">
        <v>10470</v>
      </c>
      <c r="B6754">
        <v>16</v>
      </c>
      <c r="C6754" t="s">
        <v>108</v>
      </c>
    </row>
    <row r="6755" spans="1:3" x14ac:dyDescent="0.25">
      <c r="A6755" t="s">
        <v>10471</v>
      </c>
      <c r="B6755">
        <v>17</v>
      </c>
      <c r="C6755" t="s">
        <v>112</v>
      </c>
    </row>
    <row r="6756" spans="1:3" x14ac:dyDescent="0.25">
      <c r="A6756" t="s">
        <v>10472</v>
      </c>
      <c r="B6756">
        <v>18</v>
      </c>
      <c r="C6756" t="s">
        <v>5088</v>
      </c>
    </row>
    <row r="6757" spans="1:3" x14ac:dyDescent="0.25">
      <c r="A6757" t="s">
        <v>10473</v>
      </c>
      <c r="B6757">
        <v>19</v>
      </c>
      <c r="C6757" t="s">
        <v>5119</v>
      </c>
    </row>
    <row r="6758" spans="1:3" x14ac:dyDescent="0.25">
      <c r="A6758" t="s">
        <v>10474</v>
      </c>
      <c r="B6758">
        <v>20</v>
      </c>
      <c r="C6758" t="s">
        <v>5194</v>
      </c>
    </row>
    <row r="6759" spans="1:3" x14ac:dyDescent="0.25">
      <c r="A6759" t="s">
        <v>10475</v>
      </c>
      <c r="B6759">
        <v>21</v>
      </c>
      <c r="C6759" t="s">
        <v>5259</v>
      </c>
    </row>
    <row r="6760" spans="1:3" x14ac:dyDescent="0.25">
      <c r="A6760" t="s">
        <v>10476</v>
      </c>
      <c r="B6760">
        <v>22</v>
      </c>
      <c r="C6760" t="s">
        <v>5260</v>
      </c>
    </row>
    <row r="6761" spans="1:3" x14ac:dyDescent="0.25">
      <c r="A6761" t="s">
        <v>10477</v>
      </c>
      <c r="B6761">
        <v>23</v>
      </c>
      <c r="C6761" t="s">
        <v>4869</v>
      </c>
    </row>
    <row r="6762" spans="1:3" x14ac:dyDescent="0.25">
      <c r="A6762" t="s">
        <v>10478</v>
      </c>
      <c r="B6762">
        <v>24</v>
      </c>
      <c r="C6762" t="s">
        <v>4869</v>
      </c>
    </row>
    <row r="6763" spans="1:3" x14ac:dyDescent="0.25">
      <c r="A6763" t="s">
        <v>10479</v>
      </c>
      <c r="B6763">
        <v>25</v>
      </c>
      <c r="C6763" t="s">
        <v>4877</v>
      </c>
    </row>
    <row r="6764" spans="1:3" x14ac:dyDescent="0.25">
      <c r="A6764" t="s">
        <v>10480</v>
      </c>
      <c r="B6764">
        <v>26</v>
      </c>
      <c r="C6764" t="s">
        <v>4878</v>
      </c>
    </row>
    <row r="6765" spans="1:3" x14ac:dyDescent="0.25">
      <c r="A6765" t="s">
        <v>10481</v>
      </c>
      <c r="B6765">
        <v>27</v>
      </c>
      <c r="C6765" t="s">
        <v>4879</v>
      </c>
    </row>
    <row r="6766" spans="1:3" x14ac:dyDescent="0.25">
      <c r="A6766" t="s">
        <v>10482</v>
      </c>
      <c r="B6766">
        <v>28</v>
      </c>
      <c r="C6766" t="s">
        <v>4941</v>
      </c>
    </row>
    <row r="6767" spans="1:3" x14ac:dyDescent="0.25">
      <c r="A6767" t="s">
        <v>10483</v>
      </c>
      <c r="B6767">
        <v>29</v>
      </c>
      <c r="C6767" t="s">
        <v>4875</v>
      </c>
    </row>
    <row r="6768" spans="1:3" x14ac:dyDescent="0.25">
      <c r="A6768" t="s">
        <v>10484</v>
      </c>
      <c r="B6768">
        <v>30</v>
      </c>
      <c r="C6768" t="s">
        <v>3050</v>
      </c>
    </row>
    <row r="6769" spans="1:3" x14ac:dyDescent="0.25">
      <c r="A6769" t="s">
        <v>10485</v>
      </c>
      <c r="B6769">
        <v>31</v>
      </c>
      <c r="C6769" t="s">
        <v>4942</v>
      </c>
    </row>
    <row r="6770" spans="1:3" x14ac:dyDescent="0.25">
      <c r="A6770" t="s">
        <v>10486</v>
      </c>
      <c r="B6770">
        <v>32</v>
      </c>
      <c r="C6770" t="s">
        <v>4944</v>
      </c>
    </row>
    <row r="6771" spans="1:3" x14ac:dyDescent="0.25">
      <c r="A6771" t="s">
        <v>10487</v>
      </c>
      <c r="B6771">
        <v>33</v>
      </c>
      <c r="C6771" t="s">
        <v>121</v>
      </c>
    </row>
    <row r="6772" spans="1:3" x14ac:dyDescent="0.25">
      <c r="A6772" t="s">
        <v>10488</v>
      </c>
      <c r="B6772">
        <v>34</v>
      </c>
      <c r="C6772" t="s">
        <v>4979</v>
      </c>
    </row>
    <row r="6773" spans="1:3" x14ac:dyDescent="0.25">
      <c r="A6773" t="s">
        <v>10489</v>
      </c>
      <c r="B6773">
        <v>35</v>
      </c>
      <c r="C6773" t="s">
        <v>4847</v>
      </c>
    </row>
    <row r="6774" spans="1:3" x14ac:dyDescent="0.25">
      <c r="A6774" t="s">
        <v>10490</v>
      </c>
      <c r="B6774">
        <v>36</v>
      </c>
      <c r="C6774" t="s">
        <v>48</v>
      </c>
    </row>
    <row r="6775" spans="1:3" x14ac:dyDescent="0.25">
      <c r="A6775" t="s">
        <v>10491</v>
      </c>
      <c r="B6775">
        <v>37</v>
      </c>
      <c r="C6775" t="s">
        <v>4838</v>
      </c>
    </row>
    <row r="6776" spans="1:3" x14ac:dyDescent="0.25">
      <c r="A6776" t="s">
        <v>10492</v>
      </c>
      <c r="B6776">
        <v>38</v>
      </c>
      <c r="C6776" t="s">
        <v>4839</v>
      </c>
    </row>
    <row r="6777" spans="1:3" x14ac:dyDescent="0.25">
      <c r="A6777" t="s">
        <v>10493</v>
      </c>
      <c r="B6777">
        <v>39</v>
      </c>
      <c r="C6777" t="s">
        <v>4839</v>
      </c>
    </row>
    <row r="6778" spans="1:3" x14ac:dyDescent="0.25">
      <c r="A6778" t="s">
        <v>10494</v>
      </c>
      <c r="B6778">
        <v>40</v>
      </c>
      <c r="C6778" t="s">
        <v>4839</v>
      </c>
    </row>
    <row r="6779" spans="1:3" x14ac:dyDescent="0.25">
      <c r="A6779" t="s">
        <v>10495</v>
      </c>
      <c r="B6779">
        <v>41</v>
      </c>
      <c r="C6779" t="s">
        <v>4840</v>
      </c>
    </row>
    <row r="6780" spans="1:3" x14ac:dyDescent="0.25">
      <c r="A6780" t="s">
        <v>10496</v>
      </c>
      <c r="B6780">
        <v>42</v>
      </c>
      <c r="C6780" t="s">
        <v>4840</v>
      </c>
    </row>
    <row r="6781" spans="1:3" x14ac:dyDescent="0.25">
      <c r="A6781" t="s">
        <v>10497</v>
      </c>
      <c r="B6781">
        <v>43</v>
      </c>
      <c r="C6781" t="s">
        <v>4840</v>
      </c>
    </row>
    <row r="6782" spans="1:3" x14ac:dyDescent="0.25">
      <c r="A6782" t="s">
        <v>10498</v>
      </c>
      <c r="B6782">
        <v>44</v>
      </c>
      <c r="C6782" t="s">
        <v>4841</v>
      </c>
    </row>
    <row r="6783" spans="1:3" x14ac:dyDescent="0.25">
      <c r="A6783" t="s">
        <v>10499</v>
      </c>
      <c r="B6783">
        <v>45</v>
      </c>
      <c r="C6783" t="s">
        <v>4842</v>
      </c>
    </row>
    <row r="6784" spans="1:3" x14ac:dyDescent="0.25">
      <c r="A6784" t="s">
        <v>10500</v>
      </c>
      <c r="B6784">
        <v>46</v>
      </c>
      <c r="C6784" t="s">
        <v>4843</v>
      </c>
    </row>
    <row r="6785" spans="1:3" x14ac:dyDescent="0.25">
      <c r="A6785" t="s">
        <v>10501</v>
      </c>
      <c r="B6785">
        <v>47</v>
      </c>
      <c r="C6785" t="s">
        <v>4844</v>
      </c>
    </row>
    <row r="6786" spans="1:3" x14ac:dyDescent="0.25">
      <c r="A6786" t="s">
        <v>10502</v>
      </c>
      <c r="B6786">
        <v>48</v>
      </c>
      <c r="C6786" t="s">
        <v>7094</v>
      </c>
    </row>
    <row r="6787" spans="1:3" x14ac:dyDescent="0.25">
      <c r="A6787" t="s">
        <v>10503</v>
      </c>
      <c r="B6787">
        <v>49</v>
      </c>
      <c r="C6787" t="s">
        <v>4845</v>
      </c>
    </row>
    <row r="6788" spans="1:3" x14ac:dyDescent="0.25">
      <c r="A6788" t="s">
        <v>10504</v>
      </c>
      <c r="B6788">
        <v>50</v>
      </c>
      <c r="C6788" t="s">
        <v>4846</v>
      </c>
    </row>
    <row r="6789" spans="1:3" x14ac:dyDescent="0.25">
      <c r="A6789" t="s">
        <v>10505</v>
      </c>
      <c r="B6789">
        <v>51</v>
      </c>
      <c r="C6789" t="s">
        <v>4981</v>
      </c>
    </row>
    <row r="6790" spans="1:3" x14ac:dyDescent="0.25">
      <c r="A6790" t="s">
        <v>10506</v>
      </c>
      <c r="B6790">
        <v>52</v>
      </c>
      <c r="C6790" t="s">
        <v>4995</v>
      </c>
    </row>
    <row r="6791" spans="1:3" x14ac:dyDescent="0.25">
      <c r="A6791" t="s">
        <v>10507</v>
      </c>
      <c r="B6791">
        <v>53</v>
      </c>
      <c r="C6791" t="s">
        <v>4850</v>
      </c>
    </row>
    <row r="6792" spans="1:3" x14ac:dyDescent="0.25">
      <c r="A6792" t="s">
        <v>10508</v>
      </c>
      <c r="B6792">
        <v>54</v>
      </c>
      <c r="C6792" t="s">
        <v>4852</v>
      </c>
    </row>
    <row r="6793" spans="1:3" x14ac:dyDescent="0.25">
      <c r="A6793" t="s">
        <v>10509</v>
      </c>
      <c r="B6793">
        <v>55</v>
      </c>
      <c r="C6793" t="s">
        <v>87</v>
      </c>
    </row>
    <row r="6794" spans="1:3" x14ac:dyDescent="0.25">
      <c r="A6794" t="s">
        <v>10510</v>
      </c>
      <c r="B6794">
        <v>56</v>
      </c>
      <c r="C6794" t="s">
        <v>4851</v>
      </c>
    </row>
    <row r="6795" spans="1:3" x14ac:dyDescent="0.25">
      <c r="A6795" t="s">
        <v>10511</v>
      </c>
      <c r="B6795">
        <v>57</v>
      </c>
      <c r="C6795" t="s">
        <v>4849</v>
      </c>
    </row>
    <row r="6796" spans="1:3" x14ac:dyDescent="0.25">
      <c r="A6796" t="s">
        <v>10512</v>
      </c>
      <c r="B6796">
        <v>58</v>
      </c>
      <c r="C6796" t="s">
        <v>1007</v>
      </c>
    </row>
    <row r="6797" spans="1:3" x14ac:dyDescent="0.25">
      <c r="A6797" t="s">
        <v>10513</v>
      </c>
      <c r="B6797">
        <v>59</v>
      </c>
      <c r="C6797" t="s">
        <v>69</v>
      </c>
    </row>
    <row r="6798" spans="1:3" x14ac:dyDescent="0.25">
      <c r="A6798" t="s">
        <v>10514</v>
      </c>
      <c r="B6798">
        <v>60</v>
      </c>
      <c r="C6798" t="s">
        <v>71</v>
      </c>
    </row>
    <row r="6799" spans="1:3" x14ac:dyDescent="0.25">
      <c r="A6799" t="s">
        <v>10515</v>
      </c>
      <c r="B6799">
        <v>61</v>
      </c>
      <c r="C6799" t="s">
        <v>4854</v>
      </c>
    </row>
    <row r="6800" spans="1:3" x14ac:dyDescent="0.25">
      <c r="A6800" t="s">
        <v>10516</v>
      </c>
      <c r="B6800">
        <v>62</v>
      </c>
      <c r="C6800" t="s">
        <v>4855</v>
      </c>
    </row>
    <row r="6801" spans="1:3" x14ac:dyDescent="0.25">
      <c r="A6801" t="s">
        <v>10517</v>
      </c>
      <c r="B6801">
        <v>63</v>
      </c>
      <c r="C6801" t="s">
        <v>1008</v>
      </c>
    </row>
    <row r="6802" spans="1:3" x14ac:dyDescent="0.25">
      <c r="A6802" t="s">
        <v>10518</v>
      </c>
      <c r="B6802">
        <v>64</v>
      </c>
      <c r="C6802" t="s">
        <v>2846</v>
      </c>
    </row>
    <row r="6803" spans="1:3" x14ac:dyDescent="0.25">
      <c r="A6803" t="s">
        <v>10519</v>
      </c>
      <c r="B6803">
        <v>65</v>
      </c>
      <c r="C6803" t="s">
        <v>2847</v>
      </c>
    </row>
    <row r="6804" spans="1:3" x14ac:dyDescent="0.25">
      <c r="A6804" t="s">
        <v>10520</v>
      </c>
      <c r="B6804">
        <v>66</v>
      </c>
      <c r="C6804" t="s">
        <v>2852</v>
      </c>
    </row>
    <row r="6805" spans="1:3" x14ac:dyDescent="0.25">
      <c r="A6805" t="s">
        <v>10521</v>
      </c>
      <c r="B6805">
        <v>67</v>
      </c>
      <c r="C6805" t="s">
        <v>3188</v>
      </c>
    </row>
    <row r="6806" spans="1:3" x14ac:dyDescent="0.25">
      <c r="A6806" t="s">
        <v>10522</v>
      </c>
      <c r="B6806">
        <v>68</v>
      </c>
      <c r="C6806" t="s">
        <v>3189</v>
      </c>
    </row>
    <row r="6807" spans="1:3" x14ac:dyDescent="0.25">
      <c r="A6807" t="s">
        <v>10523</v>
      </c>
      <c r="B6807">
        <v>69</v>
      </c>
      <c r="C6807" t="s">
        <v>2933</v>
      </c>
    </row>
    <row r="6808" spans="1:3" x14ac:dyDescent="0.25">
      <c r="A6808" t="s">
        <v>10524</v>
      </c>
      <c r="B6808">
        <v>70</v>
      </c>
      <c r="C6808" t="s">
        <v>2931</v>
      </c>
    </row>
    <row r="6809" spans="1:3" x14ac:dyDescent="0.25">
      <c r="A6809" t="s">
        <v>10525</v>
      </c>
      <c r="B6809">
        <v>71</v>
      </c>
      <c r="C6809" t="s">
        <v>2932</v>
      </c>
    </row>
    <row r="6810" spans="1:3" x14ac:dyDescent="0.25">
      <c r="A6810" t="s">
        <v>10526</v>
      </c>
      <c r="B6810">
        <v>72</v>
      </c>
      <c r="C6810" t="s">
        <v>3201</v>
      </c>
    </row>
    <row r="6811" spans="1:3" x14ac:dyDescent="0.25">
      <c r="A6811" t="s">
        <v>10527</v>
      </c>
      <c r="B6811">
        <v>73</v>
      </c>
      <c r="C6811" t="s">
        <v>3202</v>
      </c>
    </row>
    <row r="6812" spans="1:3" x14ac:dyDescent="0.25">
      <c r="A6812" t="s">
        <v>10528</v>
      </c>
      <c r="B6812">
        <v>74</v>
      </c>
      <c r="C6812" t="s">
        <v>3843</v>
      </c>
    </row>
    <row r="6813" spans="1:3" x14ac:dyDescent="0.25">
      <c r="A6813" t="s">
        <v>10529</v>
      </c>
      <c r="B6813">
        <v>75</v>
      </c>
      <c r="C6813" t="s">
        <v>2848</v>
      </c>
    </row>
    <row r="6814" spans="1:3" x14ac:dyDescent="0.25">
      <c r="A6814" t="s">
        <v>10530</v>
      </c>
      <c r="B6814">
        <v>76</v>
      </c>
      <c r="C6814" t="s">
        <v>2849</v>
      </c>
    </row>
    <row r="6815" spans="1:3" x14ac:dyDescent="0.25">
      <c r="A6815" t="s">
        <v>10531</v>
      </c>
      <c r="B6815">
        <v>77</v>
      </c>
      <c r="C6815" t="s">
        <v>2850</v>
      </c>
    </row>
    <row r="6816" spans="1:3" x14ac:dyDescent="0.25">
      <c r="A6816" t="s">
        <v>10532</v>
      </c>
      <c r="B6816">
        <v>78</v>
      </c>
      <c r="C6816" t="s">
        <v>2879</v>
      </c>
    </row>
    <row r="6817" spans="1:3" x14ac:dyDescent="0.25">
      <c r="A6817" t="s">
        <v>10533</v>
      </c>
      <c r="B6817">
        <v>79</v>
      </c>
      <c r="C6817" t="s">
        <v>2880</v>
      </c>
    </row>
    <row r="6818" spans="1:3" x14ac:dyDescent="0.25">
      <c r="A6818" t="s">
        <v>10534</v>
      </c>
      <c r="B6818">
        <v>80</v>
      </c>
      <c r="C6818" t="s">
        <v>2885</v>
      </c>
    </row>
    <row r="6819" spans="1:3" x14ac:dyDescent="0.25">
      <c r="A6819" t="s">
        <v>10535</v>
      </c>
      <c r="B6819">
        <v>81</v>
      </c>
      <c r="C6819" t="s">
        <v>3186</v>
      </c>
    </row>
    <row r="6820" spans="1:3" x14ac:dyDescent="0.25">
      <c r="A6820" t="s">
        <v>10536</v>
      </c>
      <c r="B6820">
        <v>82</v>
      </c>
      <c r="C6820" t="s">
        <v>3185</v>
      </c>
    </row>
    <row r="6821" spans="1:3" x14ac:dyDescent="0.25">
      <c r="A6821" t="s">
        <v>10537</v>
      </c>
      <c r="B6821">
        <v>83</v>
      </c>
      <c r="C6821" t="s">
        <v>2926</v>
      </c>
    </row>
    <row r="6822" spans="1:3" x14ac:dyDescent="0.25">
      <c r="A6822" t="s">
        <v>10538</v>
      </c>
      <c r="B6822">
        <v>84</v>
      </c>
      <c r="C6822" t="s">
        <v>2927</v>
      </c>
    </row>
    <row r="6823" spans="1:3" x14ac:dyDescent="0.25">
      <c r="A6823" t="s">
        <v>10539</v>
      </c>
      <c r="B6823">
        <v>85</v>
      </c>
      <c r="C6823" t="s">
        <v>2928</v>
      </c>
    </row>
    <row r="6824" spans="1:3" x14ac:dyDescent="0.25">
      <c r="A6824" t="s">
        <v>10540</v>
      </c>
      <c r="B6824">
        <v>86</v>
      </c>
      <c r="C6824" t="s">
        <v>3205</v>
      </c>
    </row>
    <row r="6825" spans="1:3" x14ac:dyDescent="0.25">
      <c r="A6825" t="s">
        <v>10541</v>
      </c>
      <c r="B6825">
        <v>87</v>
      </c>
      <c r="C6825" t="s">
        <v>3206</v>
      </c>
    </row>
    <row r="6826" spans="1:3" x14ac:dyDescent="0.25">
      <c r="A6826" t="s">
        <v>10542</v>
      </c>
      <c r="B6826">
        <v>88</v>
      </c>
      <c r="C6826" t="s">
        <v>3846</v>
      </c>
    </row>
    <row r="6827" spans="1:3" x14ac:dyDescent="0.25">
      <c r="A6827" t="s">
        <v>10543</v>
      </c>
      <c r="B6827">
        <v>89</v>
      </c>
      <c r="C6827" t="s">
        <v>2881</v>
      </c>
    </row>
    <row r="6828" spans="1:3" x14ac:dyDescent="0.25">
      <c r="A6828" t="s">
        <v>10544</v>
      </c>
      <c r="B6828">
        <v>90</v>
      </c>
      <c r="C6828" t="s">
        <v>2882</v>
      </c>
    </row>
    <row r="6829" spans="1:3" x14ac:dyDescent="0.25">
      <c r="A6829" t="s">
        <v>10545</v>
      </c>
      <c r="B6829">
        <v>91</v>
      </c>
      <c r="C6829" t="s">
        <v>2883</v>
      </c>
    </row>
    <row r="6830" spans="1:3" x14ac:dyDescent="0.25">
      <c r="A6830" t="s">
        <v>10546</v>
      </c>
      <c r="B6830">
        <v>92</v>
      </c>
      <c r="C6830" t="s">
        <v>2888</v>
      </c>
    </row>
    <row r="6831" spans="1:3" x14ac:dyDescent="0.25">
      <c r="A6831" t="s">
        <v>10547</v>
      </c>
      <c r="B6831">
        <v>93</v>
      </c>
      <c r="C6831" t="s">
        <v>2889</v>
      </c>
    </row>
    <row r="6832" spans="1:3" x14ac:dyDescent="0.25">
      <c r="A6832" t="s">
        <v>10548</v>
      </c>
      <c r="B6832">
        <v>94</v>
      </c>
      <c r="C6832" t="s">
        <v>2894</v>
      </c>
    </row>
    <row r="6833" spans="1:3" x14ac:dyDescent="0.25">
      <c r="A6833" t="s">
        <v>10549</v>
      </c>
      <c r="B6833">
        <v>95</v>
      </c>
      <c r="C6833" t="s">
        <v>3180</v>
      </c>
    </row>
    <row r="6834" spans="1:3" x14ac:dyDescent="0.25">
      <c r="A6834" t="s">
        <v>10550</v>
      </c>
      <c r="B6834">
        <v>96</v>
      </c>
      <c r="C6834" t="s">
        <v>3181</v>
      </c>
    </row>
    <row r="6835" spans="1:3" x14ac:dyDescent="0.25">
      <c r="A6835" t="s">
        <v>10551</v>
      </c>
      <c r="B6835">
        <v>97</v>
      </c>
      <c r="C6835" t="s">
        <v>2918</v>
      </c>
    </row>
    <row r="6836" spans="1:3" x14ac:dyDescent="0.25">
      <c r="A6836" t="s">
        <v>10552</v>
      </c>
      <c r="B6836">
        <v>98</v>
      </c>
      <c r="C6836" t="s">
        <v>2919</v>
      </c>
    </row>
    <row r="6837" spans="1:3" x14ac:dyDescent="0.25">
      <c r="A6837" t="s">
        <v>10553</v>
      </c>
      <c r="B6837">
        <v>99</v>
      </c>
      <c r="C6837" t="s">
        <v>2920</v>
      </c>
    </row>
    <row r="6838" spans="1:3" x14ac:dyDescent="0.25">
      <c r="A6838" t="s">
        <v>10554</v>
      </c>
      <c r="B6838">
        <v>100</v>
      </c>
      <c r="C6838" t="s">
        <v>3209</v>
      </c>
    </row>
    <row r="6839" spans="1:3" x14ac:dyDescent="0.25">
      <c r="A6839" t="s">
        <v>10555</v>
      </c>
      <c r="B6839">
        <v>101</v>
      </c>
      <c r="C6839" t="s">
        <v>3210</v>
      </c>
    </row>
    <row r="6840" spans="1:3" x14ac:dyDescent="0.25">
      <c r="A6840" t="s">
        <v>10556</v>
      </c>
      <c r="B6840">
        <v>102</v>
      </c>
      <c r="C6840" t="s">
        <v>3848</v>
      </c>
    </row>
    <row r="6841" spans="1:3" x14ac:dyDescent="0.25">
      <c r="A6841" t="s">
        <v>10557</v>
      </c>
      <c r="B6841">
        <v>103</v>
      </c>
      <c r="C6841" t="s">
        <v>2890</v>
      </c>
    </row>
    <row r="6842" spans="1:3" x14ac:dyDescent="0.25">
      <c r="A6842" t="s">
        <v>10558</v>
      </c>
      <c r="B6842">
        <v>104</v>
      </c>
      <c r="C6842" t="s">
        <v>2891</v>
      </c>
    </row>
    <row r="6843" spans="1:3" x14ac:dyDescent="0.25">
      <c r="A6843" t="s">
        <v>10559</v>
      </c>
      <c r="B6843">
        <v>105</v>
      </c>
      <c r="C6843" t="s">
        <v>2892</v>
      </c>
    </row>
    <row r="6844" spans="1:3" x14ac:dyDescent="0.25">
      <c r="A6844" t="s">
        <v>10560</v>
      </c>
      <c r="B6844">
        <v>106</v>
      </c>
      <c r="C6844" t="s">
        <v>2893</v>
      </c>
    </row>
    <row r="6845" spans="1:3" x14ac:dyDescent="0.25">
      <c r="A6845" t="s">
        <v>10561</v>
      </c>
      <c r="B6845">
        <v>107</v>
      </c>
      <c r="C6845" t="s">
        <v>5889</v>
      </c>
    </row>
    <row r="6846" spans="1:3" x14ac:dyDescent="0.25">
      <c r="A6846" t="s">
        <v>10562</v>
      </c>
      <c r="B6846">
        <v>108</v>
      </c>
      <c r="C6846" t="s">
        <v>5892</v>
      </c>
    </row>
    <row r="6847" spans="1:3" x14ac:dyDescent="0.25">
      <c r="A6847" t="s">
        <v>10563</v>
      </c>
      <c r="B6847">
        <v>109</v>
      </c>
      <c r="C6847" t="s">
        <v>5914</v>
      </c>
    </row>
    <row r="6848" spans="1:3" x14ac:dyDescent="0.25">
      <c r="A6848" t="s">
        <v>10564</v>
      </c>
      <c r="B6848">
        <v>110</v>
      </c>
      <c r="C6848" t="s">
        <v>6381</v>
      </c>
    </row>
    <row r="6849" spans="1:3" x14ac:dyDescent="0.25">
      <c r="A6849" t="s">
        <v>10565</v>
      </c>
      <c r="B6849">
        <v>111</v>
      </c>
      <c r="C6849" t="s">
        <v>8381</v>
      </c>
    </row>
    <row r="6850" spans="1:3" x14ac:dyDescent="0.25">
      <c r="A6850" t="s">
        <v>11076</v>
      </c>
      <c r="B6850">
        <v>112</v>
      </c>
      <c r="C6850" t="s">
        <v>10905</v>
      </c>
    </row>
    <row r="6851" spans="1:3" x14ac:dyDescent="0.25">
      <c r="A6851" t="s">
        <v>11077</v>
      </c>
      <c r="B6851">
        <v>113</v>
      </c>
      <c r="C6851" t="s">
        <v>10906</v>
      </c>
    </row>
    <row r="6852" spans="1:3" x14ac:dyDescent="0.25">
      <c r="A6852" t="s">
        <v>11078</v>
      </c>
      <c r="B6852">
        <v>114</v>
      </c>
      <c r="C6852" t="s">
        <v>10907</v>
      </c>
    </row>
    <row r="6853" spans="1:3" x14ac:dyDescent="0.25">
      <c r="A6853" t="s">
        <v>11079</v>
      </c>
      <c r="B6853">
        <v>115</v>
      </c>
      <c r="C6853" t="s">
        <v>10908</v>
      </c>
    </row>
    <row r="6854" spans="1:3" x14ac:dyDescent="0.25">
      <c r="A6854" t="s">
        <v>11080</v>
      </c>
      <c r="B6854">
        <v>116</v>
      </c>
      <c r="C6854" t="s">
        <v>10909</v>
      </c>
    </row>
    <row r="6855" spans="1:3" x14ac:dyDescent="0.25">
      <c r="A6855" t="s">
        <v>11081</v>
      </c>
      <c r="B6855">
        <v>117</v>
      </c>
      <c r="C6855" t="s">
        <v>10910</v>
      </c>
    </row>
    <row r="6856" spans="1:3" x14ac:dyDescent="0.25">
      <c r="A6856" t="s">
        <v>11082</v>
      </c>
      <c r="B6856">
        <v>118</v>
      </c>
      <c r="C6856" t="s">
        <v>10911</v>
      </c>
    </row>
    <row r="6857" spans="1:3" x14ac:dyDescent="0.25">
      <c r="A6857" t="s">
        <v>11083</v>
      </c>
      <c r="B6857">
        <v>119</v>
      </c>
      <c r="C6857" t="s">
        <v>10912</v>
      </c>
    </row>
    <row r="6858" spans="1:3" x14ac:dyDescent="0.25">
      <c r="A6858" t="s">
        <v>11084</v>
      </c>
      <c r="B6858">
        <v>120</v>
      </c>
      <c r="C6858" t="s">
        <v>10913</v>
      </c>
    </row>
    <row r="6859" spans="1:3" x14ac:dyDescent="0.25">
      <c r="A6859" t="s">
        <v>11085</v>
      </c>
      <c r="B6859">
        <v>121</v>
      </c>
      <c r="C6859" t="s">
        <v>10914</v>
      </c>
    </row>
    <row r="6860" spans="1:3" x14ac:dyDescent="0.25">
      <c r="A6860" t="s">
        <v>11086</v>
      </c>
      <c r="B6860">
        <v>122</v>
      </c>
      <c r="C6860" t="s">
        <v>10915</v>
      </c>
    </row>
    <row r="6861" spans="1:3" x14ac:dyDescent="0.25">
      <c r="A6861" t="s">
        <v>11087</v>
      </c>
      <c r="B6861">
        <v>123</v>
      </c>
      <c r="C6861" t="s">
        <v>10916</v>
      </c>
    </row>
    <row r="6862" spans="1:3" x14ac:dyDescent="0.25">
      <c r="A6862" t="s">
        <v>11875</v>
      </c>
      <c r="B6862">
        <v>124</v>
      </c>
      <c r="C6862" t="s">
        <v>11364</v>
      </c>
    </row>
    <row r="6863" spans="1:3" x14ac:dyDescent="0.25">
      <c r="A6863" t="s">
        <v>11876</v>
      </c>
      <c r="B6863">
        <v>125</v>
      </c>
      <c r="C6863" t="s">
        <v>11363</v>
      </c>
    </row>
    <row r="6864" spans="1:3" x14ac:dyDescent="0.25">
      <c r="A6864" t="s">
        <v>11877</v>
      </c>
      <c r="B6864">
        <v>126</v>
      </c>
      <c r="C6864" t="s">
        <v>11369</v>
      </c>
    </row>
    <row r="6865" spans="1:3" x14ac:dyDescent="0.25">
      <c r="A6865" t="s">
        <v>11878</v>
      </c>
      <c r="B6865">
        <v>127</v>
      </c>
      <c r="C6865" t="s">
        <v>11376</v>
      </c>
    </row>
    <row r="6866" spans="1:3" x14ac:dyDescent="0.25">
      <c r="A6866" t="s">
        <v>10566</v>
      </c>
      <c r="B6866">
        <v>26</v>
      </c>
      <c r="C6866" t="s">
        <v>10567</v>
      </c>
    </row>
    <row r="6867" spans="1:3" x14ac:dyDescent="0.25">
      <c r="A6867" t="s">
        <v>10568</v>
      </c>
      <c r="B6867">
        <v>100</v>
      </c>
      <c r="C6867" t="s">
        <v>10569</v>
      </c>
    </row>
    <row r="6868" spans="1:3" x14ac:dyDescent="0.25">
      <c r="A6868" t="s">
        <v>10570</v>
      </c>
      <c r="B6868">
        <v>127</v>
      </c>
      <c r="C6868" t="s">
        <v>10571</v>
      </c>
    </row>
    <row r="6869" spans="1:3" x14ac:dyDescent="0.25">
      <c r="A6869" t="s">
        <v>1529</v>
      </c>
      <c r="B6869">
        <v>0</v>
      </c>
    </row>
    <row r="6870" spans="1:3" x14ac:dyDescent="0.25">
      <c r="A6870" t="s">
        <v>1530</v>
      </c>
      <c r="B6870">
        <v>1</v>
      </c>
      <c r="C6870" t="s">
        <v>10572</v>
      </c>
    </row>
    <row r="6871" spans="1:3" x14ac:dyDescent="0.25">
      <c r="A6871" t="s">
        <v>1531</v>
      </c>
      <c r="B6871">
        <v>2</v>
      </c>
      <c r="C6871" t="s">
        <v>10573</v>
      </c>
    </row>
    <row r="6872" spans="1:3" x14ac:dyDescent="0.25">
      <c r="A6872" t="s">
        <v>1533</v>
      </c>
      <c r="B6872">
        <v>3</v>
      </c>
      <c r="C6872" t="s">
        <v>10574</v>
      </c>
    </row>
    <row r="6873" spans="1:3" x14ac:dyDescent="0.25">
      <c r="A6873" t="s">
        <v>1532</v>
      </c>
      <c r="B6873">
        <v>4</v>
      </c>
      <c r="C6873" t="s">
        <v>10065</v>
      </c>
    </row>
    <row r="6874" spans="1:3" x14ac:dyDescent="0.25">
      <c r="A6874" t="s">
        <v>1534</v>
      </c>
      <c r="B6874">
        <v>5</v>
      </c>
      <c r="C6874" t="s">
        <v>10575</v>
      </c>
    </row>
    <row r="6875" spans="1:3" x14ac:dyDescent="0.25">
      <c r="A6875" t="s">
        <v>1930</v>
      </c>
      <c r="B6875">
        <v>6</v>
      </c>
      <c r="C6875" t="s">
        <v>1928</v>
      </c>
    </row>
    <row r="6876" spans="1:3" x14ac:dyDescent="0.25">
      <c r="A6876" t="s">
        <v>1536</v>
      </c>
      <c r="B6876">
        <v>7</v>
      </c>
      <c r="C6876" t="s">
        <v>10576</v>
      </c>
    </row>
    <row r="6877" spans="1:3" x14ac:dyDescent="0.25">
      <c r="A6877" t="s">
        <v>2161</v>
      </c>
      <c r="B6877">
        <v>8</v>
      </c>
      <c r="C6877" t="s">
        <v>10101</v>
      </c>
    </row>
    <row r="6878" spans="1:3" x14ac:dyDescent="0.25">
      <c r="A6878" t="s">
        <v>2357</v>
      </c>
      <c r="B6878">
        <v>9</v>
      </c>
      <c r="C6878" t="s">
        <v>10577</v>
      </c>
    </row>
    <row r="6879" spans="1:3" x14ac:dyDescent="0.25">
      <c r="A6879" t="s">
        <v>2358</v>
      </c>
      <c r="B6879">
        <v>10</v>
      </c>
      <c r="C6879" t="s">
        <v>10578</v>
      </c>
    </row>
    <row r="6880" spans="1:3" x14ac:dyDescent="0.25">
      <c r="A6880" t="s">
        <v>2359</v>
      </c>
      <c r="B6880">
        <v>11</v>
      </c>
      <c r="C6880" t="s">
        <v>2361</v>
      </c>
    </row>
    <row r="6881" spans="1:3" x14ac:dyDescent="0.25">
      <c r="A6881" t="s">
        <v>1536</v>
      </c>
      <c r="B6881">
        <v>12</v>
      </c>
      <c r="C6881" t="s">
        <v>10576</v>
      </c>
    </row>
    <row r="6882" spans="1:3" x14ac:dyDescent="0.25">
      <c r="A6882" t="s">
        <v>1535</v>
      </c>
      <c r="B6882">
        <v>13</v>
      </c>
      <c r="C6882" t="s">
        <v>10579</v>
      </c>
    </row>
    <row r="6883" spans="1:3" x14ac:dyDescent="0.25">
      <c r="A6883" t="s">
        <v>2160</v>
      </c>
      <c r="B6883">
        <v>14</v>
      </c>
      <c r="C6883" t="s">
        <v>10102</v>
      </c>
    </row>
    <row r="6884" spans="1:3" x14ac:dyDescent="0.25">
      <c r="A6884" t="s">
        <v>2161</v>
      </c>
      <c r="B6884">
        <v>15</v>
      </c>
      <c r="C6884" t="s">
        <v>10101</v>
      </c>
    </row>
    <row r="6885" spans="1:3" x14ac:dyDescent="0.25">
      <c r="A6885" t="s">
        <v>1537</v>
      </c>
      <c r="B6885">
        <v>16</v>
      </c>
      <c r="C6885" t="s">
        <v>10580</v>
      </c>
    </row>
    <row r="6886" spans="1:3" x14ac:dyDescent="0.25">
      <c r="A6886" t="s">
        <v>1538</v>
      </c>
      <c r="B6886">
        <v>17</v>
      </c>
      <c r="C6886" t="s">
        <v>10581</v>
      </c>
    </row>
    <row r="6887" spans="1:3" x14ac:dyDescent="0.25">
      <c r="A6887" t="s">
        <v>2608</v>
      </c>
      <c r="B6887">
        <v>18</v>
      </c>
      <c r="C6887" t="s">
        <v>10582</v>
      </c>
    </row>
    <row r="6888" spans="1:3" x14ac:dyDescent="0.25">
      <c r="A6888" t="s">
        <v>1539</v>
      </c>
      <c r="B6888">
        <v>19</v>
      </c>
      <c r="C6888" t="s">
        <v>10064</v>
      </c>
    </row>
    <row r="6889" spans="1:3" x14ac:dyDescent="0.25">
      <c r="A6889" t="s">
        <v>1540</v>
      </c>
      <c r="B6889">
        <v>20</v>
      </c>
      <c r="C6889" t="s">
        <v>10583</v>
      </c>
    </row>
    <row r="6890" spans="1:3" x14ac:dyDescent="0.25">
      <c r="A6890" t="s">
        <v>1541</v>
      </c>
      <c r="B6890">
        <v>21</v>
      </c>
      <c r="C6890" t="s">
        <v>10584</v>
      </c>
    </row>
    <row r="6891" spans="1:3" x14ac:dyDescent="0.25">
      <c r="A6891" t="s">
        <v>1577</v>
      </c>
      <c r="B6891">
        <v>22</v>
      </c>
      <c r="C6891" t="s">
        <v>10585</v>
      </c>
    </row>
    <row r="6892" spans="1:3" x14ac:dyDescent="0.25">
      <c r="A6892" t="s">
        <v>1542</v>
      </c>
      <c r="B6892">
        <v>23</v>
      </c>
      <c r="C6892" t="s">
        <v>10586</v>
      </c>
    </row>
    <row r="6893" spans="1:3" x14ac:dyDescent="0.25">
      <c r="A6893" t="s">
        <v>1543</v>
      </c>
      <c r="B6893">
        <v>24</v>
      </c>
      <c r="C6893" t="s">
        <v>10587</v>
      </c>
    </row>
    <row r="6894" spans="1:3" x14ac:dyDescent="0.25">
      <c r="A6894" t="s">
        <v>7862</v>
      </c>
      <c r="B6894">
        <v>25</v>
      </c>
      <c r="C6894" t="s">
        <v>10588</v>
      </c>
    </row>
    <row r="6895" spans="1:3" x14ac:dyDescent="0.25">
      <c r="A6895" t="s">
        <v>7863</v>
      </c>
      <c r="B6895">
        <v>26</v>
      </c>
      <c r="C6895" t="s">
        <v>10589</v>
      </c>
    </row>
    <row r="6896" spans="1:3" x14ac:dyDescent="0.25">
      <c r="A6896" t="s">
        <v>7864</v>
      </c>
      <c r="B6896">
        <v>27</v>
      </c>
      <c r="C6896" t="s">
        <v>10590</v>
      </c>
    </row>
    <row r="6897" spans="1:3" x14ac:dyDescent="0.25">
      <c r="A6897" t="s">
        <v>1620</v>
      </c>
      <c r="B6897">
        <v>28</v>
      </c>
      <c r="C6897" t="s">
        <v>10061</v>
      </c>
    </row>
    <row r="6898" spans="1:3" x14ac:dyDescent="0.25">
      <c r="A6898" t="s">
        <v>1544</v>
      </c>
      <c r="B6898">
        <v>29</v>
      </c>
      <c r="C6898" t="s">
        <v>10591</v>
      </c>
    </row>
    <row r="6899" spans="1:3" x14ac:dyDescent="0.25">
      <c r="A6899" t="s">
        <v>1545</v>
      </c>
      <c r="B6899">
        <v>30</v>
      </c>
      <c r="C6899" t="s">
        <v>10592</v>
      </c>
    </row>
    <row r="6900" spans="1:3" x14ac:dyDescent="0.25">
      <c r="A6900" t="s">
        <v>1546</v>
      </c>
      <c r="B6900">
        <v>31</v>
      </c>
      <c r="C6900" t="s">
        <v>10079</v>
      </c>
    </row>
    <row r="6901" spans="1:3" x14ac:dyDescent="0.25">
      <c r="A6901" t="s">
        <v>1554</v>
      </c>
      <c r="B6901">
        <v>32</v>
      </c>
      <c r="C6901" t="s">
        <v>10593</v>
      </c>
    </row>
    <row r="6902" spans="1:3" x14ac:dyDescent="0.25">
      <c r="A6902" t="s">
        <v>1893</v>
      </c>
      <c r="B6902">
        <v>33</v>
      </c>
      <c r="C6902" t="s">
        <v>10594</v>
      </c>
    </row>
    <row r="6903" spans="1:3" x14ac:dyDescent="0.25">
      <c r="A6903" t="s">
        <v>1894</v>
      </c>
      <c r="B6903">
        <v>34</v>
      </c>
      <c r="C6903" t="s">
        <v>10595</v>
      </c>
    </row>
    <row r="6904" spans="1:3" x14ac:dyDescent="0.25">
      <c r="A6904" t="s">
        <v>1548</v>
      </c>
      <c r="B6904">
        <v>35</v>
      </c>
      <c r="C6904" t="s">
        <v>10596</v>
      </c>
    </row>
    <row r="6905" spans="1:3" x14ac:dyDescent="0.25">
      <c r="A6905" t="s">
        <v>5165</v>
      </c>
      <c r="B6905">
        <v>36</v>
      </c>
      <c r="C6905" t="s">
        <v>10597</v>
      </c>
    </row>
    <row r="6906" spans="1:3" x14ac:dyDescent="0.25">
      <c r="A6906" t="s">
        <v>1549</v>
      </c>
      <c r="B6906">
        <v>37</v>
      </c>
      <c r="C6906" t="s">
        <v>10598</v>
      </c>
    </row>
    <row r="6907" spans="1:3" x14ac:dyDescent="0.25">
      <c r="A6907" t="s">
        <v>1550</v>
      </c>
      <c r="B6907">
        <v>38</v>
      </c>
      <c r="C6907" t="s">
        <v>10599</v>
      </c>
    </row>
    <row r="6908" spans="1:3" x14ac:dyDescent="0.25">
      <c r="A6908" t="s">
        <v>1551</v>
      </c>
      <c r="B6908">
        <v>39</v>
      </c>
      <c r="C6908" t="s">
        <v>10600</v>
      </c>
    </row>
    <row r="6909" spans="1:3" x14ac:dyDescent="0.25">
      <c r="A6909" t="s">
        <v>1552</v>
      </c>
      <c r="B6909">
        <v>40</v>
      </c>
      <c r="C6909" t="s">
        <v>10601</v>
      </c>
    </row>
    <row r="6910" spans="1:3" x14ac:dyDescent="0.25">
      <c r="A6910" t="s">
        <v>1553</v>
      </c>
      <c r="B6910">
        <v>41</v>
      </c>
      <c r="C6910" t="s">
        <v>10602</v>
      </c>
    </row>
    <row r="6911" spans="1:3" x14ac:dyDescent="0.25">
      <c r="A6911" t="s">
        <v>1547</v>
      </c>
      <c r="B6911">
        <v>42</v>
      </c>
      <c r="C6911" t="s">
        <v>10603</v>
      </c>
    </row>
    <row r="6912" spans="1:3" x14ac:dyDescent="0.25">
      <c r="A6912" t="s">
        <v>1555</v>
      </c>
      <c r="B6912">
        <v>43</v>
      </c>
      <c r="C6912" t="s">
        <v>10604</v>
      </c>
    </row>
    <row r="6913" spans="1:3" x14ac:dyDescent="0.25">
      <c r="A6913" t="s">
        <v>1556</v>
      </c>
      <c r="B6913">
        <v>44</v>
      </c>
      <c r="C6913" t="s">
        <v>10605</v>
      </c>
    </row>
    <row r="6914" spans="1:3" x14ac:dyDescent="0.25">
      <c r="A6914" t="s">
        <v>1557</v>
      </c>
      <c r="B6914">
        <v>45</v>
      </c>
      <c r="C6914" t="s">
        <v>10606</v>
      </c>
    </row>
    <row r="6915" spans="1:3" x14ac:dyDescent="0.25">
      <c r="A6915" t="s">
        <v>6311</v>
      </c>
      <c r="B6915">
        <v>46</v>
      </c>
      <c r="C6915" t="s">
        <v>10607</v>
      </c>
    </row>
    <row r="6916" spans="1:3" x14ac:dyDescent="0.25">
      <c r="A6916" t="s">
        <v>3919</v>
      </c>
      <c r="B6916">
        <v>47</v>
      </c>
      <c r="C6916" t="s">
        <v>10608</v>
      </c>
    </row>
    <row r="6917" spans="1:3" x14ac:dyDescent="0.25">
      <c r="A6917" t="s">
        <v>8140</v>
      </c>
      <c r="B6917">
        <v>48</v>
      </c>
      <c r="C6917" t="s">
        <v>10609</v>
      </c>
    </row>
    <row r="6918" spans="1:3" x14ac:dyDescent="0.25">
      <c r="A6918" t="s">
        <v>1558</v>
      </c>
      <c r="B6918">
        <v>49</v>
      </c>
      <c r="C6918" t="s">
        <v>10610</v>
      </c>
    </row>
    <row r="6919" spans="1:3" x14ac:dyDescent="0.25">
      <c r="A6919" t="s">
        <v>1559</v>
      </c>
      <c r="B6919">
        <v>50</v>
      </c>
      <c r="C6919" t="s">
        <v>10611</v>
      </c>
    </row>
    <row r="6920" spans="1:3" x14ac:dyDescent="0.25">
      <c r="A6920" t="s">
        <v>1560</v>
      </c>
      <c r="B6920">
        <v>51</v>
      </c>
      <c r="C6920" t="s">
        <v>10612</v>
      </c>
    </row>
    <row r="6921" spans="1:3" x14ac:dyDescent="0.25">
      <c r="A6921" t="s">
        <v>1561</v>
      </c>
      <c r="B6921">
        <v>52</v>
      </c>
      <c r="C6921" t="s">
        <v>10613</v>
      </c>
    </row>
    <row r="6922" spans="1:3" x14ac:dyDescent="0.25">
      <c r="A6922" t="s">
        <v>1562</v>
      </c>
      <c r="B6922">
        <v>53</v>
      </c>
      <c r="C6922" t="s">
        <v>10614</v>
      </c>
    </row>
    <row r="6923" spans="1:3" x14ac:dyDescent="0.25">
      <c r="A6923" t="s">
        <v>3951</v>
      </c>
      <c r="B6923">
        <v>54</v>
      </c>
      <c r="C6923" t="s">
        <v>10615</v>
      </c>
    </row>
    <row r="6924" spans="1:3" x14ac:dyDescent="0.25">
      <c r="A6924" t="s">
        <v>2478</v>
      </c>
      <c r="B6924">
        <v>55</v>
      </c>
      <c r="C6924" t="s">
        <v>10084</v>
      </c>
    </row>
    <row r="6925" spans="1:3" x14ac:dyDescent="0.25">
      <c r="A6925" t="s">
        <v>2479</v>
      </c>
      <c r="B6925">
        <v>56</v>
      </c>
      <c r="C6925" t="s">
        <v>10085</v>
      </c>
    </row>
    <row r="6926" spans="1:3" x14ac:dyDescent="0.25">
      <c r="A6926" t="s">
        <v>2480</v>
      </c>
      <c r="B6926">
        <v>57</v>
      </c>
      <c r="C6926" t="s">
        <v>10086</v>
      </c>
    </row>
    <row r="6927" spans="1:3" x14ac:dyDescent="0.25">
      <c r="A6927" t="s">
        <v>5930</v>
      </c>
      <c r="B6927">
        <v>58</v>
      </c>
      <c r="C6927" t="s">
        <v>10592</v>
      </c>
    </row>
    <row r="6928" spans="1:3" x14ac:dyDescent="0.25">
      <c r="A6928" t="s">
        <v>2611</v>
      </c>
      <c r="B6928">
        <v>59</v>
      </c>
      <c r="C6928" t="s">
        <v>10616</v>
      </c>
    </row>
    <row r="6929" spans="1:3" x14ac:dyDescent="0.25">
      <c r="A6929" t="s">
        <v>2511</v>
      </c>
      <c r="B6929">
        <v>60</v>
      </c>
      <c r="C6929" t="s">
        <v>10617</v>
      </c>
    </row>
    <row r="6930" spans="1:3" x14ac:dyDescent="0.25">
      <c r="A6930" t="s">
        <v>2607</v>
      </c>
      <c r="B6930">
        <v>61</v>
      </c>
      <c r="C6930" t="s">
        <v>10618</v>
      </c>
    </row>
    <row r="6931" spans="1:3" x14ac:dyDescent="0.25">
      <c r="A6931" t="s">
        <v>2612</v>
      </c>
      <c r="B6931">
        <v>62</v>
      </c>
      <c r="C6931" t="s">
        <v>10619</v>
      </c>
    </row>
    <row r="6932" spans="1:3" x14ac:dyDescent="0.25">
      <c r="A6932" t="s">
        <v>4887</v>
      </c>
      <c r="B6932">
        <v>63</v>
      </c>
      <c r="C6932" t="s">
        <v>10620</v>
      </c>
    </row>
    <row r="6933" spans="1:3" x14ac:dyDescent="0.25">
      <c r="A6933" t="s">
        <v>4882</v>
      </c>
      <c r="B6933">
        <v>64</v>
      </c>
      <c r="C6933" t="s">
        <v>10621</v>
      </c>
    </row>
    <row r="6934" spans="1:3" x14ac:dyDescent="0.25">
      <c r="A6934" t="s">
        <v>6088</v>
      </c>
      <c r="B6934">
        <v>65</v>
      </c>
      <c r="C6934" t="s">
        <v>10622</v>
      </c>
    </row>
    <row r="6935" spans="1:3" x14ac:dyDescent="0.25">
      <c r="A6935" t="s">
        <v>6084</v>
      </c>
      <c r="B6935">
        <v>66</v>
      </c>
      <c r="C6935" t="s">
        <v>10623</v>
      </c>
    </row>
    <row r="6936" spans="1:3" x14ac:dyDescent="0.25">
      <c r="A6936" t="s">
        <v>6323</v>
      </c>
      <c r="B6936">
        <v>67</v>
      </c>
      <c r="C6936" t="s">
        <v>10624</v>
      </c>
    </row>
    <row r="6937" spans="1:3" x14ac:dyDescent="0.25">
      <c r="A6937" t="s">
        <v>6094</v>
      </c>
      <c r="B6937">
        <v>68</v>
      </c>
      <c r="C6937" t="s">
        <v>10625</v>
      </c>
    </row>
    <row r="6938" spans="1:3" x14ac:dyDescent="0.25">
      <c r="A6938" t="s">
        <v>6095</v>
      </c>
      <c r="B6938">
        <v>69</v>
      </c>
      <c r="C6938" t="s">
        <v>10626</v>
      </c>
    </row>
    <row r="6939" spans="1:3" x14ac:dyDescent="0.25">
      <c r="A6939" t="s">
        <v>6096</v>
      </c>
      <c r="B6939">
        <v>70</v>
      </c>
      <c r="C6939" t="s">
        <v>10627</v>
      </c>
    </row>
    <row r="6940" spans="1:3" x14ac:dyDescent="0.25">
      <c r="A6940" t="s">
        <v>1563</v>
      </c>
      <c r="B6940">
        <v>71</v>
      </c>
      <c r="C6940" t="s">
        <v>10624</v>
      </c>
    </row>
    <row r="6941" spans="1:3" x14ac:dyDescent="0.25">
      <c r="A6941" t="s">
        <v>1564</v>
      </c>
      <c r="B6941">
        <v>72</v>
      </c>
      <c r="C6941" t="s">
        <v>10628</v>
      </c>
    </row>
    <row r="6942" spans="1:3" x14ac:dyDescent="0.25">
      <c r="A6942" t="s">
        <v>1565</v>
      </c>
      <c r="B6942">
        <v>73</v>
      </c>
      <c r="C6942" t="s">
        <v>10629</v>
      </c>
    </row>
    <row r="6943" spans="1:3" x14ac:dyDescent="0.25">
      <c r="A6943" t="s">
        <v>1566</v>
      </c>
      <c r="B6943">
        <v>74</v>
      </c>
      <c r="C6943" t="s">
        <v>10630</v>
      </c>
    </row>
    <row r="6944" spans="1:3" x14ac:dyDescent="0.25">
      <c r="A6944" t="s">
        <v>1567</v>
      </c>
      <c r="B6944">
        <v>75</v>
      </c>
      <c r="C6944" t="s">
        <v>10631</v>
      </c>
    </row>
    <row r="6945" spans="1:3" x14ac:dyDescent="0.25">
      <c r="A6945" t="s">
        <v>1568</v>
      </c>
      <c r="B6945">
        <v>76</v>
      </c>
      <c r="C6945" t="s">
        <v>10632</v>
      </c>
    </row>
    <row r="6946" spans="1:3" x14ac:dyDescent="0.25">
      <c r="A6946" t="s">
        <v>1569</v>
      </c>
      <c r="B6946">
        <v>77</v>
      </c>
      <c r="C6946" t="s">
        <v>10633</v>
      </c>
    </row>
    <row r="6947" spans="1:3" x14ac:dyDescent="0.25">
      <c r="A6947" t="s">
        <v>7272</v>
      </c>
      <c r="B6947">
        <v>78</v>
      </c>
      <c r="C6947" t="s">
        <v>10634</v>
      </c>
    </row>
    <row r="6948" spans="1:3" x14ac:dyDescent="0.25">
      <c r="A6948" t="s">
        <v>7273</v>
      </c>
      <c r="B6948">
        <v>79</v>
      </c>
      <c r="C6948" t="s">
        <v>10635</v>
      </c>
    </row>
    <row r="6949" spans="1:3" x14ac:dyDescent="0.25">
      <c r="A6949" t="s">
        <v>1570</v>
      </c>
      <c r="B6949">
        <v>80</v>
      </c>
      <c r="C6949" t="s">
        <v>10624</v>
      </c>
    </row>
    <row r="6950" spans="1:3" x14ac:dyDescent="0.25">
      <c r="A6950" t="s">
        <v>1571</v>
      </c>
      <c r="B6950">
        <v>81</v>
      </c>
      <c r="C6950" t="s">
        <v>10636</v>
      </c>
    </row>
    <row r="6951" spans="1:3" x14ac:dyDescent="0.25">
      <c r="A6951" t="s">
        <v>1572</v>
      </c>
      <c r="B6951">
        <v>82</v>
      </c>
      <c r="C6951" t="s">
        <v>10637</v>
      </c>
    </row>
    <row r="6952" spans="1:3" x14ac:dyDescent="0.25">
      <c r="A6952" t="s">
        <v>1573</v>
      </c>
      <c r="B6952">
        <v>83</v>
      </c>
      <c r="C6952" t="s">
        <v>10638</v>
      </c>
    </row>
    <row r="6953" spans="1:3" x14ac:dyDescent="0.25">
      <c r="A6953" t="s">
        <v>1575</v>
      </c>
      <c r="B6953">
        <v>84</v>
      </c>
      <c r="C6953" t="s">
        <v>10624</v>
      </c>
    </row>
    <row r="6954" spans="1:3" x14ac:dyDescent="0.25">
      <c r="A6954" t="s">
        <v>1574</v>
      </c>
      <c r="B6954">
        <v>85</v>
      </c>
      <c r="C6954" t="s">
        <v>10639</v>
      </c>
    </row>
    <row r="6955" spans="1:3" x14ac:dyDescent="0.25">
      <c r="A6955" t="s">
        <v>1576</v>
      </c>
      <c r="B6955">
        <v>86</v>
      </c>
      <c r="C6955" t="s">
        <v>10640</v>
      </c>
    </row>
    <row r="6956" spans="1:3" x14ac:dyDescent="0.25">
      <c r="A6956" t="s">
        <v>3246</v>
      </c>
      <c r="B6956">
        <v>87</v>
      </c>
      <c r="C6956" t="s">
        <v>10641</v>
      </c>
    </row>
    <row r="6957" spans="1:3" x14ac:dyDescent="0.25">
      <c r="A6957" t="s">
        <v>3247</v>
      </c>
      <c r="B6957">
        <v>88</v>
      </c>
      <c r="C6957" t="s">
        <v>10642</v>
      </c>
    </row>
    <row r="6958" spans="1:3" x14ac:dyDescent="0.25">
      <c r="A6958" t="s">
        <v>1578</v>
      </c>
      <c r="B6958">
        <v>89</v>
      </c>
      <c r="C6958" t="s">
        <v>10624</v>
      </c>
    </row>
    <row r="6959" spans="1:3" x14ac:dyDescent="0.25">
      <c r="A6959" t="s">
        <v>1579</v>
      </c>
      <c r="B6959">
        <v>90</v>
      </c>
      <c r="C6959" t="s">
        <v>10643</v>
      </c>
    </row>
    <row r="6960" spans="1:3" x14ac:dyDescent="0.25">
      <c r="A6960" t="s">
        <v>1580</v>
      </c>
      <c r="B6960">
        <v>91</v>
      </c>
      <c r="C6960" t="s">
        <v>10644</v>
      </c>
    </row>
    <row r="6961" spans="1:3" x14ac:dyDescent="0.25">
      <c r="A6961" t="s">
        <v>1581</v>
      </c>
      <c r="B6961">
        <v>92</v>
      </c>
      <c r="C6961" t="s">
        <v>10645</v>
      </c>
    </row>
    <row r="6962" spans="1:3" x14ac:dyDescent="0.25">
      <c r="A6962" t="s">
        <v>1582</v>
      </c>
      <c r="B6962">
        <v>93</v>
      </c>
      <c r="C6962" t="s">
        <v>10646</v>
      </c>
    </row>
    <row r="6963" spans="1:3" x14ac:dyDescent="0.25">
      <c r="A6963" t="s">
        <v>1583</v>
      </c>
      <c r="B6963">
        <v>94</v>
      </c>
      <c r="C6963" t="s">
        <v>10647</v>
      </c>
    </row>
    <row r="6964" spans="1:3" x14ac:dyDescent="0.25">
      <c r="A6964" t="s">
        <v>1584</v>
      </c>
      <c r="B6964">
        <v>95</v>
      </c>
      <c r="C6964" t="s">
        <v>10648</v>
      </c>
    </row>
    <row r="6965" spans="1:3" x14ac:dyDescent="0.25">
      <c r="A6965" t="s">
        <v>1585</v>
      </c>
      <c r="B6965">
        <v>96</v>
      </c>
      <c r="C6965" t="s">
        <v>10649</v>
      </c>
    </row>
    <row r="6966" spans="1:3" x14ac:dyDescent="0.25">
      <c r="A6966" t="s">
        <v>1586</v>
      </c>
      <c r="B6966">
        <v>97</v>
      </c>
      <c r="C6966" t="s">
        <v>10650</v>
      </c>
    </row>
    <row r="6967" spans="1:3" x14ac:dyDescent="0.25">
      <c r="A6967" t="s">
        <v>1587</v>
      </c>
      <c r="B6967">
        <v>98</v>
      </c>
      <c r="C6967" t="s">
        <v>10651</v>
      </c>
    </row>
    <row r="6968" spans="1:3" x14ac:dyDescent="0.25">
      <c r="A6968" t="s">
        <v>1588</v>
      </c>
      <c r="B6968">
        <v>99</v>
      </c>
      <c r="C6968" t="s">
        <v>10652</v>
      </c>
    </row>
    <row r="6969" spans="1:3" x14ac:dyDescent="0.25">
      <c r="A6969" t="s">
        <v>1589</v>
      </c>
      <c r="B6969">
        <v>100</v>
      </c>
      <c r="C6969" t="s">
        <v>10653</v>
      </c>
    </row>
    <row r="6970" spans="1:3" x14ac:dyDescent="0.25">
      <c r="A6970" t="s">
        <v>1590</v>
      </c>
      <c r="B6970">
        <v>101</v>
      </c>
      <c r="C6970" t="s">
        <v>10654</v>
      </c>
    </row>
    <row r="6971" spans="1:3" x14ac:dyDescent="0.25">
      <c r="A6971" t="s">
        <v>1591</v>
      </c>
      <c r="B6971">
        <v>102</v>
      </c>
      <c r="C6971" t="s">
        <v>10655</v>
      </c>
    </row>
    <row r="6972" spans="1:3" x14ac:dyDescent="0.25">
      <c r="A6972" t="s">
        <v>1592</v>
      </c>
      <c r="B6972">
        <v>103</v>
      </c>
      <c r="C6972" t="s">
        <v>10655</v>
      </c>
    </row>
    <row r="6973" spans="1:3" x14ac:dyDescent="0.25">
      <c r="A6973" t="s">
        <v>1593</v>
      </c>
      <c r="B6973">
        <v>104</v>
      </c>
      <c r="C6973" t="s">
        <v>10655</v>
      </c>
    </row>
    <row r="6974" spans="1:3" x14ac:dyDescent="0.25">
      <c r="A6974" t="s">
        <v>1594</v>
      </c>
      <c r="B6974">
        <v>105</v>
      </c>
      <c r="C6974" t="s">
        <v>10624</v>
      </c>
    </row>
    <row r="6975" spans="1:3" x14ac:dyDescent="0.25">
      <c r="A6975" t="s">
        <v>1595</v>
      </c>
      <c r="B6975">
        <v>106</v>
      </c>
      <c r="C6975" t="s">
        <v>10643</v>
      </c>
    </row>
    <row r="6976" spans="1:3" x14ac:dyDescent="0.25">
      <c r="A6976" t="s">
        <v>1596</v>
      </c>
      <c r="B6976">
        <v>107</v>
      </c>
      <c r="C6976" t="s">
        <v>10644</v>
      </c>
    </row>
    <row r="6977" spans="1:3" x14ac:dyDescent="0.25">
      <c r="A6977" t="s">
        <v>1597</v>
      </c>
      <c r="B6977">
        <v>108</v>
      </c>
      <c r="C6977" t="s">
        <v>10645</v>
      </c>
    </row>
    <row r="6978" spans="1:3" x14ac:dyDescent="0.25">
      <c r="A6978" t="s">
        <v>1598</v>
      </c>
      <c r="B6978">
        <v>109</v>
      </c>
      <c r="C6978" t="s">
        <v>10646</v>
      </c>
    </row>
    <row r="6979" spans="1:3" x14ac:dyDescent="0.25">
      <c r="A6979" t="s">
        <v>1599</v>
      </c>
      <c r="B6979">
        <v>110</v>
      </c>
      <c r="C6979" t="s">
        <v>10647</v>
      </c>
    </row>
    <row r="6980" spans="1:3" x14ac:dyDescent="0.25">
      <c r="A6980" t="s">
        <v>1600</v>
      </c>
      <c r="B6980">
        <v>111</v>
      </c>
      <c r="C6980" t="s">
        <v>10648</v>
      </c>
    </row>
    <row r="6981" spans="1:3" x14ac:dyDescent="0.25">
      <c r="A6981" t="s">
        <v>1601</v>
      </c>
      <c r="B6981">
        <v>112</v>
      </c>
      <c r="C6981" t="s">
        <v>10649</v>
      </c>
    </row>
    <row r="6982" spans="1:3" x14ac:dyDescent="0.25">
      <c r="A6982" t="s">
        <v>1602</v>
      </c>
      <c r="B6982">
        <v>113</v>
      </c>
      <c r="C6982" t="s">
        <v>10650</v>
      </c>
    </row>
    <row r="6983" spans="1:3" x14ac:dyDescent="0.25">
      <c r="A6983" t="s">
        <v>1603</v>
      </c>
      <c r="B6983">
        <v>114</v>
      </c>
      <c r="C6983" t="s">
        <v>10651</v>
      </c>
    </row>
    <row r="6984" spans="1:3" x14ac:dyDescent="0.25">
      <c r="A6984" t="s">
        <v>1604</v>
      </c>
      <c r="B6984">
        <v>115</v>
      </c>
      <c r="C6984" t="s">
        <v>10652</v>
      </c>
    </row>
    <row r="6985" spans="1:3" x14ac:dyDescent="0.25">
      <c r="A6985" t="s">
        <v>1605</v>
      </c>
      <c r="B6985">
        <v>116</v>
      </c>
      <c r="C6985" t="s">
        <v>10653</v>
      </c>
    </row>
    <row r="6986" spans="1:3" x14ac:dyDescent="0.25">
      <c r="A6986" t="s">
        <v>1606</v>
      </c>
      <c r="B6986">
        <v>117</v>
      </c>
      <c r="C6986" t="s">
        <v>10654</v>
      </c>
    </row>
    <row r="6987" spans="1:3" x14ac:dyDescent="0.25">
      <c r="A6987" t="s">
        <v>1607</v>
      </c>
      <c r="B6987">
        <v>118</v>
      </c>
      <c r="C6987" t="s">
        <v>10624</v>
      </c>
    </row>
    <row r="6988" spans="1:3" x14ac:dyDescent="0.25">
      <c r="A6988" t="s">
        <v>1608</v>
      </c>
      <c r="B6988">
        <v>119</v>
      </c>
      <c r="C6988" t="s">
        <v>10643</v>
      </c>
    </row>
    <row r="6989" spans="1:3" x14ac:dyDescent="0.25">
      <c r="A6989" t="s">
        <v>1609</v>
      </c>
      <c r="B6989">
        <v>120</v>
      </c>
      <c r="C6989" t="s">
        <v>10644</v>
      </c>
    </row>
    <row r="6990" spans="1:3" x14ac:dyDescent="0.25">
      <c r="A6990" t="s">
        <v>1610</v>
      </c>
      <c r="B6990">
        <v>121</v>
      </c>
      <c r="C6990" t="s">
        <v>10645</v>
      </c>
    </row>
    <row r="6991" spans="1:3" x14ac:dyDescent="0.25">
      <c r="A6991" t="s">
        <v>1611</v>
      </c>
      <c r="B6991">
        <v>122</v>
      </c>
      <c r="C6991" t="s">
        <v>10646</v>
      </c>
    </row>
    <row r="6992" spans="1:3" x14ac:dyDescent="0.25">
      <c r="A6992" t="s">
        <v>1612</v>
      </c>
      <c r="B6992">
        <v>123</v>
      </c>
      <c r="C6992" t="s">
        <v>10647</v>
      </c>
    </row>
    <row r="6993" spans="1:3" x14ac:dyDescent="0.25">
      <c r="A6993" t="s">
        <v>1613</v>
      </c>
      <c r="B6993">
        <v>124</v>
      </c>
      <c r="C6993" t="s">
        <v>10648</v>
      </c>
    </row>
    <row r="6994" spans="1:3" x14ac:dyDescent="0.25">
      <c r="A6994" t="s">
        <v>1614</v>
      </c>
      <c r="B6994">
        <v>125</v>
      </c>
      <c r="C6994" t="s">
        <v>10649</v>
      </c>
    </row>
    <row r="6995" spans="1:3" x14ac:dyDescent="0.25">
      <c r="A6995" t="s">
        <v>1615</v>
      </c>
      <c r="B6995">
        <v>126</v>
      </c>
      <c r="C6995" t="s">
        <v>10650</v>
      </c>
    </row>
    <row r="6996" spans="1:3" x14ac:dyDescent="0.25">
      <c r="A6996" t="s">
        <v>1616</v>
      </c>
      <c r="B6996">
        <v>127</v>
      </c>
      <c r="C6996" t="s">
        <v>10651</v>
      </c>
    </row>
    <row r="6997" spans="1:3" x14ac:dyDescent="0.25">
      <c r="A6997" t="s">
        <v>1617</v>
      </c>
      <c r="B6997">
        <v>128</v>
      </c>
      <c r="C6997" t="s">
        <v>10652</v>
      </c>
    </row>
    <row r="6998" spans="1:3" x14ac:dyDescent="0.25">
      <c r="A6998" t="s">
        <v>1618</v>
      </c>
      <c r="B6998">
        <v>129</v>
      </c>
      <c r="C6998" t="s">
        <v>10653</v>
      </c>
    </row>
    <row r="6999" spans="1:3" x14ac:dyDescent="0.25">
      <c r="A6999" t="s">
        <v>1619</v>
      </c>
      <c r="B6999">
        <v>130</v>
      </c>
      <c r="C6999" t="s">
        <v>10654</v>
      </c>
    </row>
    <row r="7000" spans="1:3" x14ac:dyDescent="0.25">
      <c r="A7000" t="s">
        <v>1621</v>
      </c>
      <c r="B7000">
        <v>131</v>
      </c>
      <c r="C7000" t="s">
        <v>10624</v>
      </c>
    </row>
    <row r="7001" spans="1:3" x14ac:dyDescent="0.25">
      <c r="A7001" t="s">
        <v>1622</v>
      </c>
      <c r="B7001">
        <v>132</v>
      </c>
      <c r="C7001" t="s">
        <v>10656</v>
      </c>
    </row>
    <row r="7002" spans="1:3" x14ac:dyDescent="0.25">
      <c r="A7002" t="s">
        <v>1623</v>
      </c>
      <c r="B7002">
        <v>133</v>
      </c>
      <c r="C7002" t="s">
        <v>10657</v>
      </c>
    </row>
    <row r="7003" spans="1:3" x14ac:dyDescent="0.25">
      <c r="A7003" t="s">
        <v>1624</v>
      </c>
      <c r="B7003">
        <v>134</v>
      </c>
      <c r="C7003" t="s">
        <v>10658</v>
      </c>
    </row>
    <row r="7004" spans="1:3" x14ac:dyDescent="0.25">
      <c r="A7004" t="s">
        <v>1625</v>
      </c>
      <c r="B7004">
        <v>135</v>
      </c>
      <c r="C7004" t="s">
        <v>10659</v>
      </c>
    </row>
    <row r="7005" spans="1:3" x14ac:dyDescent="0.25">
      <c r="A7005" t="s">
        <v>1626</v>
      </c>
      <c r="B7005">
        <v>136</v>
      </c>
      <c r="C7005" t="s">
        <v>10660</v>
      </c>
    </row>
    <row r="7006" spans="1:3" x14ac:dyDescent="0.25">
      <c r="A7006" t="s">
        <v>3234</v>
      </c>
      <c r="B7006">
        <v>137</v>
      </c>
      <c r="C7006" t="s">
        <v>10661</v>
      </c>
    </row>
    <row r="7007" spans="1:3" x14ac:dyDescent="0.25">
      <c r="A7007" t="s">
        <v>3235</v>
      </c>
      <c r="B7007">
        <v>138</v>
      </c>
      <c r="C7007" t="s">
        <v>10662</v>
      </c>
    </row>
    <row r="7008" spans="1:3" x14ac:dyDescent="0.25">
      <c r="A7008" t="s">
        <v>3236</v>
      </c>
      <c r="B7008">
        <v>139</v>
      </c>
      <c r="C7008" t="s">
        <v>10663</v>
      </c>
    </row>
    <row r="7009" spans="1:3" x14ac:dyDescent="0.25">
      <c r="A7009" t="s">
        <v>5154</v>
      </c>
      <c r="B7009">
        <v>140</v>
      </c>
      <c r="C7009" t="s">
        <v>10664</v>
      </c>
    </row>
    <row r="7010" spans="1:3" x14ac:dyDescent="0.25">
      <c r="A7010" t="s">
        <v>7872</v>
      </c>
      <c r="B7010">
        <v>141</v>
      </c>
      <c r="C7010" t="s">
        <v>10647</v>
      </c>
    </row>
    <row r="7011" spans="1:3" x14ac:dyDescent="0.25">
      <c r="A7011" t="s">
        <v>7873</v>
      </c>
      <c r="B7011">
        <v>142</v>
      </c>
      <c r="C7011" t="s">
        <v>10648</v>
      </c>
    </row>
    <row r="7012" spans="1:3" x14ac:dyDescent="0.25">
      <c r="A7012" t="s">
        <v>7874</v>
      </c>
      <c r="B7012">
        <v>143</v>
      </c>
      <c r="C7012" t="s">
        <v>10649</v>
      </c>
    </row>
    <row r="7013" spans="1:3" x14ac:dyDescent="0.25">
      <c r="A7013" t="s">
        <v>8148</v>
      </c>
      <c r="B7013">
        <v>144</v>
      </c>
      <c r="C7013" t="s">
        <v>10650</v>
      </c>
    </row>
    <row r="7014" spans="1:3" x14ac:dyDescent="0.25">
      <c r="A7014" t="s">
        <v>7883</v>
      </c>
      <c r="B7014">
        <v>145</v>
      </c>
      <c r="C7014" t="s">
        <v>10624</v>
      </c>
    </row>
    <row r="7015" spans="1:3" x14ac:dyDescent="0.25">
      <c r="A7015" t="s">
        <v>7884</v>
      </c>
      <c r="B7015">
        <v>146</v>
      </c>
      <c r="C7015" t="s">
        <v>10643</v>
      </c>
    </row>
    <row r="7016" spans="1:3" x14ac:dyDescent="0.25">
      <c r="A7016" t="s">
        <v>7885</v>
      </c>
      <c r="B7016">
        <v>147</v>
      </c>
      <c r="C7016" t="s">
        <v>10647</v>
      </c>
    </row>
    <row r="7017" spans="1:3" x14ac:dyDescent="0.25">
      <c r="A7017" t="s">
        <v>7886</v>
      </c>
      <c r="B7017">
        <v>148</v>
      </c>
      <c r="C7017" t="s">
        <v>10648</v>
      </c>
    </row>
    <row r="7018" spans="1:3" x14ac:dyDescent="0.25">
      <c r="A7018" t="s">
        <v>7887</v>
      </c>
      <c r="B7018">
        <v>149</v>
      </c>
      <c r="C7018" t="s">
        <v>10649</v>
      </c>
    </row>
    <row r="7019" spans="1:3" x14ac:dyDescent="0.25">
      <c r="A7019" t="s">
        <v>7888</v>
      </c>
      <c r="B7019">
        <v>150</v>
      </c>
      <c r="C7019" t="s">
        <v>10650</v>
      </c>
    </row>
    <row r="7020" spans="1:3" x14ac:dyDescent="0.25">
      <c r="A7020" t="s">
        <v>7889</v>
      </c>
      <c r="B7020">
        <v>151</v>
      </c>
      <c r="C7020" t="s">
        <v>10624</v>
      </c>
    </row>
    <row r="7021" spans="1:3" x14ac:dyDescent="0.25">
      <c r="A7021" t="s">
        <v>7890</v>
      </c>
      <c r="B7021">
        <v>152</v>
      </c>
      <c r="C7021" t="s">
        <v>10643</v>
      </c>
    </row>
    <row r="7022" spans="1:3" x14ac:dyDescent="0.25">
      <c r="A7022" t="s">
        <v>7891</v>
      </c>
      <c r="B7022">
        <v>153</v>
      </c>
      <c r="C7022" t="s">
        <v>10647</v>
      </c>
    </row>
    <row r="7023" spans="1:3" x14ac:dyDescent="0.25">
      <c r="A7023" t="s">
        <v>7892</v>
      </c>
      <c r="B7023">
        <v>154</v>
      </c>
      <c r="C7023" t="s">
        <v>10648</v>
      </c>
    </row>
    <row r="7024" spans="1:3" x14ac:dyDescent="0.25">
      <c r="A7024" t="s">
        <v>7893</v>
      </c>
      <c r="B7024">
        <v>155</v>
      </c>
      <c r="C7024" t="s">
        <v>10649</v>
      </c>
    </row>
    <row r="7025" spans="1:3" x14ac:dyDescent="0.25">
      <c r="A7025" t="s">
        <v>7894</v>
      </c>
      <c r="B7025">
        <v>156</v>
      </c>
      <c r="C7025" t="s">
        <v>10650</v>
      </c>
    </row>
    <row r="7026" spans="1:3" x14ac:dyDescent="0.25">
      <c r="A7026" t="s">
        <v>1627</v>
      </c>
      <c r="B7026">
        <v>157</v>
      </c>
      <c r="C7026" t="s">
        <v>10624</v>
      </c>
    </row>
    <row r="7027" spans="1:3" x14ac:dyDescent="0.25">
      <c r="A7027" t="s">
        <v>1628</v>
      </c>
      <c r="B7027">
        <v>158</v>
      </c>
      <c r="C7027" t="s">
        <v>10665</v>
      </c>
    </row>
    <row r="7028" spans="1:3" x14ac:dyDescent="0.25">
      <c r="A7028" t="s">
        <v>1629</v>
      </c>
      <c r="B7028">
        <v>159</v>
      </c>
      <c r="C7028" t="s">
        <v>10666</v>
      </c>
    </row>
    <row r="7029" spans="1:3" x14ac:dyDescent="0.25">
      <c r="A7029" t="s">
        <v>1630</v>
      </c>
      <c r="B7029">
        <v>160</v>
      </c>
      <c r="C7029" t="s">
        <v>10667</v>
      </c>
    </row>
    <row r="7030" spans="1:3" x14ac:dyDescent="0.25">
      <c r="A7030" t="s">
        <v>7819</v>
      </c>
      <c r="B7030">
        <v>161</v>
      </c>
      <c r="C7030" t="s">
        <v>10668</v>
      </c>
    </row>
    <row r="7031" spans="1:3" x14ac:dyDescent="0.25">
      <c r="A7031" t="s">
        <v>7820</v>
      </c>
      <c r="B7031">
        <v>162</v>
      </c>
      <c r="C7031" t="s">
        <v>10669</v>
      </c>
    </row>
    <row r="7032" spans="1:3" x14ac:dyDescent="0.25">
      <c r="A7032" t="s">
        <v>1631</v>
      </c>
      <c r="B7032">
        <v>163</v>
      </c>
      <c r="C7032" t="s">
        <v>10624</v>
      </c>
    </row>
    <row r="7033" spans="1:3" x14ac:dyDescent="0.25">
      <c r="A7033" t="s">
        <v>1632</v>
      </c>
      <c r="B7033">
        <v>164</v>
      </c>
      <c r="C7033" t="s">
        <v>10670</v>
      </c>
    </row>
    <row r="7034" spans="1:3" x14ac:dyDescent="0.25">
      <c r="A7034" t="s">
        <v>1633</v>
      </c>
      <c r="B7034">
        <v>165</v>
      </c>
      <c r="C7034" t="s">
        <v>10671</v>
      </c>
    </row>
    <row r="7035" spans="1:3" x14ac:dyDescent="0.25">
      <c r="A7035" t="s">
        <v>1634</v>
      </c>
      <c r="B7035">
        <v>166</v>
      </c>
      <c r="C7035" t="s">
        <v>10672</v>
      </c>
    </row>
    <row r="7036" spans="1:3" x14ac:dyDescent="0.25">
      <c r="A7036" t="s">
        <v>6317</v>
      </c>
      <c r="B7036">
        <v>167</v>
      </c>
      <c r="C7036" t="s">
        <v>10673</v>
      </c>
    </row>
    <row r="7037" spans="1:3" x14ac:dyDescent="0.25">
      <c r="A7037" t="s">
        <v>1635</v>
      </c>
      <c r="B7037">
        <v>168</v>
      </c>
      <c r="C7037" t="s">
        <v>10624</v>
      </c>
    </row>
    <row r="7038" spans="1:3" x14ac:dyDescent="0.25">
      <c r="A7038" t="s">
        <v>1636</v>
      </c>
      <c r="B7038">
        <v>169</v>
      </c>
      <c r="C7038" t="s">
        <v>10674</v>
      </c>
    </row>
    <row r="7039" spans="1:3" x14ac:dyDescent="0.25">
      <c r="A7039" t="s">
        <v>1637</v>
      </c>
      <c r="B7039">
        <v>170</v>
      </c>
      <c r="C7039" t="s">
        <v>10675</v>
      </c>
    </row>
    <row r="7040" spans="1:3" x14ac:dyDescent="0.25">
      <c r="A7040" t="s">
        <v>1638</v>
      </c>
      <c r="B7040">
        <v>171</v>
      </c>
      <c r="C7040" t="s">
        <v>10624</v>
      </c>
    </row>
    <row r="7041" spans="1:3" x14ac:dyDescent="0.25">
      <c r="A7041" t="s">
        <v>1639</v>
      </c>
      <c r="B7041">
        <v>172</v>
      </c>
      <c r="C7041" t="s">
        <v>10676</v>
      </c>
    </row>
    <row r="7042" spans="1:3" x14ac:dyDescent="0.25">
      <c r="A7042" t="s">
        <v>1640</v>
      </c>
      <c r="B7042">
        <v>173</v>
      </c>
      <c r="C7042" t="s">
        <v>10677</v>
      </c>
    </row>
    <row r="7043" spans="1:3" x14ac:dyDescent="0.25">
      <c r="A7043" t="s">
        <v>1641</v>
      </c>
      <c r="B7043">
        <v>174</v>
      </c>
      <c r="C7043" t="s">
        <v>10678</v>
      </c>
    </row>
    <row r="7044" spans="1:3" x14ac:dyDescent="0.25">
      <c r="A7044" t="s">
        <v>1642</v>
      </c>
      <c r="B7044">
        <v>175</v>
      </c>
      <c r="C7044" t="s">
        <v>10679</v>
      </c>
    </row>
    <row r="7045" spans="1:3" x14ac:dyDescent="0.25">
      <c r="A7045" t="s">
        <v>1895</v>
      </c>
      <c r="B7045">
        <v>176</v>
      </c>
      <c r="C7045" t="s">
        <v>10624</v>
      </c>
    </row>
    <row r="7046" spans="1:3" x14ac:dyDescent="0.25">
      <c r="A7046" t="s">
        <v>1896</v>
      </c>
      <c r="B7046">
        <v>177</v>
      </c>
      <c r="C7046" t="s">
        <v>10643</v>
      </c>
    </row>
    <row r="7047" spans="1:3" x14ac:dyDescent="0.25">
      <c r="A7047" t="s">
        <v>1897</v>
      </c>
      <c r="B7047">
        <v>178</v>
      </c>
      <c r="C7047" t="s">
        <v>10645</v>
      </c>
    </row>
    <row r="7048" spans="1:3" x14ac:dyDescent="0.25">
      <c r="A7048" t="s">
        <v>1898</v>
      </c>
      <c r="B7048">
        <v>179</v>
      </c>
      <c r="C7048" t="s">
        <v>10646</v>
      </c>
    </row>
    <row r="7049" spans="1:3" x14ac:dyDescent="0.25">
      <c r="A7049" t="s">
        <v>1899</v>
      </c>
      <c r="B7049">
        <v>180</v>
      </c>
      <c r="C7049" t="s">
        <v>10647</v>
      </c>
    </row>
    <row r="7050" spans="1:3" x14ac:dyDescent="0.25">
      <c r="A7050" t="s">
        <v>1900</v>
      </c>
      <c r="B7050">
        <v>181</v>
      </c>
      <c r="C7050" t="s">
        <v>10648</v>
      </c>
    </row>
    <row r="7051" spans="1:3" x14ac:dyDescent="0.25">
      <c r="A7051" t="s">
        <v>1901</v>
      </c>
      <c r="B7051">
        <v>182</v>
      </c>
      <c r="C7051" t="s">
        <v>10649</v>
      </c>
    </row>
    <row r="7052" spans="1:3" x14ac:dyDescent="0.25">
      <c r="A7052" t="s">
        <v>1902</v>
      </c>
      <c r="B7052">
        <v>183</v>
      </c>
      <c r="C7052" t="s">
        <v>10650</v>
      </c>
    </row>
    <row r="7053" spans="1:3" x14ac:dyDescent="0.25">
      <c r="A7053" t="s">
        <v>3894</v>
      </c>
      <c r="B7053">
        <v>184</v>
      </c>
      <c r="C7053" t="s">
        <v>10651</v>
      </c>
    </row>
    <row r="7054" spans="1:3" x14ac:dyDescent="0.25">
      <c r="A7054" t="s">
        <v>3895</v>
      </c>
      <c r="B7054">
        <v>185</v>
      </c>
      <c r="C7054" t="s">
        <v>10652</v>
      </c>
    </row>
    <row r="7055" spans="1:3" x14ac:dyDescent="0.25">
      <c r="A7055" t="s">
        <v>3896</v>
      </c>
      <c r="B7055">
        <v>186</v>
      </c>
      <c r="C7055" t="s">
        <v>10653</v>
      </c>
    </row>
    <row r="7056" spans="1:3" x14ac:dyDescent="0.25">
      <c r="A7056" t="s">
        <v>3897</v>
      </c>
      <c r="B7056">
        <v>187</v>
      </c>
      <c r="C7056" t="s">
        <v>10654</v>
      </c>
    </row>
    <row r="7057" spans="1:3" x14ac:dyDescent="0.25">
      <c r="A7057" t="s">
        <v>5184</v>
      </c>
      <c r="B7057">
        <v>188</v>
      </c>
      <c r="C7057" t="s">
        <v>10680</v>
      </c>
    </row>
    <row r="7058" spans="1:3" x14ac:dyDescent="0.25">
      <c r="A7058" t="s">
        <v>5185</v>
      </c>
      <c r="B7058">
        <v>189</v>
      </c>
      <c r="C7058" t="s">
        <v>10681</v>
      </c>
    </row>
    <row r="7059" spans="1:3" x14ac:dyDescent="0.25">
      <c r="A7059" t="s">
        <v>5170</v>
      </c>
      <c r="B7059">
        <v>190</v>
      </c>
      <c r="C7059" t="s">
        <v>10682</v>
      </c>
    </row>
    <row r="7060" spans="1:3" x14ac:dyDescent="0.25">
      <c r="A7060" t="s">
        <v>5186</v>
      </c>
      <c r="B7060">
        <v>191</v>
      </c>
      <c r="C7060" t="s">
        <v>10683</v>
      </c>
    </row>
    <row r="7061" spans="1:3" x14ac:dyDescent="0.25">
      <c r="A7061" t="s">
        <v>5187</v>
      </c>
      <c r="B7061">
        <v>192</v>
      </c>
      <c r="C7061" t="s">
        <v>10684</v>
      </c>
    </row>
    <row r="7062" spans="1:3" x14ac:dyDescent="0.25">
      <c r="A7062" t="s">
        <v>7804</v>
      </c>
      <c r="B7062">
        <v>193</v>
      </c>
      <c r="C7062" t="s">
        <v>10685</v>
      </c>
    </row>
    <row r="7063" spans="1:3" x14ac:dyDescent="0.25">
      <c r="A7063" t="s">
        <v>7805</v>
      </c>
      <c r="B7063">
        <v>194</v>
      </c>
      <c r="C7063" t="s">
        <v>10686</v>
      </c>
    </row>
    <row r="7064" spans="1:3" x14ac:dyDescent="0.25">
      <c r="A7064" t="s">
        <v>7806</v>
      </c>
      <c r="B7064">
        <v>195</v>
      </c>
      <c r="C7064" t="s">
        <v>10687</v>
      </c>
    </row>
    <row r="7065" spans="1:3" x14ac:dyDescent="0.25">
      <c r="A7065" t="s">
        <v>1643</v>
      </c>
      <c r="B7065">
        <v>196</v>
      </c>
      <c r="C7065" t="s">
        <v>10688</v>
      </c>
    </row>
    <row r="7066" spans="1:3" x14ac:dyDescent="0.25">
      <c r="A7066" t="s">
        <v>1644</v>
      </c>
      <c r="B7066">
        <v>197</v>
      </c>
      <c r="C7066" t="s">
        <v>10689</v>
      </c>
    </row>
    <row r="7067" spans="1:3" x14ac:dyDescent="0.25">
      <c r="A7067" t="s">
        <v>1645</v>
      </c>
      <c r="B7067">
        <v>198</v>
      </c>
      <c r="C7067" t="s">
        <v>10690</v>
      </c>
    </row>
    <row r="7068" spans="1:3" x14ac:dyDescent="0.25">
      <c r="A7068" t="s">
        <v>1646</v>
      </c>
      <c r="B7068">
        <v>199</v>
      </c>
      <c r="C7068" t="s">
        <v>10691</v>
      </c>
    </row>
    <row r="7069" spans="1:3" x14ac:dyDescent="0.25">
      <c r="A7069" t="s">
        <v>1647</v>
      </c>
      <c r="B7069">
        <v>200</v>
      </c>
      <c r="C7069" t="s">
        <v>10692</v>
      </c>
    </row>
    <row r="7070" spans="1:3" x14ac:dyDescent="0.25">
      <c r="A7070" t="s">
        <v>3916</v>
      </c>
      <c r="B7070">
        <v>201</v>
      </c>
      <c r="C7070" t="s">
        <v>10693</v>
      </c>
    </row>
    <row r="7071" spans="1:3" x14ac:dyDescent="0.25">
      <c r="A7071" t="s">
        <v>1656</v>
      </c>
      <c r="B7071">
        <v>202</v>
      </c>
      <c r="C7071" t="s">
        <v>10694</v>
      </c>
    </row>
    <row r="7072" spans="1:3" x14ac:dyDescent="0.25">
      <c r="A7072" t="s">
        <v>1657</v>
      </c>
      <c r="B7072">
        <v>203</v>
      </c>
      <c r="C7072" t="s">
        <v>10695</v>
      </c>
    </row>
    <row r="7073" spans="1:3" x14ac:dyDescent="0.25">
      <c r="A7073" t="s">
        <v>1658</v>
      </c>
      <c r="B7073">
        <v>204</v>
      </c>
      <c r="C7073" t="s">
        <v>10696</v>
      </c>
    </row>
    <row r="7074" spans="1:3" x14ac:dyDescent="0.25">
      <c r="A7074" t="s">
        <v>1659</v>
      </c>
      <c r="B7074">
        <v>205</v>
      </c>
      <c r="C7074" t="s">
        <v>10697</v>
      </c>
    </row>
    <row r="7075" spans="1:3" x14ac:dyDescent="0.25">
      <c r="A7075" t="s">
        <v>1648</v>
      </c>
      <c r="B7075">
        <v>206</v>
      </c>
      <c r="C7075" t="s">
        <v>10698</v>
      </c>
    </row>
    <row r="7076" spans="1:3" x14ac:dyDescent="0.25">
      <c r="A7076" t="s">
        <v>1649</v>
      </c>
      <c r="B7076">
        <v>207</v>
      </c>
      <c r="C7076" t="s">
        <v>10699</v>
      </c>
    </row>
    <row r="7077" spans="1:3" x14ac:dyDescent="0.25">
      <c r="A7077" t="s">
        <v>1650</v>
      </c>
      <c r="B7077">
        <v>208</v>
      </c>
      <c r="C7077" t="s">
        <v>10700</v>
      </c>
    </row>
    <row r="7078" spans="1:3" x14ac:dyDescent="0.25">
      <c r="A7078" t="s">
        <v>1651</v>
      </c>
      <c r="B7078">
        <v>209</v>
      </c>
      <c r="C7078" t="s">
        <v>10701</v>
      </c>
    </row>
    <row r="7079" spans="1:3" x14ac:dyDescent="0.25">
      <c r="A7079" t="s">
        <v>1652</v>
      </c>
      <c r="B7079">
        <v>210</v>
      </c>
      <c r="C7079" t="s">
        <v>10702</v>
      </c>
    </row>
    <row r="7080" spans="1:3" x14ac:dyDescent="0.25">
      <c r="A7080" t="s">
        <v>1653</v>
      </c>
      <c r="B7080">
        <v>211</v>
      </c>
      <c r="C7080" t="s">
        <v>10703</v>
      </c>
    </row>
    <row r="7081" spans="1:3" x14ac:dyDescent="0.25">
      <c r="A7081" t="s">
        <v>1654</v>
      </c>
      <c r="B7081">
        <v>212</v>
      </c>
      <c r="C7081" t="s">
        <v>10704</v>
      </c>
    </row>
    <row r="7082" spans="1:3" x14ac:dyDescent="0.25">
      <c r="A7082" t="s">
        <v>1655</v>
      </c>
      <c r="B7082">
        <v>213</v>
      </c>
      <c r="C7082" t="s">
        <v>10705</v>
      </c>
    </row>
    <row r="7083" spans="1:3" x14ac:dyDescent="0.25">
      <c r="A7083" t="s">
        <v>2339</v>
      </c>
      <c r="B7083">
        <v>214</v>
      </c>
      <c r="C7083" t="s">
        <v>10706</v>
      </c>
    </row>
    <row r="7084" spans="1:3" x14ac:dyDescent="0.25">
      <c r="A7084" t="s">
        <v>2338</v>
      </c>
      <c r="B7084">
        <v>215</v>
      </c>
      <c r="C7084" t="s">
        <v>10707</v>
      </c>
    </row>
    <row r="7085" spans="1:3" x14ac:dyDescent="0.25">
      <c r="A7085" t="s">
        <v>3010</v>
      </c>
      <c r="B7085">
        <v>216</v>
      </c>
      <c r="C7085">
        <v>1</v>
      </c>
    </row>
    <row r="7086" spans="1:3" x14ac:dyDescent="0.25">
      <c r="A7086" t="s">
        <v>3011</v>
      </c>
      <c r="B7086">
        <v>217</v>
      </c>
      <c r="C7086">
        <v>21</v>
      </c>
    </row>
    <row r="7087" spans="1:3" x14ac:dyDescent="0.25">
      <c r="A7087" t="s">
        <v>3012</v>
      </c>
      <c r="B7087">
        <v>218</v>
      </c>
      <c r="C7087" t="s">
        <v>10708</v>
      </c>
    </row>
    <row r="7088" spans="1:3" x14ac:dyDescent="0.25">
      <c r="A7088" t="s">
        <v>3013</v>
      </c>
      <c r="B7088">
        <v>219</v>
      </c>
      <c r="C7088" t="s">
        <v>10709</v>
      </c>
    </row>
    <row r="7089" spans="1:3" x14ac:dyDescent="0.25">
      <c r="A7089" t="s">
        <v>3014</v>
      </c>
      <c r="B7089">
        <v>220</v>
      </c>
      <c r="C7089" t="s">
        <v>10710</v>
      </c>
    </row>
    <row r="7090" spans="1:3" x14ac:dyDescent="0.25">
      <c r="A7090" t="s">
        <v>3015</v>
      </c>
      <c r="B7090">
        <v>221</v>
      </c>
      <c r="C7090" t="s">
        <v>10711</v>
      </c>
    </row>
    <row r="7091" spans="1:3" x14ac:dyDescent="0.25">
      <c r="A7091" t="s">
        <v>3016</v>
      </c>
      <c r="B7091">
        <v>222</v>
      </c>
      <c r="C7091" t="s">
        <v>10712</v>
      </c>
    </row>
    <row r="7092" spans="1:3" x14ac:dyDescent="0.25">
      <c r="A7092" t="s">
        <v>3017</v>
      </c>
      <c r="B7092">
        <v>223</v>
      </c>
      <c r="C7092" t="s">
        <v>10713</v>
      </c>
    </row>
    <row r="7093" spans="1:3" x14ac:dyDescent="0.25">
      <c r="A7093" t="s">
        <v>3018</v>
      </c>
      <c r="B7093">
        <v>224</v>
      </c>
      <c r="C7093" t="s">
        <v>10714</v>
      </c>
    </row>
    <row r="7094" spans="1:3" x14ac:dyDescent="0.25">
      <c r="A7094" t="s">
        <v>3019</v>
      </c>
      <c r="B7094">
        <v>225</v>
      </c>
      <c r="C7094" t="s">
        <v>10715</v>
      </c>
    </row>
    <row r="7095" spans="1:3" x14ac:dyDescent="0.25">
      <c r="A7095" t="s">
        <v>3020</v>
      </c>
      <c r="B7095">
        <v>226</v>
      </c>
      <c r="C7095" t="s">
        <v>10716</v>
      </c>
    </row>
    <row r="7096" spans="1:3" x14ac:dyDescent="0.25">
      <c r="A7096" t="s">
        <v>3021</v>
      </c>
      <c r="B7096">
        <v>227</v>
      </c>
      <c r="C7096" t="s">
        <v>10717</v>
      </c>
    </row>
    <row r="7097" spans="1:3" x14ac:dyDescent="0.25">
      <c r="A7097" t="s">
        <v>3022</v>
      </c>
      <c r="B7097">
        <v>228</v>
      </c>
      <c r="C7097" t="s">
        <v>10718</v>
      </c>
    </row>
    <row r="7098" spans="1:3" x14ac:dyDescent="0.25">
      <c r="A7098" t="s">
        <v>3023</v>
      </c>
      <c r="B7098">
        <v>229</v>
      </c>
      <c r="C7098" t="s">
        <v>10719</v>
      </c>
    </row>
    <row r="7099" spans="1:3" x14ac:dyDescent="0.25">
      <c r="A7099" t="s">
        <v>3270</v>
      </c>
      <c r="B7099">
        <v>230</v>
      </c>
      <c r="C7099" t="s">
        <v>10720</v>
      </c>
    </row>
    <row r="7100" spans="1:3" x14ac:dyDescent="0.25">
      <c r="A7100" t="s">
        <v>3271</v>
      </c>
      <c r="B7100">
        <v>231</v>
      </c>
      <c r="C7100" t="s">
        <v>10721</v>
      </c>
    </row>
    <row r="7101" spans="1:3" x14ac:dyDescent="0.25">
      <c r="A7101" t="s">
        <v>3272</v>
      </c>
      <c r="B7101">
        <v>232</v>
      </c>
      <c r="C7101" t="s">
        <v>10722</v>
      </c>
    </row>
    <row r="7102" spans="1:3" x14ac:dyDescent="0.25">
      <c r="A7102" t="s">
        <v>5036</v>
      </c>
      <c r="B7102">
        <v>233</v>
      </c>
      <c r="C7102" t="s">
        <v>10723</v>
      </c>
    </row>
    <row r="7103" spans="1:3" x14ac:dyDescent="0.25">
      <c r="A7103" t="s">
        <v>3024</v>
      </c>
      <c r="B7103">
        <v>234</v>
      </c>
      <c r="C7103" t="s">
        <v>10724</v>
      </c>
    </row>
    <row r="7104" spans="1:3" x14ac:dyDescent="0.25">
      <c r="A7104" t="s">
        <v>3025</v>
      </c>
      <c r="B7104">
        <v>235</v>
      </c>
      <c r="C7104" t="s">
        <v>10725</v>
      </c>
    </row>
    <row r="7105" spans="1:3" x14ac:dyDescent="0.25">
      <c r="A7105" t="s">
        <v>3026</v>
      </c>
      <c r="B7105">
        <v>236</v>
      </c>
      <c r="C7105" t="s">
        <v>10726</v>
      </c>
    </row>
    <row r="7106" spans="1:3" x14ac:dyDescent="0.25">
      <c r="A7106" t="s">
        <v>3027</v>
      </c>
      <c r="B7106">
        <v>237</v>
      </c>
      <c r="C7106" t="s">
        <v>10727</v>
      </c>
    </row>
    <row r="7107" spans="1:3" x14ac:dyDescent="0.25">
      <c r="A7107" t="s">
        <v>3881</v>
      </c>
      <c r="B7107">
        <v>238</v>
      </c>
      <c r="C7107" t="s">
        <v>10728</v>
      </c>
    </row>
    <row r="7108" spans="1:3" x14ac:dyDescent="0.25">
      <c r="A7108" t="s">
        <v>3820</v>
      </c>
      <c r="B7108">
        <v>239</v>
      </c>
      <c r="C7108" t="s">
        <v>10729</v>
      </c>
    </row>
    <row r="7109" spans="1:3" x14ac:dyDescent="0.25">
      <c r="A7109" t="s">
        <v>3880</v>
      </c>
      <c r="B7109">
        <v>240</v>
      </c>
      <c r="C7109" t="s">
        <v>10730</v>
      </c>
    </row>
    <row r="7110" spans="1:3" x14ac:dyDescent="0.25">
      <c r="A7110" t="s">
        <v>5046</v>
      </c>
      <c r="B7110">
        <v>241</v>
      </c>
      <c r="C7110" t="s">
        <v>10730</v>
      </c>
    </row>
    <row r="7111" spans="1:3" x14ac:dyDescent="0.25">
      <c r="A7111" t="s">
        <v>3028</v>
      </c>
      <c r="B7111">
        <v>242</v>
      </c>
      <c r="C7111" t="s">
        <v>10727</v>
      </c>
    </row>
    <row r="7112" spans="1:3" x14ac:dyDescent="0.25">
      <c r="A7112" t="s">
        <v>3029</v>
      </c>
      <c r="B7112">
        <v>243</v>
      </c>
      <c r="C7112" t="s">
        <v>10724</v>
      </c>
    </row>
    <row r="7113" spans="1:3" x14ac:dyDescent="0.25">
      <c r="A7113" t="s">
        <v>3030</v>
      </c>
      <c r="B7113">
        <v>244</v>
      </c>
      <c r="C7113" t="s">
        <v>10731</v>
      </c>
    </row>
    <row r="7114" spans="1:3" x14ac:dyDescent="0.25">
      <c r="A7114" t="s">
        <v>3031</v>
      </c>
      <c r="B7114">
        <v>245</v>
      </c>
      <c r="C7114" t="s">
        <v>10725</v>
      </c>
    </row>
    <row r="7115" spans="1:3" x14ac:dyDescent="0.25">
      <c r="A7115" t="s">
        <v>3032</v>
      </c>
      <c r="B7115">
        <v>246</v>
      </c>
      <c r="C7115" t="s">
        <v>10732</v>
      </c>
    </row>
    <row r="7116" spans="1:3" x14ac:dyDescent="0.25">
      <c r="A7116" t="s">
        <v>3033</v>
      </c>
      <c r="B7116">
        <v>247</v>
      </c>
      <c r="C7116" t="s">
        <v>10733</v>
      </c>
    </row>
    <row r="7117" spans="1:3" x14ac:dyDescent="0.25">
      <c r="A7117" t="s">
        <v>3034</v>
      </c>
      <c r="B7117">
        <v>248</v>
      </c>
      <c r="C7117" t="s">
        <v>10734</v>
      </c>
    </row>
    <row r="7118" spans="1:3" x14ac:dyDescent="0.25">
      <c r="A7118" t="s">
        <v>3839</v>
      </c>
      <c r="B7118">
        <v>249</v>
      </c>
      <c r="C7118" t="s">
        <v>10728</v>
      </c>
    </row>
    <row r="7119" spans="1:3" x14ac:dyDescent="0.25">
      <c r="A7119" t="s">
        <v>3840</v>
      </c>
      <c r="B7119">
        <v>250</v>
      </c>
      <c r="C7119" t="s">
        <v>10729</v>
      </c>
    </row>
    <row r="7120" spans="1:3" x14ac:dyDescent="0.25">
      <c r="A7120" t="s">
        <v>4005</v>
      </c>
      <c r="B7120">
        <v>251</v>
      </c>
      <c r="C7120" t="s">
        <v>10735</v>
      </c>
    </row>
    <row r="7121" spans="1:3" x14ac:dyDescent="0.25">
      <c r="A7121" t="s">
        <v>8617</v>
      </c>
      <c r="B7121">
        <v>252</v>
      </c>
      <c r="C7121" t="s">
        <v>10736</v>
      </c>
    </row>
    <row r="7122" spans="1:3" x14ac:dyDescent="0.25">
      <c r="A7122" t="s">
        <v>10782</v>
      </c>
      <c r="B7122">
        <v>253</v>
      </c>
      <c r="C7122" t="s">
        <v>10839</v>
      </c>
    </row>
    <row r="7123" spans="1:3" x14ac:dyDescent="0.25">
      <c r="A7123" t="s">
        <v>10783</v>
      </c>
      <c r="B7123">
        <v>254</v>
      </c>
      <c r="C7123" t="s">
        <v>10840</v>
      </c>
    </row>
    <row r="7124" spans="1:3" x14ac:dyDescent="0.25">
      <c r="A7124" t="s">
        <v>10784</v>
      </c>
      <c r="B7124">
        <v>255</v>
      </c>
      <c r="C7124" t="s">
        <v>10841</v>
      </c>
    </row>
    <row r="7125" spans="1:3" x14ac:dyDescent="0.25">
      <c r="A7125" t="s">
        <v>10785</v>
      </c>
      <c r="B7125">
        <v>256</v>
      </c>
      <c r="C7125" t="s">
        <v>10842</v>
      </c>
    </row>
    <row r="7126" spans="1:3" x14ac:dyDescent="0.25">
      <c r="A7126" t="s">
        <v>10786</v>
      </c>
      <c r="B7126">
        <v>257</v>
      </c>
      <c r="C7126" t="s">
        <v>10843</v>
      </c>
    </row>
    <row r="7127" spans="1:3" x14ac:dyDescent="0.25">
      <c r="A7127" t="s">
        <v>10787</v>
      </c>
      <c r="B7127">
        <v>258</v>
      </c>
      <c r="C7127" t="s">
        <v>10844</v>
      </c>
    </row>
    <row r="7128" spans="1:3" x14ac:dyDescent="0.25">
      <c r="A7128" t="s">
        <v>10788</v>
      </c>
      <c r="B7128">
        <v>259</v>
      </c>
      <c r="C7128" t="s">
        <v>10845</v>
      </c>
    </row>
    <row r="7129" spans="1:3" x14ac:dyDescent="0.25">
      <c r="A7129" t="s">
        <v>10789</v>
      </c>
      <c r="B7129">
        <v>260</v>
      </c>
      <c r="C7129" t="s">
        <v>10846</v>
      </c>
    </row>
    <row r="7130" spans="1:3" x14ac:dyDescent="0.25">
      <c r="A7130" t="s">
        <v>5931</v>
      </c>
      <c r="B7130">
        <v>261</v>
      </c>
      <c r="C7130" t="s">
        <v>10737</v>
      </c>
    </row>
    <row r="7131" spans="1:3" x14ac:dyDescent="0.25">
      <c r="A7131" t="s">
        <v>5932</v>
      </c>
      <c r="B7131">
        <v>262</v>
      </c>
      <c r="C7131" t="s">
        <v>10738</v>
      </c>
    </row>
    <row r="7132" spans="1:3" x14ac:dyDescent="0.25">
      <c r="A7132" t="s">
        <v>10739</v>
      </c>
      <c r="B7132">
        <v>263</v>
      </c>
      <c r="C7132" t="s">
        <v>10740</v>
      </c>
    </row>
    <row r="7133" spans="1:3" x14ac:dyDescent="0.25">
      <c r="A7133" t="s">
        <v>10741</v>
      </c>
      <c r="B7133">
        <v>41</v>
      </c>
      <c r="C7133" t="s">
        <v>10742</v>
      </c>
    </row>
    <row r="7134" spans="1:3" x14ac:dyDescent="0.25">
      <c r="A7134" t="s">
        <v>10743</v>
      </c>
      <c r="B7134">
        <v>179</v>
      </c>
      <c r="C7134" t="s">
        <v>10744</v>
      </c>
    </row>
    <row r="7135" spans="1:3" x14ac:dyDescent="0.25">
      <c r="A7135" t="s">
        <v>9763</v>
      </c>
      <c r="B7135">
        <v>1</v>
      </c>
      <c r="C7135" t="s">
        <v>9764</v>
      </c>
    </row>
    <row r="7136" spans="1:3" x14ac:dyDescent="0.25">
      <c r="A7136" t="s">
        <v>9765</v>
      </c>
      <c r="B7136">
        <v>128</v>
      </c>
      <c r="C7136" t="s">
        <v>9766</v>
      </c>
    </row>
    <row r="7137" spans="1:3" x14ac:dyDescent="0.25">
      <c r="A7137" t="s">
        <v>9767</v>
      </c>
      <c r="B7137">
        <v>129</v>
      </c>
      <c r="C7137" t="s">
        <v>9768</v>
      </c>
    </row>
    <row r="7138" spans="1:3" x14ac:dyDescent="0.25">
      <c r="A7138" t="s">
        <v>9769</v>
      </c>
      <c r="B7138">
        <v>192</v>
      </c>
      <c r="C7138" t="s">
        <v>9770</v>
      </c>
    </row>
    <row r="7139" spans="1:3" x14ac:dyDescent="0.25">
      <c r="A7139" t="s">
        <v>9771</v>
      </c>
      <c r="B7139">
        <v>193</v>
      </c>
      <c r="C7139" t="s">
        <v>9772</v>
      </c>
    </row>
    <row r="7140" spans="1:3" x14ac:dyDescent="0.25">
      <c r="A7140" t="s">
        <v>9773</v>
      </c>
      <c r="B7140">
        <v>320</v>
      </c>
      <c r="C7140" t="s">
        <v>9774</v>
      </c>
    </row>
    <row r="7141" spans="1:3" x14ac:dyDescent="0.25">
      <c r="A7141" t="s">
        <v>9775</v>
      </c>
      <c r="B7141">
        <v>321</v>
      </c>
      <c r="C7141" t="s">
        <v>9776</v>
      </c>
    </row>
    <row r="7142" spans="1:3" x14ac:dyDescent="0.25">
      <c r="A7142" t="s">
        <v>9777</v>
      </c>
      <c r="B7142">
        <v>448</v>
      </c>
      <c r="C7142" t="s">
        <v>9778</v>
      </c>
    </row>
    <row r="7143" spans="1:3" x14ac:dyDescent="0.25">
      <c r="A7143" t="s">
        <v>9779</v>
      </c>
      <c r="B7143">
        <v>448</v>
      </c>
      <c r="C7143" t="s">
        <v>9780</v>
      </c>
    </row>
    <row r="7144" spans="1:3" x14ac:dyDescent="0.25">
      <c r="A7144" t="s">
        <v>9781</v>
      </c>
      <c r="B7144">
        <v>3</v>
      </c>
      <c r="C7144" t="s">
        <v>524</v>
      </c>
    </row>
    <row r="7145" spans="1:3" x14ac:dyDescent="0.25">
      <c r="A7145" t="s">
        <v>9782</v>
      </c>
      <c r="B7145">
        <v>4</v>
      </c>
      <c r="C7145" t="s">
        <v>526</v>
      </c>
    </row>
    <row r="7146" spans="1:3" x14ac:dyDescent="0.25">
      <c r="A7146" t="s">
        <v>9783</v>
      </c>
      <c r="B7146">
        <v>5</v>
      </c>
      <c r="C7146" t="s">
        <v>528</v>
      </c>
    </row>
    <row r="7147" spans="1:3" x14ac:dyDescent="0.25">
      <c r="A7147" t="s">
        <v>9784</v>
      </c>
      <c r="B7147">
        <v>6</v>
      </c>
      <c r="C7147" t="s">
        <v>530</v>
      </c>
    </row>
    <row r="7148" spans="1:3" x14ac:dyDescent="0.25">
      <c r="A7148" t="s">
        <v>9785</v>
      </c>
      <c r="B7148">
        <v>7</v>
      </c>
      <c r="C7148" t="s">
        <v>532</v>
      </c>
    </row>
    <row r="7149" spans="1:3" x14ac:dyDescent="0.25">
      <c r="A7149" t="s">
        <v>9786</v>
      </c>
      <c r="B7149">
        <v>8</v>
      </c>
      <c r="C7149" t="s">
        <v>536</v>
      </c>
    </row>
    <row r="7150" spans="1:3" x14ac:dyDescent="0.25">
      <c r="A7150" t="s">
        <v>9787</v>
      </c>
      <c r="B7150">
        <v>9</v>
      </c>
      <c r="C7150" t="s">
        <v>1339</v>
      </c>
    </row>
    <row r="7151" spans="1:3" x14ac:dyDescent="0.25">
      <c r="A7151" t="s">
        <v>9788</v>
      </c>
      <c r="B7151">
        <v>10</v>
      </c>
      <c r="C7151" t="s">
        <v>1340</v>
      </c>
    </row>
    <row r="7152" spans="1:3" x14ac:dyDescent="0.25">
      <c r="A7152" t="s">
        <v>9789</v>
      </c>
      <c r="B7152">
        <v>11</v>
      </c>
      <c r="C7152" t="s">
        <v>544</v>
      </c>
    </row>
    <row r="7153" spans="1:3" x14ac:dyDescent="0.25">
      <c r="A7153" t="s">
        <v>9790</v>
      </c>
      <c r="B7153">
        <v>12</v>
      </c>
      <c r="C7153" t="s">
        <v>546</v>
      </c>
    </row>
    <row r="7154" spans="1:3" x14ac:dyDescent="0.25">
      <c r="A7154" t="s">
        <v>9791</v>
      </c>
      <c r="B7154">
        <v>13</v>
      </c>
      <c r="C7154" t="s">
        <v>7162</v>
      </c>
    </row>
    <row r="7155" spans="1:3" x14ac:dyDescent="0.25">
      <c r="A7155" t="s">
        <v>9792</v>
      </c>
      <c r="B7155">
        <v>14</v>
      </c>
      <c r="C7155" t="s">
        <v>7166</v>
      </c>
    </row>
    <row r="7156" spans="1:3" x14ac:dyDescent="0.25">
      <c r="A7156" t="s">
        <v>9793</v>
      </c>
      <c r="B7156">
        <v>15</v>
      </c>
      <c r="C7156" t="s">
        <v>7170</v>
      </c>
    </row>
    <row r="7157" spans="1:3" x14ac:dyDescent="0.25">
      <c r="A7157" t="s">
        <v>9794</v>
      </c>
      <c r="B7157">
        <v>16</v>
      </c>
      <c r="C7157" t="s">
        <v>550</v>
      </c>
    </row>
    <row r="7158" spans="1:3" x14ac:dyDescent="0.25">
      <c r="A7158" t="s">
        <v>9795</v>
      </c>
      <c r="B7158">
        <v>17</v>
      </c>
      <c r="C7158" t="s">
        <v>7175</v>
      </c>
    </row>
    <row r="7159" spans="1:3" x14ac:dyDescent="0.25">
      <c r="A7159" t="s">
        <v>9796</v>
      </c>
      <c r="B7159">
        <v>18</v>
      </c>
      <c r="C7159" t="s">
        <v>7177</v>
      </c>
    </row>
    <row r="7160" spans="1:3" x14ac:dyDescent="0.25">
      <c r="A7160" t="s">
        <v>9797</v>
      </c>
      <c r="B7160">
        <v>19</v>
      </c>
      <c r="C7160" t="s">
        <v>555</v>
      </c>
    </row>
    <row r="7161" spans="1:3" x14ac:dyDescent="0.25">
      <c r="A7161" t="s">
        <v>9798</v>
      </c>
      <c r="B7161">
        <v>20</v>
      </c>
      <c r="C7161" t="s">
        <v>7179</v>
      </c>
    </row>
    <row r="7162" spans="1:3" x14ac:dyDescent="0.25">
      <c r="A7162" t="s">
        <v>9799</v>
      </c>
      <c r="B7162">
        <v>21</v>
      </c>
      <c r="C7162" t="s">
        <v>7182</v>
      </c>
    </row>
    <row r="7163" spans="1:3" x14ac:dyDescent="0.25">
      <c r="A7163" t="s">
        <v>9800</v>
      </c>
      <c r="B7163">
        <v>22</v>
      </c>
      <c r="C7163" t="s">
        <v>557</v>
      </c>
    </row>
    <row r="7164" spans="1:3" x14ac:dyDescent="0.25">
      <c r="A7164" t="s">
        <v>9801</v>
      </c>
      <c r="B7164">
        <v>23</v>
      </c>
      <c r="C7164" t="s">
        <v>559</v>
      </c>
    </row>
    <row r="7165" spans="1:3" x14ac:dyDescent="0.25">
      <c r="A7165" t="s">
        <v>9802</v>
      </c>
      <c r="B7165">
        <v>24</v>
      </c>
      <c r="C7165" t="s">
        <v>561</v>
      </c>
    </row>
    <row r="7166" spans="1:3" x14ac:dyDescent="0.25">
      <c r="A7166" t="s">
        <v>9803</v>
      </c>
      <c r="B7166">
        <v>25</v>
      </c>
      <c r="C7166" t="s">
        <v>7189</v>
      </c>
    </row>
    <row r="7167" spans="1:3" x14ac:dyDescent="0.25">
      <c r="A7167" t="s">
        <v>9804</v>
      </c>
      <c r="B7167">
        <v>27</v>
      </c>
      <c r="C7167" t="s">
        <v>563</v>
      </c>
    </row>
    <row r="7168" spans="1:3" x14ac:dyDescent="0.25">
      <c r="A7168" t="s">
        <v>9805</v>
      </c>
      <c r="B7168">
        <v>28</v>
      </c>
      <c r="C7168" t="s">
        <v>565</v>
      </c>
    </row>
    <row r="7169" spans="1:3" x14ac:dyDescent="0.25">
      <c r="A7169" t="s">
        <v>9806</v>
      </c>
      <c r="B7169">
        <v>29</v>
      </c>
      <c r="C7169" t="s">
        <v>567</v>
      </c>
    </row>
    <row r="7170" spans="1:3" x14ac:dyDescent="0.25">
      <c r="A7170" t="s">
        <v>9807</v>
      </c>
      <c r="B7170">
        <v>30</v>
      </c>
      <c r="C7170" t="s">
        <v>569</v>
      </c>
    </row>
    <row r="7171" spans="1:3" x14ac:dyDescent="0.25">
      <c r="A7171" t="s">
        <v>9808</v>
      </c>
      <c r="B7171">
        <v>35</v>
      </c>
      <c r="C7171" t="s">
        <v>1785</v>
      </c>
    </row>
    <row r="7172" spans="1:3" x14ac:dyDescent="0.25">
      <c r="A7172" t="s">
        <v>9809</v>
      </c>
      <c r="B7172">
        <v>36</v>
      </c>
      <c r="C7172" t="s">
        <v>1787</v>
      </c>
    </row>
    <row r="7173" spans="1:3" x14ac:dyDescent="0.25">
      <c r="A7173" t="s">
        <v>9810</v>
      </c>
      <c r="B7173">
        <v>37</v>
      </c>
      <c r="C7173" t="s">
        <v>1789</v>
      </c>
    </row>
    <row r="7174" spans="1:3" x14ac:dyDescent="0.25">
      <c r="A7174" t="s">
        <v>9811</v>
      </c>
      <c r="B7174">
        <v>38</v>
      </c>
      <c r="C7174" t="s">
        <v>1791</v>
      </c>
    </row>
    <row r="7175" spans="1:3" x14ac:dyDescent="0.25">
      <c r="A7175" t="s">
        <v>9812</v>
      </c>
      <c r="B7175">
        <v>39</v>
      </c>
      <c r="C7175" t="s">
        <v>1793</v>
      </c>
    </row>
    <row r="7176" spans="1:3" x14ac:dyDescent="0.25">
      <c r="A7176" t="s">
        <v>9813</v>
      </c>
      <c r="B7176">
        <v>40</v>
      </c>
      <c r="C7176" t="s">
        <v>1795</v>
      </c>
    </row>
    <row r="7177" spans="1:3" x14ac:dyDescent="0.25">
      <c r="A7177" t="s">
        <v>9814</v>
      </c>
      <c r="B7177">
        <v>42</v>
      </c>
      <c r="C7177" t="s">
        <v>571</v>
      </c>
    </row>
    <row r="7178" spans="1:3" x14ac:dyDescent="0.25">
      <c r="A7178" t="s">
        <v>9815</v>
      </c>
      <c r="B7178">
        <v>43</v>
      </c>
      <c r="C7178" t="s">
        <v>573</v>
      </c>
    </row>
    <row r="7179" spans="1:3" x14ac:dyDescent="0.25">
      <c r="A7179" t="s">
        <v>9816</v>
      </c>
      <c r="B7179">
        <v>44</v>
      </c>
      <c r="C7179" t="s">
        <v>575</v>
      </c>
    </row>
    <row r="7180" spans="1:3" x14ac:dyDescent="0.25">
      <c r="A7180" t="s">
        <v>9817</v>
      </c>
      <c r="B7180">
        <v>45</v>
      </c>
      <c r="C7180" t="s">
        <v>1798</v>
      </c>
    </row>
    <row r="7181" spans="1:3" x14ac:dyDescent="0.25">
      <c r="A7181" t="s">
        <v>9818</v>
      </c>
      <c r="B7181">
        <v>46</v>
      </c>
      <c r="C7181" t="s">
        <v>578</v>
      </c>
    </row>
    <row r="7182" spans="1:3" x14ac:dyDescent="0.25">
      <c r="A7182" t="s">
        <v>9819</v>
      </c>
      <c r="B7182">
        <v>47</v>
      </c>
      <c r="C7182" t="s">
        <v>580</v>
      </c>
    </row>
    <row r="7183" spans="1:3" x14ac:dyDescent="0.25">
      <c r="A7183" t="s">
        <v>9820</v>
      </c>
      <c r="B7183">
        <v>49</v>
      </c>
      <c r="C7183" t="s">
        <v>582</v>
      </c>
    </row>
    <row r="7184" spans="1:3" x14ac:dyDescent="0.25">
      <c r="A7184" t="s">
        <v>9821</v>
      </c>
      <c r="B7184">
        <v>50</v>
      </c>
      <c r="C7184" t="s">
        <v>584</v>
      </c>
    </row>
    <row r="7185" spans="1:3" x14ac:dyDescent="0.25">
      <c r="A7185" t="s">
        <v>9822</v>
      </c>
      <c r="B7185">
        <v>51</v>
      </c>
      <c r="C7185" t="s">
        <v>586</v>
      </c>
    </row>
    <row r="7186" spans="1:3" x14ac:dyDescent="0.25">
      <c r="A7186" t="s">
        <v>9823</v>
      </c>
      <c r="B7186">
        <v>52</v>
      </c>
      <c r="C7186" t="s">
        <v>588</v>
      </c>
    </row>
    <row r="7187" spans="1:3" x14ac:dyDescent="0.25">
      <c r="A7187" t="s">
        <v>9824</v>
      </c>
      <c r="B7187">
        <v>53</v>
      </c>
      <c r="C7187" t="s">
        <v>590</v>
      </c>
    </row>
    <row r="7188" spans="1:3" x14ac:dyDescent="0.25">
      <c r="A7188" t="s">
        <v>9825</v>
      </c>
      <c r="B7188">
        <v>55</v>
      </c>
      <c r="C7188" t="s">
        <v>592</v>
      </c>
    </row>
    <row r="7189" spans="1:3" x14ac:dyDescent="0.25">
      <c r="A7189" t="s">
        <v>9826</v>
      </c>
      <c r="B7189">
        <v>56</v>
      </c>
      <c r="C7189" t="s">
        <v>596</v>
      </c>
    </row>
    <row r="7190" spans="1:3" x14ac:dyDescent="0.25">
      <c r="A7190" t="s">
        <v>9827</v>
      </c>
      <c r="B7190">
        <v>57</v>
      </c>
      <c r="C7190" t="s">
        <v>598</v>
      </c>
    </row>
    <row r="7191" spans="1:3" x14ac:dyDescent="0.25">
      <c r="A7191" t="s">
        <v>9828</v>
      </c>
      <c r="B7191">
        <v>58</v>
      </c>
      <c r="C7191" t="s">
        <v>600</v>
      </c>
    </row>
    <row r="7192" spans="1:3" x14ac:dyDescent="0.25">
      <c r="A7192" t="s">
        <v>9829</v>
      </c>
      <c r="B7192">
        <v>59</v>
      </c>
      <c r="C7192" t="s">
        <v>1341</v>
      </c>
    </row>
    <row r="7193" spans="1:3" x14ac:dyDescent="0.25">
      <c r="A7193" t="s">
        <v>9830</v>
      </c>
      <c r="B7193">
        <v>60</v>
      </c>
      <c r="C7193" t="s">
        <v>1342</v>
      </c>
    </row>
    <row r="7194" spans="1:3" x14ac:dyDescent="0.25">
      <c r="A7194" t="s">
        <v>9831</v>
      </c>
      <c r="B7194">
        <v>61</v>
      </c>
      <c r="C7194" t="s">
        <v>1343</v>
      </c>
    </row>
    <row r="7195" spans="1:3" x14ac:dyDescent="0.25">
      <c r="A7195" t="s">
        <v>9832</v>
      </c>
      <c r="B7195">
        <v>67</v>
      </c>
      <c r="C7195" t="s">
        <v>606</v>
      </c>
    </row>
    <row r="7196" spans="1:3" x14ac:dyDescent="0.25">
      <c r="A7196" t="s">
        <v>9833</v>
      </c>
      <c r="B7196">
        <v>68</v>
      </c>
      <c r="C7196" t="s">
        <v>609</v>
      </c>
    </row>
    <row r="7197" spans="1:3" x14ac:dyDescent="0.25">
      <c r="A7197" t="s">
        <v>9834</v>
      </c>
      <c r="B7197">
        <v>69</v>
      </c>
      <c r="C7197" t="s">
        <v>611</v>
      </c>
    </row>
    <row r="7198" spans="1:3" x14ac:dyDescent="0.25">
      <c r="A7198" t="s">
        <v>9835</v>
      </c>
      <c r="B7198">
        <v>72</v>
      </c>
      <c r="C7198" t="s">
        <v>1913</v>
      </c>
    </row>
    <row r="7199" spans="1:3" x14ac:dyDescent="0.25">
      <c r="A7199" t="s">
        <v>9836</v>
      </c>
      <c r="B7199">
        <v>75</v>
      </c>
      <c r="C7199" t="s">
        <v>1799</v>
      </c>
    </row>
    <row r="7200" spans="1:3" x14ac:dyDescent="0.25">
      <c r="A7200" t="s">
        <v>9837</v>
      </c>
      <c r="B7200">
        <v>76</v>
      </c>
      <c r="C7200" t="s">
        <v>1801</v>
      </c>
    </row>
    <row r="7201" spans="1:3" x14ac:dyDescent="0.25">
      <c r="A7201" t="s">
        <v>9838</v>
      </c>
      <c r="B7201">
        <v>77</v>
      </c>
      <c r="C7201" t="s">
        <v>1803</v>
      </c>
    </row>
    <row r="7202" spans="1:3" x14ac:dyDescent="0.25">
      <c r="A7202" t="s">
        <v>9839</v>
      </c>
      <c r="B7202">
        <v>78</v>
      </c>
      <c r="C7202" t="s">
        <v>1805</v>
      </c>
    </row>
    <row r="7203" spans="1:3" x14ac:dyDescent="0.25">
      <c r="A7203" t="s">
        <v>9840</v>
      </c>
      <c r="B7203">
        <v>82</v>
      </c>
      <c r="C7203" t="s">
        <v>616</v>
      </c>
    </row>
    <row r="7204" spans="1:3" x14ac:dyDescent="0.25">
      <c r="A7204" t="s">
        <v>9841</v>
      </c>
      <c r="B7204">
        <v>83</v>
      </c>
      <c r="C7204" t="s">
        <v>619</v>
      </c>
    </row>
    <row r="7205" spans="1:3" x14ac:dyDescent="0.25">
      <c r="A7205" t="s">
        <v>9842</v>
      </c>
      <c r="B7205">
        <v>85</v>
      </c>
      <c r="C7205" t="s">
        <v>353</v>
      </c>
    </row>
    <row r="7206" spans="1:3" x14ac:dyDescent="0.25">
      <c r="A7206" t="s">
        <v>9843</v>
      </c>
      <c r="B7206">
        <v>86</v>
      </c>
      <c r="C7206" t="s">
        <v>354</v>
      </c>
    </row>
    <row r="7207" spans="1:3" x14ac:dyDescent="0.25">
      <c r="A7207" t="s">
        <v>9844</v>
      </c>
      <c r="B7207">
        <v>89</v>
      </c>
      <c r="C7207" t="s">
        <v>624</v>
      </c>
    </row>
    <row r="7208" spans="1:3" x14ac:dyDescent="0.25">
      <c r="A7208" t="s">
        <v>9845</v>
      </c>
      <c r="B7208">
        <v>90</v>
      </c>
      <c r="C7208" t="s">
        <v>626</v>
      </c>
    </row>
    <row r="7209" spans="1:3" x14ac:dyDescent="0.25">
      <c r="A7209" t="s">
        <v>9846</v>
      </c>
      <c r="B7209">
        <v>91</v>
      </c>
      <c r="C7209" t="s">
        <v>628</v>
      </c>
    </row>
    <row r="7210" spans="1:3" x14ac:dyDescent="0.25">
      <c r="A7210" t="s">
        <v>9847</v>
      </c>
      <c r="B7210">
        <v>93</v>
      </c>
      <c r="C7210" t="s">
        <v>630</v>
      </c>
    </row>
    <row r="7211" spans="1:3" x14ac:dyDescent="0.25">
      <c r="A7211" t="s">
        <v>9848</v>
      </c>
      <c r="B7211">
        <v>94</v>
      </c>
      <c r="C7211" t="s">
        <v>5922</v>
      </c>
    </row>
    <row r="7212" spans="1:3" x14ac:dyDescent="0.25">
      <c r="A7212" t="s">
        <v>9849</v>
      </c>
      <c r="B7212">
        <v>97</v>
      </c>
      <c r="C7212" t="s">
        <v>1244</v>
      </c>
    </row>
    <row r="7213" spans="1:3" x14ac:dyDescent="0.25">
      <c r="A7213" t="s">
        <v>9850</v>
      </c>
      <c r="B7213">
        <v>98</v>
      </c>
      <c r="C7213" t="s">
        <v>1248</v>
      </c>
    </row>
    <row r="7214" spans="1:3" x14ac:dyDescent="0.25">
      <c r="A7214" t="s">
        <v>9851</v>
      </c>
      <c r="B7214">
        <v>99</v>
      </c>
      <c r="C7214" t="s">
        <v>1251</v>
      </c>
    </row>
    <row r="7215" spans="1:3" x14ac:dyDescent="0.25">
      <c r="A7215" t="s">
        <v>9852</v>
      </c>
      <c r="B7215">
        <v>100</v>
      </c>
      <c r="C7215" t="s">
        <v>1254</v>
      </c>
    </row>
    <row r="7216" spans="1:3" x14ac:dyDescent="0.25">
      <c r="A7216" t="s">
        <v>9853</v>
      </c>
      <c r="B7216">
        <v>101</v>
      </c>
      <c r="C7216" t="s">
        <v>1256</v>
      </c>
    </row>
    <row r="7217" spans="1:3" x14ac:dyDescent="0.25">
      <c r="A7217" t="s">
        <v>9854</v>
      </c>
      <c r="B7217">
        <v>102</v>
      </c>
      <c r="C7217" t="s">
        <v>1258</v>
      </c>
    </row>
    <row r="7218" spans="1:3" x14ac:dyDescent="0.25">
      <c r="A7218" t="s">
        <v>9855</v>
      </c>
      <c r="B7218">
        <v>103</v>
      </c>
      <c r="C7218" t="s">
        <v>1260</v>
      </c>
    </row>
    <row r="7219" spans="1:3" x14ac:dyDescent="0.25">
      <c r="A7219" t="s">
        <v>9856</v>
      </c>
      <c r="B7219">
        <v>104</v>
      </c>
      <c r="C7219" t="s">
        <v>1263</v>
      </c>
    </row>
    <row r="7220" spans="1:3" x14ac:dyDescent="0.25">
      <c r="A7220" t="s">
        <v>9857</v>
      </c>
      <c r="B7220">
        <v>105</v>
      </c>
      <c r="C7220" t="s">
        <v>1265</v>
      </c>
    </row>
    <row r="7221" spans="1:3" x14ac:dyDescent="0.25">
      <c r="A7221" t="s">
        <v>9858</v>
      </c>
      <c r="B7221">
        <v>106</v>
      </c>
      <c r="C7221" t="s">
        <v>1267</v>
      </c>
    </row>
    <row r="7222" spans="1:3" x14ac:dyDescent="0.25">
      <c r="A7222" t="s">
        <v>9859</v>
      </c>
      <c r="B7222">
        <v>107</v>
      </c>
      <c r="C7222" t="s">
        <v>1269</v>
      </c>
    </row>
    <row r="7223" spans="1:3" x14ac:dyDescent="0.25">
      <c r="A7223" t="s">
        <v>9860</v>
      </c>
      <c r="B7223">
        <v>108</v>
      </c>
      <c r="C7223" t="s">
        <v>1271</v>
      </c>
    </row>
    <row r="7224" spans="1:3" x14ac:dyDescent="0.25">
      <c r="A7224" t="s">
        <v>9861</v>
      </c>
      <c r="B7224">
        <v>109</v>
      </c>
      <c r="C7224" t="s">
        <v>1273</v>
      </c>
    </row>
    <row r="7225" spans="1:3" x14ac:dyDescent="0.25">
      <c r="A7225" t="s">
        <v>9862</v>
      </c>
      <c r="B7225">
        <v>110</v>
      </c>
      <c r="C7225" t="s">
        <v>5129</v>
      </c>
    </row>
    <row r="7226" spans="1:3" x14ac:dyDescent="0.25">
      <c r="A7226" t="s">
        <v>9863</v>
      </c>
      <c r="B7226">
        <v>111</v>
      </c>
      <c r="C7226" t="s">
        <v>5132</v>
      </c>
    </row>
    <row r="7227" spans="1:3" x14ac:dyDescent="0.25">
      <c r="A7227" t="s">
        <v>9864</v>
      </c>
      <c r="B7227">
        <v>112</v>
      </c>
      <c r="C7227" t="s">
        <v>5134</v>
      </c>
    </row>
    <row r="7228" spans="1:3" x14ac:dyDescent="0.25">
      <c r="A7228" t="s">
        <v>9865</v>
      </c>
      <c r="B7228">
        <v>113</v>
      </c>
      <c r="C7228" t="s">
        <v>5136</v>
      </c>
    </row>
    <row r="7229" spans="1:3" x14ac:dyDescent="0.25">
      <c r="A7229" t="s">
        <v>9866</v>
      </c>
      <c r="B7229">
        <v>115</v>
      </c>
      <c r="C7229" t="s">
        <v>8304</v>
      </c>
    </row>
    <row r="7230" spans="1:3" x14ac:dyDescent="0.25">
      <c r="A7230" t="s">
        <v>9867</v>
      </c>
      <c r="B7230">
        <v>116</v>
      </c>
      <c r="C7230" t="s">
        <v>8309</v>
      </c>
    </row>
    <row r="7231" spans="1:3" x14ac:dyDescent="0.25">
      <c r="A7231" t="s">
        <v>9868</v>
      </c>
      <c r="B7231">
        <v>117</v>
      </c>
      <c r="C7231" t="s">
        <v>8313</v>
      </c>
    </row>
    <row r="7232" spans="1:3" x14ac:dyDescent="0.25">
      <c r="A7232" t="s">
        <v>9869</v>
      </c>
      <c r="B7232">
        <v>119</v>
      </c>
      <c r="C7232" t="s">
        <v>8317</v>
      </c>
    </row>
    <row r="7233" spans="1:3" x14ac:dyDescent="0.25">
      <c r="A7233" t="s">
        <v>9870</v>
      </c>
      <c r="B7233">
        <v>120</v>
      </c>
      <c r="C7233" t="s">
        <v>8321</v>
      </c>
    </row>
    <row r="7234" spans="1:3" x14ac:dyDescent="0.25">
      <c r="A7234" t="s">
        <v>9871</v>
      </c>
      <c r="B7234">
        <v>122</v>
      </c>
      <c r="C7234" t="s">
        <v>8325</v>
      </c>
    </row>
    <row r="7235" spans="1:3" x14ac:dyDescent="0.25">
      <c r="A7235" t="s">
        <v>9872</v>
      </c>
      <c r="B7235">
        <v>131</v>
      </c>
      <c r="C7235" t="s">
        <v>633</v>
      </c>
    </row>
    <row r="7236" spans="1:3" x14ac:dyDescent="0.25">
      <c r="A7236" t="s">
        <v>9873</v>
      </c>
      <c r="B7236">
        <v>132</v>
      </c>
      <c r="C7236" t="s">
        <v>635</v>
      </c>
    </row>
    <row r="7237" spans="1:3" x14ac:dyDescent="0.25">
      <c r="A7237" t="s">
        <v>9874</v>
      </c>
      <c r="B7237">
        <v>133</v>
      </c>
      <c r="C7237" t="s">
        <v>637</v>
      </c>
    </row>
    <row r="7238" spans="1:3" x14ac:dyDescent="0.25">
      <c r="A7238" t="s">
        <v>9875</v>
      </c>
      <c r="B7238">
        <v>134</v>
      </c>
      <c r="C7238" t="s">
        <v>639</v>
      </c>
    </row>
    <row r="7239" spans="1:3" x14ac:dyDescent="0.25">
      <c r="A7239" t="s">
        <v>9876</v>
      </c>
      <c r="B7239">
        <v>135</v>
      </c>
      <c r="C7239" t="s">
        <v>1808</v>
      </c>
    </row>
    <row r="7240" spans="1:3" x14ac:dyDescent="0.25">
      <c r="A7240" t="s">
        <v>9877</v>
      </c>
      <c r="B7240">
        <v>136</v>
      </c>
      <c r="C7240" t="s">
        <v>1811</v>
      </c>
    </row>
    <row r="7241" spans="1:3" x14ac:dyDescent="0.25">
      <c r="A7241" t="s">
        <v>9878</v>
      </c>
      <c r="B7241">
        <v>137</v>
      </c>
      <c r="C7241" t="s">
        <v>2329</v>
      </c>
    </row>
    <row r="7242" spans="1:3" x14ac:dyDescent="0.25">
      <c r="A7242" t="s">
        <v>9879</v>
      </c>
      <c r="B7242">
        <v>139</v>
      </c>
      <c r="C7242" t="s">
        <v>1814</v>
      </c>
    </row>
    <row r="7243" spans="1:3" x14ac:dyDescent="0.25">
      <c r="A7243" t="s">
        <v>9880</v>
      </c>
      <c r="B7243">
        <v>140</v>
      </c>
      <c r="C7243" t="s">
        <v>641</v>
      </c>
    </row>
    <row r="7244" spans="1:3" x14ac:dyDescent="0.25">
      <c r="A7244" t="s">
        <v>9881</v>
      </c>
      <c r="B7244">
        <v>141</v>
      </c>
      <c r="C7244" t="s">
        <v>644</v>
      </c>
    </row>
    <row r="7245" spans="1:3" x14ac:dyDescent="0.25">
      <c r="A7245" t="s">
        <v>9882</v>
      </c>
      <c r="B7245">
        <v>142</v>
      </c>
      <c r="C7245" t="s">
        <v>1914</v>
      </c>
    </row>
    <row r="7246" spans="1:3" x14ac:dyDescent="0.25">
      <c r="A7246" t="s">
        <v>9883</v>
      </c>
      <c r="B7246">
        <v>143</v>
      </c>
      <c r="C7246" t="s">
        <v>646</v>
      </c>
    </row>
    <row r="7247" spans="1:3" x14ac:dyDescent="0.25">
      <c r="A7247" t="s">
        <v>9884</v>
      </c>
      <c r="B7247">
        <v>144</v>
      </c>
      <c r="C7247" t="s">
        <v>2578</v>
      </c>
    </row>
    <row r="7248" spans="1:3" x14ac:dyDescent="0.25">
      <c r="A7248" t="s">
        <v>9885</v>
      </c>
      <c r="B7248">
        <v>145</v>
      </c>
      <c r="C7248" t="s">
        <v>1281</v>
      </c>
    </row>
    <row r="7249" spans="1:3" x14ac:dyDescent="0.25">
      <c r="A7249" t="s">
        <v>9886</v>
      </c>
      <c r="B7249">
        <v>146</v>
      </c>
      <c r="C7249" t="s">
        <v>1282</v>
      </c>
    </row>
    <row r="7250" spans="1:3" x14ac:dyDescent="0.25">
      <c r="A7250" t="s">
        <v>9887</v>
      </c>
      <c r="B7250">
        <v>147</v>
      </c>
      <c r="C7250" t="s">
        <v>648</v>
      </c>
    </row>
    <row r="7251" spans="1:3" x14ac:dyDescent="0.25">
      <c r="A7251" t="s">
        <v>9888</v>
      </c>
      <c r="B7251">
        <v>148</v>
      </c>
      <c r="C7251" t="s">
        <v>652</v>
      </c>
    </row>
    <row r="7252" spans="1:3" x14ac:dyDescent="0.25">
      <c r="A7252" t="s">
        <v>9889</v>
      </c>
      <c r="B7252">
        <v>149</v>
      </c>
      <c r="C7252" t="s">
        <v>1916</v>
      </c>
    </row>
    <row r="7253" spans="1:3" x14ac:dyDescent="0.25">
      <c r="A7253" t="s">
        <v>9890</v>
      </c>
      <c r="B7253">
        <v>150</v>
      </c>
      <c r="C7253" t="s">
        <v>1918</v>
      </c>
    </row>
    <row r="7254" spans="1:3" x14ac:dyDescent="0.25">
      <c r="A7254" t="s">
        <v>9891</v>
      </c>
      <c r="B7254">
        <v>151</v>
      </c>
      <c r="C7254" t="s">
        <v>1015</v>
      </c>
    </row>
    <row r="7255" spans="1:3" x14ac:dyDescent="0.25">
      <c r="A7255" t="s">
        <v>9892</v>
      </c>
      <c r="B7255">
        <v>152</v>
      </c>
      <c r="C7255" t="s">
        <v>655</v>
      </c>
    </row>
    <row r="7256" spans="1:3" x14ac:dyDescent="0.25">
      <c r="A7256" t="s">
        <v>9893</v>
      </c>
      <c r="B7256">
        <v>153</v>
      </c>
      <c r="C7256" t="s">
        <v>657</v>
      </c>
    </row>
    <row r="7257" spans="1:3" x14ac:dyDescent="0.25">
      <c r="A7257" t="s">
        <v>9894</v>
      </c>
      <c r="B7257">
        <v>154</v>
      </c>
      <c r="C7257" t="s">
        <v>660</v>
      </c>
    </row>
    <row r="7258" spans="1:3" x14ac:dyDescent="0.25">
      <c r="A7258" t="s">
        <v>9895</v>
      </c>
      <c r="B7258">
        <v>155</v>
      </c>
      <c r="C7258" t="s">
        <v>662</v>
      </c>
    </row>
    <row r="7259" spans="1:3" x14ac:dyDescent="0.25">
      <c r="A7259" t="s">
        <v>9896</v>
      </c>
      <c r="B7259">
        <v>157</v>
      </c>
      <c r="C7259" t="s">
        <v>1125</v>
      </c>
    </row>
    <row r="7260" spans="1:3" x14ac:dyDescent="0.25">
      <c r="A7260" t="s">
        <v>9897</v>
      </c>
      <c r="B7260">
        <v>158</v>
      </c>
      <c r="C7260" t="s">
        <v>1127</v>
      </c>
    </row>
    <row r="7261" spans="1:3" x14ac:dyDescent="0.25">
      <c r="A7261" t="s">
        <v>9898</v>
      </c>
      <c r="B7261">
        <v>159</v>
      </c>
      <c r="C7261" t="s">
        <v>666</v>
      </c>
    </row>
    <row r="7262" spans="1:3" x14ac:dyDescent="0.25">
      <c r="A7262" t="s">
        <v>9899</v>
      </c>
      <c r="B7262">
        <v>160</v>
      </c>
      <c r="C7262" t="s">
        <v>668</v>
      </c>
    </row>
    <row r="7263" spans="1:3" x14ac:dyDescent="0.25">
      <c r="A7263" t="s">
        <v>9900</v>
      </c>
      <c r="B7263">
        <v>161</v>
      </c>
      <c r="C7263" t="s">
        <v>1290</v>
      </c>
    </row>
    <row r="7264" spans="1:3" x14ac:dyDescent="0.25">
      <c r="A7264" t="s">
        <v>9901</v>
      </c>
      <c r="B7264">
        <v>162</v>
      </c>
      <c r="C7264" t="s">
        <v>1294</v>
      </c>
    </row>
    <row r="7265" spans="1:3" x14ac:dyDescent="0.25">
      <c r="A7265" t="s">
        <v>9902</v>
      </c>
      <c r="B7265">
        <v>163</v>
      </c>
      <c r="C7265" t="s">
        <v>1297</v>
      </c>
    </row>
    <row r="7266" spans="1:3" x14ac:dyDescent="0.25">
      <c r="A7266" t="s">
        <v>9903</v>
      </c>
      <c r="B7266">
        <v>164</v>
      </c>
      <c r="C7266" t="s">
        <v>5139</v>
      </c>
    </row>
    <row r="7267" spans="1:3" x14ac:dyDescent="0.25">
      <c r="A7267" t="s">
        <v>9904</v>
      </c>
      <c r="B7267">
        <v>165</v>
      </c>
      <c r="C7267" t="s">
        <v>5252</v>
      </c>
    </row>
    <row r="7268" spans="1:3" x14ac:dyDescent="0.25">
      <c r="A7268" t="s">
        <v>9905</v>
      </c>
      <c r="B7268">
        <v>166</v>
      </c>
      <c r="C7268" t="s">
        <v>5141</v>
      </c>
    </row>
    <row r="7269" spans="1:3" x14ac:dyDescent="0.25">
      <c r="A7269" t="s">
        <v>9906</v>
      </c>
      <c r="B7269">
        <v>168</v>
      </c>
      <c r="C7269" t="s">
        <v>8328</v>
      </c>
    </row>
    <row r="7270" spans="1:3" x14ac:dyDescent="0.25">
      <c r="A7270" t="s">
        <v>9907</v>
      </c>
      <c r="B7270">
        <v>169</v>
      </c>
      <c r="C7270" t="s">
        <v>8331</v>
      </c>
    </row>
    <row r="7271" spans="1:3" x14ac:dyDescent="0.25">
      <c r="A7271" t="s">
        <v>9908</v>
      </c>
      <c r="B7271">
        <v>195</v>
      </c>
      <c r="C7271" t="s">
        <v>670</v>
      </c>
    </row>
    <row r="7272" spans="1:3" x14ac:dyDescent="0.25">
      <c r="A7272" t="s">
        <v>9909</v>
      </c>
      <c r="B7272">
        <v>196</v>
      </c>
      <c r="C7272" t="s">
        <v>674</v>
      </c>
    </row>
    <row r="7273" spans="1:3" x14ac:dyDescent="0.25">
      <c r="A7273" t="s">
        <v>9910</v>
      </c>
      <c r="B7273">
        <v>197</v>
      </c>
      <c r="C7273" t="s">
        <v>677</v>
      </c>
    </row>
    <row r="7274" spans="1:3" x14ac:dyDescent="0.25">
      <c r="A7274" t="s">
        <v>9911</v>
      </c>
      <c r="B7274">
        <v>198</v>
      </c>
      <c r="C7274" t="s">
        <v>680</v>
      </c>
    </row>
    <row r="7275" spans="1:3" x14ac:dyDescent="0.25">
      <c r="A7275" t="s">
        <v>9912</v>
      </c>
      <c r="B7275">
        <v>199</v>
      </c>
      <c r="C7275" t="s">
        <v>683</v>
      </c>
    </row>
    <row r="7276" spans="1:3" x14ac:dyDescent="0.25">
      <c r="A7276" t="s">
        <v>9913</v>
      </c>
      <c r="B7276">
        <v>200</v>
      </c>
      <c r="C7276" t="s">
        <v>1122</v>
      </c>
    </row>
    <row r="7277" spans="1:3" x14ac:dyDescent="0.25">
      <c r="A7277" t="s">
        <v>9914</v>
      </c>
      <c r="B7277">
        <v>201</v>
      </c>
      <c r="C7277" t="s">
        <v>2545</v>
      </c>
    </row>
    <row r="7278" spans="1:3" x14ac:dyDescent="0.25">
      <c r="A7278" t="s">
        <v>9915</v>
      </c>
      <c r="B7278">
        <v>205</v>
      </c>
      <c r="C7278" t="s">
        <v>7216</v>
      </c>
    </row>
    <row r="7279" spans="1:3" x14ac:dyDescent="0.25">
      <c r="A7279" t="s">
        <v>9916</v>
      </c>
      <c r="B7279">
        <v>206</v>
      </c>
      <c r="C7279" t="s">
        <v>7217</v>
      </c>
    </row>
    <row r="7280" spans="1:3" x14ac:dyDescent="0.25">
      <c r="A7280" t="s">
        <v>9917</v>
      </c>
      <c r="B7280">
        <v>207</v>
      </c>
      <c r="C7280" t="s">
        <v>7219</v>
      </c>
    </row>
    <row r="7281" spans="1:3" x14ac:dyDescent="0.25">
      <c r="A7281" t="s">
        <v>9918</v>
      </c>
      <c r="B7281">
        <v>208</v>
      </c>
      <c r="C7281" t="s">
        <v>7220</v>
      </c>
    </row>
    <row r="7282" spans="1:3" x14ac:dyDescent="0.25">
      <c r="A7282" t="s">
        <v>9919</v>
      </c>
      <c r="B7282">
        <v>209</v>
      </c>
      <c r="C7282" t="s">
        <v>694</v>
      </c>
    </row>
    <row r="7283" spans="1:3" x14ac:dyDescent="0.25">
      <c r="A7283" t="s">
        <v>9920</v>
      </c>
      <c r="B7283">
        <v>210</v>
      </c>
      <c r="C7283" t="s">
        <v>697</v>
      </c>
    </row>
    <row r="7284" spans="1:3" x14ac:dyDescent="0.25">
      <c r="A7284" t="s">
        <v>9921</v>
      </c>
      <c r="B7284">
        <v>211</v>
      </c>
      <c r="C7284" t="s">
        <v>699</v>
      </c>
    </row>
    <row r="7285" spans="1:3" x14ac:dyDescent="0.25">
      <c r="A7285" t="s">
        <v>9922</v>
      </c>
      <c r="B7285">
        <v>212</v>
      </c>
      <c r="C7285" t="s">
        <v>7221</v>
      </c>
    </row>
    <row r="7286" spans="1:3" x14ac:dyDescent="0.25">
      <c r="A7286" t="s">
        <v>9923</v>
      </c>
      <c r="B7286">
        <v>213</v>
      </c>
      <c r="C7286" t="s">
        <v>7224</v>
      </c>
    </row>
    <row r="7287" spans="1:3" x14ac:dyDescent="0.25">
      <c r="A7287" t="s">
        <v>9924</v>
      </c>
      <c r="B7287">
        <v>215</v>
      </c>
      <c r="C7287" t="s">
        <v>701</v>
      </c>
    </row>
    <row r="7288" spans="1:3" x14ac:dyDescent="0.25">
      <c r="A7288" t="s">
        <v>9925</v>
      </c>
      <c r="B7288">
        <v>216</v>
      </c>
      <c r="C7288" t="s">
        <v>704</v>
      </c>
    </row>
    <row r="7289" spans="1:3" x14ac:dyDescent="0.25">
      <c r="A7289" t="s">
        <v>9926</v>
      </c>
      <c r="B7289">
        <v>217</v>
      </c>
      <c r="C7289" t="s">
        <v>707</v>
      </c>
    </row>
    <row r="7290" spans="1:3" x14ac:dyDescent="0.25">
      <c r="A7290" t="s">
        <v>9927</v>
      </c>
      <c r="B7290">
        <v>220</v>
      </c>
      <c r="C7290" t="s">
        <v>2582</v>
      </c>
    </row>
    <row r="7291" spans="1:3" x14ac:dyDescent="0.25">
      <c r="A7291" t="s">
        <v>9928</v>
      </c>
      <c r="B7291">
        <v>221</v>
      </c>
      <c r="C7291" t="s">
        <v>2583</v>
      </c>
    </row>
    <row r="7292" spans="1:3" x14ac:dyDescent="0.25">
      <c r="A7292" t="s">
        <v>9929</v>
      </c>
      <c r="B7292">
        <v>222</v>
      </c>
      <c r="C7292" t="s">
        <v>714</v>
      </c>
    </row>
    <row r="7293" spans="1:3" x14ac:dyDescent="0.25">
      <c r="A7293" t="s">
        <v>9930</v>
      </c>
      <c r="B7293">
        <v>223</v>
      </c>
      <c r="C7293" t="s">
        <v>7831</v>
      </c>
    </row>
    <row r="7294" spans="1:3" x14ac:dyDescent="0.25">
      <c r="A7294" t="s">
        <v>9931</v>
      </c>
      <c r="B7294">
        <v>225</v>
      </c>
      <c r="C7294" t="s">
        <v>1817</v>
      </c>
    </row>
    <row r="7295" spans="1:3" x14ac:dyDescent="0.25">
      <c r="A7295" t="s">
        <v>9932</v>
      </c>
      <c r="B7295">
        <v>226</v>
      </c>
      <c r="C7295" t="s">
        <v>1820</v>
      </c>
    </row>
    <row r="7296" spans="1:3" x14ac:dyDescent="0.25">
      <c r="A7296" t="s">
        <v>9933</v>
      </c>
      <c r="B7296">
        <v>227</v>
      </c>
      <c r="C7296" t="s">
        <v>1822</v>
      </c>
    </row>
    <row r="7297" spans="1:3" x14ac:dyDescent="0.25">
      <c r="A7297" t="s">
        <v>9934</v>
      </c>
      <c r="B7297">
        <v>228</v>
      </c>
      <c r="C7297" t="s">
        <v>1825</v>
      </c>
    </row>
    <row r="7298" spans="1:3" x14ac:dyDescent="0.25">
      <c r="A7298" t="s">
        <v>9935</v>
      </c>
      <c r="B7298">
        <v>229</v>
      </c>
      <c r="C7298" t="s">
        <v>1827</v>
      </c>
    </row>
    <row r="7299" spans="1:3" x14ac:dyDescent="0.25">
      <c r="A7299" t="s">
        <v>9936</v>
      </c>
      <c r="B7299">
        <v>230</v>
      </c>
      <c r="C7299" t="s">
        <v>1829</v>
      </c>
    </row>
    <row r="7300" spans="1:3" x14ac:dyDescent="0.25">
      <c r="A7300" t="s">
        <v>9937</v>
      </c>
      <c r="B7300">
        <v>231</v>
      </c>
      <c r="C7300" t="s">
        <v>1831</v>
      </c>
    </row>
    <row r="7301" spans="1:3" x14ac:dyDescent="0.25">
      <c r="A7301" t="s">
        <v>9938</v>
      </c>
      <c r="B7301">
        <v>232</v>
      </c>
      <c r="C7301" t="s">
        <v>1833</v>
      </c>
    </row>
    <row r="7302" spans="1:3" x14ac:dyDescent="0.25">
      <c r="A7302" t="s">
        <v>9939</v>
      </c>
      <c r="B7302">
        <v>233</v>
      </c>
      <c r="C7302" t="s">
        <v>1835</v>
      </c>
    </row>
    <row r="7303" spans="1:3" x14ac:dyDescent="0.25">
      <c r="A7303" t="s">
        <v>9940</v>
      </c>
      <c r="B7303">
        <v>234</v>
      </c>
      <c r="C7303" t="s">
        <v>1837</v>
      </c>
    </row>
    <row r="7304" spans="1:3" x14ac:dyDescent="0.25">
      <c r="A7304" t="s">
        <v>9941</v>
      </c>
      <c r="B7304">
        <v>236</v>
      </c>
      <c r="C7304" t="s">
        <v>715</v>
      </c>
    </row>
    <row r="7305" spans="1:3" x14ac:dyDescent="0.25">
      <c r="A7305" t="s">
        <v>9942</v>
      </c>
      <c r="B7305">
        <v>237</v>
      </c>
      <c r="C7305" t="s">
        <v>717</v>
      </c>
    </row>
    <row r="7306" spans="1:3" x14ac:dyDescent="0.25">
      <c r="A7306" t="s">
        <v>9943</v>
      </c>
      <c r="B7306">
        <v>238</v>
      </c>
      <c r="C7306" t="s">
        <v>719</v>
      </c>
    </row>
    <row r="7307" spans="1:3" x14ac:dyDescent="0.25">
      <c r="A7307" t="s">
        <v>9944</v>
      </c>
      <c r="B7307">
        <v>239</v>
      </c>
      <c r="C7307" t="s">
        <v>721</v>
      </c>
    </row>
    <row r="7308" spans="1:3" x14ac:dyDescent="0.25">
      <c r="A7308" t="s">
        <v>9945</v>
      </c>
      <c r="B7308">
        <v>240</v>
      </c>
      <c r="C7308" t="s">
        <v>723</v>
      </c>
    </row>
    <row r="7309" spans="1:3" x14ac:dyDescent="0.25">
      <c r="A7309" t="s">
        <v>9946</v>
      </c>
      <c r="B7309">
        <v>241</v>
      </c>
      <c r="C7309" t="s">
        <v>725</v>
      </c>
    </row>
    <row r="7310" spans="1:3" x14ac:dyDescent="0.25">
      <c r="A7310" t="s">
        <v>9947</v>
      </c>
      <c r="B7310">
        <v>242</v>
      </c>
      <c r="C7310" t="s">
        <v>728</v>
      </c>
    </row>
    <row r="7311" spans="1:3" x14ac:dyDescent="0.25">
      <c r="A7311" t="s">
        <v>9948</v>
      </c>
      <c r="B7311">
        <v>243</v>
      </c>
      <c r="C7311" t="s">
        <v>730</v>
      </c>
    </row>
    <row r="7312" spans="1:3" x14ac:dyDescent="0.25">
      <c r="A7312" t="s">
        <v>9949</v>
      </c>
      <c r="B7312">
        <v>244</v>
      </c>
      <c r="C7312" t="s">
        <v>732</v>
      </c>
    </row>
    <row r="7313" spans="1:3" x14ac:dyDescent="0.25">
      <c r="A7313" t="s">
        <v>9950</v>
      </c>
      <c r="B7313">
        <v>245</v>
      </c>
      <c r="C7313" t="s">
        <v>734</v>
      </c>
    </row>
    <row r="7314" spans="1:3" x14ac:dyDescent="0.25">
      <c r="A7314" t="s">
        <v>9951</v>
      </c>
      <c r="B7314">
        <v>247</v>
      </c>
      <c r="C7314" t="s">
        <v>736</v>
      </c>
    </row>
    <row r="7315" spans="1:3" x14ac:dyDescent="0.25">
      <c r="A7315" t="s">
        <v>9952</v>
      </c>
      <c r="B7315">
        <v>248</v>
      </c>
      <c r="C7315" t="s">
        <v>738</v>
      </c>
    </row>
    <row r="7316" spans="1:3" x14ac:dyDescent="0.25">
      <c r="A7316" t="s">
        <v>9953</v>
      </c>
      <c r="B7316">
        <v>249</v>
      </c>
      <c r="C7316" t="s">
        <v>740</v>
      </c>
    </row>
    <row r="7317" spans="1:3" x14ac:dyDescent="0.25">
      <c r="A7317" t="s">
        <v>9954</v>
      </c>
      <c r="B7317">
        <v>250</v>
      </c>
      <c r="C7317" t="s">
        <v>742</v>
      </c>
    </row>
    <row r="7318" spans="1:3" x14ac:dyDescent="0.25">
      <c r="A7318" t="s">
        <v>9955</v>
      </c>
      <c r="B7318">
        <v>251</v>
      </c>
      <c r="C7318" t="s">
        <v>744</v>
      </c>
    </row>
    <row r="7319" spans="1:3" x14ac:dyDescent="0.25">
      <c r="A7319" t="s">
        <v>9956</v>
      </c>
      <c r="B7319">
        <v>252</v>
      </c>
      <c r="C7319" t="s">
        <v>746</v>
      </c>
    </row>
    <row r="7320" spans="1:3" x14ac:dyDescent="0.25">
      <c r="A7320" t="s">
        <v>9957</v>
      </c>
      <c r="B7320">
        <v>253</v>
      </c>
      <c r="C7320" t="s">
        <v>748</v>
      </c>
    </row>
    <row r="7321" spans="1:3" x14ac:dyDescent="0.25">
      <c r="A7321" t="s">
        <v>9958</v>
      </c>
      <c r="B7321">
        <v>254</v>
      </c>
      <c r="C7321" t="s">
        <v>750</v>
      </c>
    </row>
    <row r="7322" spans="1:3" x14ac:dyDescent="0.25">
      <c r="A7322" t="s">
        <v>9959</v>
      </c>
      <c r="B7322">
        <v>255</v>
      </c>
      <c r="C7322" t="s">
        <v>752</v>
      </c>
    </row>
    <row r="7323" spans="1:3" x14ac:dyDescent="0.25">
      <c r="A7323" t="s">
        <v>9960</v>
      </c>
      <c r="B7323">
        <v>256</v>
      </c>
      <c r="C7323" t="s">
        <v>754</v>
      </c>
    </row>
    <row r="7324" spans="1:3" x14ac:dyDescent="0.25">
      <c r="A7324" t="s">
        <v>9961</v>
      </c>
      <c r="B7324">
        <v>259</v>
      </c>
      <c r="C7324" t="s">
        <v>756</v>
      </c>
    </row>
    <row r="7325" spans="1:3" x14ac:dyDescent="0.25">
      <c r="A7325" t="s">
        <v>9962</v>
      </c>
      <c r="B7325">
        <v>260</v>
      </c>
      <c r="C7325" t="s">
        <v>758</v>
      </c>
    </row>
    <row r="7326" spans="1:3" x14ac:dyDescent="0.25">
      <c r="A7326" t="s">
        <v>9963</v>
      </c>
      <c r="B7326">
        <v>261</v>
      </c>
      <c r="C7326" t="s">
        <v>761</v>
      </c>
    </row>
    <row r="7327" spans="1:3" x14ac:dyDescent="0.25">
      <c r="A7327" t="s">
        <v>9964</v>
      </c>
      <c r="B7327">
        <v>262</v>
      </c>
      <c r="C7327" t="s">
        <v>763</v>
      </c>
    </row>
    <row r="7328" spans="1:3" x14ac:dyDescent="0.25">
      <c r="A7328" t="s">
        <v>9965</v>
      </c>
      <c r="B7328">
        <v>263</v>
      </c>
      <c r="C7328" t="s">
        <v>765</v>
      </c>
    </row>
    <row r="7329" spans="1:3" x14ac:dyDescent="0.25">
      <c r="A7329" t="s">
        <v>9966</v>
      </c>
      <c r="B7329">
        <v>266</v>
      </c>
      <c r="C7329" t="s">
        <v>1920</v>
      </c>
    </row>
    <row r="7330" spans="1:3" x14ac:dyDescent="0.25">
      <c r="A7330" t="s">
        <v>9967</v>
      </c>
      <c r="B7330">
        <v>267</v>
      </c>
      <c r="C7330" t="s">
        <v>768</v>
      </c>
    </row>
    <row r="7331" spans="1:3" x14ac:dyDescent="0.25">
      <c r="A7331" t="s">
        <v>9968</v>
      </c>
      <c r="B7331">
        <v>268</v>
      </c>
      <c r="C7331" t="s">
        <v>771</v>
      </c>
    </row>
    <row r="7332" spans="1:3" x14ac:dyDescent="0.25">
      <c r="A7332" t="s">
        <v>9969</v>
      </c>
      <c r="B7332">
        <v>271</v>
      </c>
      <c r="C7332" t="s">
        <v>773</v>
      </c>
    </row>
    <row r="7333" spans="1:3" x14ac:dyDescent="0.25">
      <c r="A7333" t="s">
        <v>9970</v>
      </c>
      <c r="B7333">
        <v>272</v>
      </c>
      <c r="C7333" t="s">
        <v>11119</v>
      </c>
    </row>
    <row r="7334" spans="1:3" x14ac:dyDescent="0.25">
      <c r="A7334" t="s">
        <v>9971</v>
      </c>
      <c r="B7334">
        <v>275</v>
      </c>
      <c r="C7334" t="s">
        <v>355</v>
      </c>
    </row>
    <row r="7335" spans="1:3" x14ac:dyDescent="0.25">
      <c r="A7335" t="s">
        <v>9972</v>
      </c>
      <c r="B7335">
        <v>279</v>
      </c>
      <c r="C7335" t="s">
        <v>1129</v>
      </c>
    </row>
    <row r="7336" spans="1:3" x14ac:dyDescent="0.25">
      <c r="A7336" t="s">
        <v>9973</v>
      </c>
      <c r="B7336">
        <v>280</v>
      </c>
      <c r="C7336" t="s">
        <v>3908</v>
      </c>
    </row>
    <row r="7337" spans="1:3" x14ac:dyDescent="0.25">
      <c r="A7337" t="s">
        <v>9974</v>
      </c>
      <c r="B7337">
        <v>281</v>
      </c>
      <c r="C7337" t="s">
        <v>1839</v>
      </c>
    </row>
    <row r="7338" spans="1:3" x14ac:dyDescent="0.25">
      <c r="A7338" t="s">
        <v>9975</v>
      </c>
      <c r="B7338">
        <v>282</v>
      </c>
      <c r="C7338" t="s">
        <v>1841</v>
      </c>
    </row>
    <row r="7339" spans="1:3" x14ac:dyDescent="0.25">
      <c r="A7339" t="s">
        <v>9976</v>
      </c>
      <c r="B7339">
        <v>283</v>
      </c>
      <c r="C7339" t="s">
        <v>1844</v>
      </c>
    </row>
    <row r="7340" spans="1:3" x14ac:dyDescent="0.25">
      <c r="A7340" t="s">
        <v>9977</v>
      </c>
      <c r="B7340">
        <v>284</v>
      </c>
      <c r="C7340" t="s">
        <v>1846</v>
      </c>
    </row>
    <row r="7341" spans="1:3" x14ac:dyDescent="0.25">
      <c r="A7341" t="s">
        <v>9978</v>
      </c>
      <c r="B7341">
        <v>285</v>
      </c>
      <c r="C7341" t="s">
        <v>1848</v>
      </c>
    </row>
    <row r="7342" spans="1:3" x14ac:dyDescent="0.25">
      <c r="A7342" t="s">
        <v>9979</v>
      </c>
      <c r="B7342">
        <v>286</v>
      </c>
      <c r="C7342" t="s">
        <v>3910</v>
      </c>
    </row>
    <row r="7343" spans="1:3" x14ac:dyDescent="0.25">
      <c r="A7343" t="s">
        <v>9980</v>
      </c>
      <c r="B7343">
        <v>287</v>
      </c>
      <c r="C7343" t="s">
        <v>3912</v>
      </c>
    </row>
    <row r="7344" spans="1:3" x14ac:dyDescent="0.25">
      <c r="A7344" t="s">
        <v>9981</v>
      </c>
      <c r="B7344">
        <v>288</v>
      </c>
      <c r="C7344" t="s">
        <v>3914</v>
      </c>
    </row>
    <row r="7345" spans="1:3" x14ac:dyDescent="0.25">
      <c r="A7345" t="s">
        <v>9982</v>
      </c>
      <c r="B7345">
        <v>289</v>
      </c>
      <c r="C7345" t="s">
        <v>1319</v>
      </c>
    </row>
    <row r="7346" spans="1:3" x14ac:dyDescent="0.25">
      <c r="A7346" t="s">
        <v>9983</v>
      </c>
      <c r="B7346">
        <v>290</v>
      </c>
      <c r="C7346" t="s">
        <v>1321</v>
      </c>
    </row>
    <row r="7347" spans="1:3" x14ac:dyDescent="0.25">
      <c r="A7347" t="s">
        <v>9984</v>
      </c>
      <c r="B7347">
        <v>291</v>
      </c>
      <c r="C7347" t="s">
        <v>1323</v>
      </c>
    </row>
    <row r="7348" spans="1:3" x14ac:dyDescent="0.25">
      <c r="A7348" t="s">
        <v>9985</v>
      </c>
      <c r="B7348">
        <v>292</v>
      </c>
      <c r="C7348" t="s">
        <v>1325</v>
      </c>
    </row>
    <row r="7349" spans="1:3" x14ac:dyDescent="0.25">
      <c r="A7349" t="s">
        <v>9986</v>
      </c>
      <c r="B7349">
        <v>293</v>
      </c>
      <c r="C7349" t="s">
        <v>1327</v>
      </c>
    </row>
    <row r="7350" spans="1:3" x14ac:dyDescent="0.25">
      <c r="A7350" t="s">
        <v>9987</v>
      </c>
      <c r="B7350">
        <v>294</v>
      </c>
      <c r="C7350" t="s">
        <v>1330</v>
      </c>
    </row>
    <row r="7351" spans="1:3" x14ac:dyDescent="0.25">
      <c r="A7351" t="s">
        <v>9988</v>
      </c>
      <c r="B7351">
        <v>295</v>
      </c>
      <c r="C7351" t="s">
        <v>1333</v>
      </c>
    </row>
    <row r="7352" spans="1:3" x14ac:dyDescent="0.25">
      <c r="A7352" t="s">
        <v>9989</v>
      </c>
      <c r="B7352">
        <v>296</v>
      </c>
      <c r="C7352" t="s">
        <v>5928</v>
      </c>
    </row>
    <row r="7353" spans="1:3" x14ac:dyDescent="0.25">
      <c r="A7353" t="s">
        <v>9990</v>
      </c>
      <c r="B7353">
        <v>297</v>
      </c>
      <c r="C7353" t="s">
        <v>2584</v>
      </c>
    </row>
    <row r="7354" spans="1:3" x14ac:dyDescent="0.25">
      <c r="A7354" t="s">
        <v>9991</v>
      </c>
      <c r="B7354">
        <v>298</v>
      </c>
      <c r="C7354" t="s">
        <v>2587</v>
      </c>
    </row>
    <row r="7355" spans="1:3" x14ac:dyDescent="0.25">
      <c r="A7355" t="s">
        <v>9992</v>
      </c>
      <c r="B7355">
        <v>299</v>
      </c>
      <c r="C7355" t="s">
        <v>2588</v>
      </c>
    </row>
    <row r="7356" spans="1:3" x14ac:dyDescent="0.25">
      <c r="A7356" t="s">
        <v>9993</v>
      </c>
      <c r="B7356">
        <v>300</v>
      </c>
      <c r="C7356" t="s">
        <v>5143</v>
      </c>
    </row>
    <row r="7357" spans="1:3" x14ac:dyDescent="0.25">
      <c r="A7357" t="s">
        <v>9994</v>
      </c>
      <c r="B7357">
        <v>301</v>
      </c>
      <c r="C7357" t="s">
        <v>5146</v>
      </c>
    </row>
    <row r="7358" spans="1:3" x14ac:dyDescent="0.25">
      <c r="A7358" t="s">
        <v>9995</v>
      </c>
      <c r="B7358">
        <v>302</v>
      </c>
      <c r="C7358" t="s">
        <v>5149</v>
      </c>
    </row>
    <row r="7359" spans="1:3" x14ac:dyDescent="0.25">
      <c r="A7359" t="s">
        <v>9996</v>
      </c>
      <c r="B7359">
        <v>303</v>
      </c>
      <c r="C7359" t="s">
        <v>5188</v>
      </c>
    </row>
    <row r="7360" spans="1:3" x14ac:dyDescent="0.25">
      <c r="A7360" t="s">
        <v>9997</v>
      </c>
      <c r="B7360">
        <v>304</v>
      </c>
      <c r="C7360" t="s">
        <v>5521</v>
      </c>
    </row>
    <row r="7361" spans="1:3" x14ac:dyDescent="0.25">
      <c r="A7361" t="s">
        <v>9998</v>
      </c>
      <c r="B7361">
        <v>305</v>
      </c>
      <c r="C7361" t="s">
        <v>5687</v>
      </c>
    </row>
    <row r="7362" spans="1:3" x14ac:dyDescent="0.25">
      <c r="A7362" t="s">
        <v>9999</v>
      </c>
      <c r="B7362">
        <v>306</v>
      </c>
      <c r="C7362" t="s">
        <v>8334</v>
      </c>
    </row>
    <row r="7363" spans="1:3" x14ac:dyDescent="0.25">
      <c r="A7363" t="s">
        <v>10000</v>
      </c>
      <c r="B7363">
        <v>307</v>
      </c>
      <c r="C7363" t="s">
        <v>8336</v>
      </c>
    </row>
    <row r="7364" spans="1:3" x14ac:dyDescent="0.25">
      <c r="A7364" t="s">
        <v>10001</v>
      </c>
      <c r="B7364">
        <v>308</v>
      </c>
      <c r="C7364" t="s">
        <v>8339</v>
      </c>
    </row>
    <row r="7365" spans="1:3" x14ac:dyDescent="0.25">
      <c r="A7365" t="s">
        <v>10002</v>
      </c>
      <c r="B7365">
        <v>309</v>
      </c>
      <c r="C7365" t="s">
        <v>8342</v>
      </c>
    </row>
    <row r="7366" spans="1:3" x14ac:dyDescent="0.25">
      <c r="A7366" t="s">
        <v>10003</v>
      </c>
      <c r="B7366">
        <v>310</v>
      </c>
      <c r="C7366" t="s">
        <v>8344</v>
      </c>
    </row>
    <row r="7367" spans="1:3" x14ac:dyDescent="0.25">
      <c r="A7367" t="s">
        <v>10004</v>
      </c>
      <c r="B7367">
        <v>311</v>
      </c>
      <c r="C7367" t="s">
        <v>8346</v>
      </c>
    </row>
    <row r="7368" spans="1:3" x14ac:dyDescent="0.25">
      <c r="A7368" t="s">
        <v>10005</v>
      </c>
      <c r="B7368">
        <v>312</v>
      </c>
      <c r="C7368" t="s">
        <v>8348</v>
      </c>
    </row>
    <row r="7369" spans="1:3" x14ac:dyDescent="0.25">
      <c r="A7369" t="s">
        <v>10006</v>
      </c>
      <c r="B7369">
        <v>313</v>
      </c>
      <c r="C7369" t="s">
        <v>8350</v>
      </c>
    </row>
    <row r="7370" spans="1:3" x14ac:dyDescent="0.25">
      <c r="A7370" t="s">
        <v>10007</v>
      </c>
      <c r="B7370">
        <v>314</v>
      </c>
      <c r="C7370" t="s">
        <v>8353</v>
      </c>
    </row>
    <row r="7371" spans="1:3" x14ac:dyDescent="0.25">
      <c r="A7371" t="s">
        <v>10008</v>
      </c>
      <c r="B7371">
        <v>315</v>
      </c>
      <c r="C7371" t="s">
        <v>8355</v>
      </c>
    </row>
    <row r="7372" spans="1:3" x14ac:dyDescent="0.25">
      <c r="A7372" t="s">
        <v>10009</v>
      </c>
      <c r="B7372">
        <v>316</v>
      </c>
      <c r="C7372" t="s">
        <v>8357</v>
      </c>
    </row>
    <row r="7373" spans="1:3" x14ac:dyDescent="0.25">
      <c r="A7373" t="s">
        <v>10010</v>
      </c>
      <c r="B7373">
        <v>317</v>
      </c>
      <c r="C7373" t="s">
        <v>8359</v>
      </c>
    </row>
    <row r="7374" spans="1:3" x14ac:dyDescent="0.25">
      <c r="A7374" t="s">
        <v>10011</v>
      </c>
      <c r="B7374">
        <v>318</v>
      </c>
      <c r="C7374" t="s">
        <v>8362</v>
      </c>
    </row>
    <row r="7375" spans="1:3" x14ac:dyDescent="0.25">
      <c r="A7375" t="s">
        <v>10012</v>
      </c>
      <c r="B7375">
        <v>319</v>
      </c>
      <c r="C7375" t="s">
        <v>8364</v>
      </c>
    </row>
    <row r="7376" spans="1:3" x14ac:dyDescent="0.25">
      <c r="A7376" t="s">
        <v>10013</v>
      </c>
      <c r="B7376">
        <v>320</v>
      </c>
      <c r="C7376" t="s">
        <v>8366</v>
      </c>
    </row>
    <row r="7377" spans="1:3" x14ac:dyDescent="0.25">
      <c r="A7377" t="s">
        <v>10014</v>
      </c>
      <c r="B7377">
        <v>321</v>
      </c>
      <c r="C7377" t="s">
        <v>7228</v>
      </c>
    </row>
    <row r="7378" spans="1:3" x14ac:dyDescent="0.25">
      <c r="A7378" t="s">
        <v>10015</v>
      </c>
      <c r="B7378">
        <v>322</v>
      </c>
      <c r="C7378" t="s">
        <v>7230</v>
      </c>
    </row>
    <row r="7379" spans="1:3" x14ac:dyDescent="0.25">
      <c r="A7379" t="s">
        <v>10016</v>
      </c>
      <c r="B7379">
        <v>323</v>
      </c>
      <c r="C7379" t="s">
        <v>7232</v>
      </c>
    </row>
    <row r="7380" spans="1:3" x14ac:dyDescent="0.25">
      <c r="A7380" t="s">
        <v>10017</v>
      </c>
      <c r="B7380">
        <v>324</v>
      </c>
      <c r="C7380" t="s">
        <v>7233</v>
      </c>
    </row>
    <row r="7381" spans="1:3" x14ac:dyDescent="0.25">
      <c r="A7381" t="s">
        <v>10018</v>
      </c>
      <c r="B7381">
        <v>325</v>
      </c>
      <c r="C7381" t="s">
        <v>7234</v>
      </c>
    </row>
    <row r="7382" spans="1:3" x14ac:dyDescent="0.25">
      <c r="A7382" t="s">
        <v>10019</v>
      </c>
      <c r="B7382">
        <v>326</v>
      </c>
      <c r="C7382" t="s">
        <v>7237</v>
      </c>
    </row>
    <row r="7383" spans="1:3" x14ac:dyDescent="0.25">
      <c r="A7383" t="s">
        <v>10020</v>
      </c>
      <c r="B7383">
        <v>327</v>
      </c>
      <c r="C7383" t="s">
        <v>786</v>
      </c>
    </row>
    <row r="7384" spans="1:3" x14ac:dyDescent="0.25">
      <c r="A7384" t="s">
        <v>10021</v>
      </c>
      <c r="B7384">
        <v>328</v>
      </c>
      <c r="C7384" t="s">
        <v>788</v>
      </c>
    </row>
    <row r="7385" spans="1:3" x14ac:dyDescent="0.25">
      <c r="A7385" t="s">
        <v>10022</v>
      </c>
      <c r="B7385">
        <v>329</v>
      </c>
      <c r="C7385" t="s">
        <v>790</v>
      </c>
    </row>
    <row r="7386" spans="1:3" x14ac:dyDescent="0.25">
      <c r="A7386" t="s">
        <v>10023</v>
      </c>
      <c r="B7386">
        <v>332</v>
      </c>
      <c r="C7386" t="s">
        <v>792</v>
      </c>
    </row>
    <row r="7387" spans="1:3" x14ac:dyDescent="0.25">
      <c r="A7387" t="s">
        <v>10024</v>
      </c>
      <c r="B7387">
        <v>333</v>
      </c>
      <c r="C7387" t="s">
        <v>795</v>
      </c>
    </row>
    <row r="7388" spans="1:3" x14ac:dyDescent="0.25">
      <c r="A7388" t="s">
        <v>10025</v>
      </c>
      <c r="B7388">
        <v>334</v>
      </c>
      <c r="C7388" t="s">
        <v>797</v>
      </c>
    </row>
    <row r="7389" spans="1:3" x14ac:dyDescent="0.25">
      <c r="A7389" t="s">
        <v>10026</v>
      </c>
      <c r="B7389">
        <v>335</v>
      </c>
      <c r="C7389" t="s">
        <v>7840</v>
      </c>
    </row>
    <row r="7390" spans="1:3" x14ac:dyDescent="0.25">
      <c r="A7390" t="s">
        <v>10027</v>
      </c>
      <c r="B7390">
        <v>336</v>
      </c>
      <c r="C7390" t="s">
        <v>7843</v>
      </c>
    </row>
    <row r="7391" spans="1:3" x14ac:dyDescent="0.25">
      <c r="A7391" t="s">
        <v>10028</v>
      </c>
      <c r="B7391">
        <v>341</v>
      </c>
      <c r="C7391" t="s">
        <v>1850</v>
      </c>
    </row>
    <row r="7392" spans="1:3" x14ac:dyDescent="0.25">
      <c r="A7392" t="s">
        <v>10029</v>
      </c>
      <c r="B7392">
        <v>342</v>
      </c>
      <c r="C7392" t="s">
        <v>1853</v>
      </c>
    </row>
    <row r="7393" spans="1:3" x14ac:dyDescent="0.25">
      <c r="A7393" t="s">
        <v>10030</v>
      </c>
      <c r="B7393">
        <v>343</v>
      </c>
      <c r="C7393" t="s">
        <v>1856</v>
      </c>
    </row>
    <row r="7394" spans="1:3" x14ac:dyDescent="0.25">
      <c r="A7394" t="s">
        <v>10031</v>
      </c>
      <c r="B7394">
        <v>345</v>
      </c>
      <c r="C7394" t="s">
        <v>800</v>
      </c>
    </row>
    <row r="7395" spans="1:3" x14ac:dyDescent="0.25">
      <c r="A7395" t="s">
        <v>10032</v>
      </c>
      <c r="B7395">
        <v>346</v>
      </c>
      <c r="C7395" t="s">
        <v>804</v>
      </c>
    </row>
    <row r="7396" spans="1:3" x14ac:dyDescent="0.25">
      <c r="A7396" t="s">
        <v>10033</v>
      </c>
      <c r="B7396">
        <v>347</v>
      </c>
      <c r="C7396" t="s">
        <v>808</v>
      </c>
    </row>
    <row r="7397" spans="1:3" x14ac:dyDescent="0.25">
      <c r="A7397" t="s">
        <v>10034</v>
      </c>
      <c r="B7397">
        <v>349</v>
      </c>
      <c r="C7397" t="s">
        <v>810</v>
      </c>
    </row>
    <row r="7398" spans="1:3" x14ac:dyDescent="0.25">
      <c r="A7398" t="s">
        <v>10035</v>
      </c>
      <c r="B7398">
        <v>350</v>
      </c>
      <c r="C7398" t="s">
        <v>813</v>
      </c>
    </row>
    <row r="7399" spans="1:3" x14ac:dyDescent="0.25">
      <c r="A7399" t="s">
        <v>10036</v>
      </c>
      <c r="B7399">
        <v>351</v>
      </c>
      <c r="C7399" t="s">
        <v>816</v>
      </c>
    </row>
    <row r="7400" spans="1:3" x14ac:dyDescent="0.25">
      <c r="A7400" t="s">
        <v>10037</v>
      </c>
      <c r="B7400">
        <v>355</v>
      </c>
      <c r="C7400" t="s">
        <v>818</v>
      </c>
    </row>
    <row r="7401" spans="1:3" x14ac:dyDescent="0.25">
      <c r="A7401" t="s">
        <v>10038</v>
      </c>
      <c r="B7401">
        <v>359</v>
      </c>
      <c r="C7401" t="s">
        <v>821</v>
      </c>
    </row>
    <row r="7402" spans="1:3" x14ac:dyDescent="0.25">
      <c r="A7402" t="s">
        <v>10039</v>
      </c>
      <c r="B7402">
        <v>360</v>
      </c>
      <c r="C7402" t="s">
        <v>824</v>
      </c>
    </row>
    <row r="7403" spans="1:3" x14ac:dyDescent="0.25">
      <c r="A7403" t="s">
        <v>10040</v>
      </c>
      <c r="B7403">
        <v>361</v>
      </c>
      <c r="C7403" t="s">
        <v>771</v>
      </c>
    </row>
    <row r="7404" spans="1:3" x14ac:dyDescent="0.25">
      <c r="A7404" t="s">
        <v>10041</v>
      </c>
      <c r="B7404">
        <v>365</v>
      </c>
      <c r="C7404" t="s">
        <v>828</v>
      </c>
    </row>
    <row r="7405" spans="1:3" x14ac:dyDescent="0.25">
      <c r="A7405" t="s">
        <v>10042</v>
      </c>
      <c r="B7405">
        <v>367</v>
      </c>
      <c r="C7405" t="s">
        <v>831</v>
      </c>
    </row>
    <row r="7406" spans="1:3" x14ac:dyDescent="0.25">
      <c r="A7406" t="s">
        <v>10043</v>
      </c>
      <c r="B7406">
        <v>369</v>
      </c>
      <c r="C7406" t="s">
        <v>1858</v>
      </c>
    </row>
    <row r="7407" spans="1:3" x14ac:dyDescent="0.25">
      <c r="A7407" t="s">
        <v>10044</v>
      </c>
      <c r="B7407">
        <v>370</v>
      </c>
      <c r="C7407" t="s">
        <v>1860</v>
      </c>
    </row>
    <row r="7408" spans="1:3" x14ac:dyDescent="0.25">
      <c r="A7408" t="s">
        <v>10045</v>
      </c>
      <c r="B7408">
        <v>371</v>
      </c>
      <c r="C7408" t="s">
        <v>1862</v>
      </c>
    </row>
    <row r="7409" spans="1:3" x14ac:dyDescent="0.25">
      <c r="A7409" t="s">
        <v>10046</v>
      </c>
      <c r="B7409">
        <v>373</v>
      </c>
      <c r="C7409" t="s">
        <v>8368</v>
      </c>
    </row>
    <row r="7410" spans="1:3" x14ac:dyDescent="0.25">
      <c r="A7410" t="s">
        <v>10047</v>
      </c>
      <c r="B7410">
        <v>374</v>
      </c>
      <c r="C7410" t="s">
        <v>8371</v>
      </c>
    </row>
    <row r="7411" spans="1:3" x14ac:dyDescent="0.25">
      <c r="A7411" t="s">
        <v>10048</v>
      </c>
      <c r="B7411">
        <v>377</v>
      </c>
      <c r="C7411" t="s">
        <v>356</v>
      </c>
    </row>
    <row r="7412" spans="1:3" x14ac:dyDescent="0.25">
      <c r="A7412" t="s">
        <v>10049</v>
      </c>
      <c r="B7412">
        <v>253</v>
      </c>
      <c r="C7412" t="s">
        <v>10050</v>
      </c>
    </row>
    <row r="7413" spans="1:3" x14ac:dyDescent="0.25">
      <c r="A7413" t="s">
        <v>1660</v>
      </c>
      <c r="B7413">
        <v>0</v>
      </c>
    </row>
    <row r="7414" spans="1:3" x14ac:dyDescent="0.25">
      <c r="A7414" t="s">
        <v>2911</v>
      </c>
      <c r="B7414">
        <v>1</v>
      </c>
      <c r="C7414" t="s">
        <v>10051</v>
      </c>
    </row>
    <row r="7415" spans="1:3" x14ac:dyDescent="0.25">
      <c r="A7415" t="s">
        <v>1671</v>
      </c>
      <c r="B7415">
        <v>2</v>
      </c>
      <c r="C7415" t="s">
        <v>10052</v>
      </c>
    </row>
    <row r="7416" spans="1:3" x14ac:dyDescent="0.25">
      <c r="A7416" t="s">
        <v>5793</v>
      </c>
      <c r="B7416">
        <v>3</v>
      </c>
      <c r="C7416" t="s">
        <v>10053</v>
      </c>
    </row>
    <row r="7417" spans="1:3" x14ac:dyDescent="0.25">
      <c r="A7417" t="s">
        <v>1663</v>
      </c>
      <c r="B7417">
        <v>4</v>
      </c>
      <c r="C7417" t="s">
        <v>10054</v>
      </c>
    </row>
    <row r="7418" spans="1:3" x14ac:dyDescent="0.25">
      <c r="A7418" t="s">
        <v>1664</v>
      </c>
      <c r="B7418">
        <v>5</v>
      </c>
      <c r="C7418" t="s">
        <v>10055</v>
      </c>
    </row>
    <row r="7419" spans="1:3" x14ac:dyDescent="0.25">
      <c r="A7419" t="s">
        <v>1665</v>
      </c>
      <c r="B7419">
        <v>6</v>
      </c>
      <c r="C7419" t="s">
        <v>10056</v>
      </c>
    </row>
    <row r="7420" spans="1:3" x14ac:dyDescent="0.25">
      <c r="A7420" t="s">
        <v>1666</v>
      </c>
      <c r="B7420">
        <v>7</v>
      </c>
      <c r="C7420" t="s">
        <v>10057</v>
      </c>
    </row>
    <row r="7421" spans="1:3" x14ac:dyDescent="0.25">
      <c r="A7421" t="s">
        <v>1667</v>
      </c>
      <c r="B7421">
        <v>8</v>
      </c>
      <c r="C7421" t="s">
        <v>10058</v>
      </c>
    </row>
    <row r="7422" spans="1:3" x14ac:dyDescent="0.25">
      <c r="A7422" t="s">
        <v>1668</v>
      </c>
      <c r="B7422">
        <v>9</v>
      </c>
      <c r="C7422" t="s">
        <v>10059</v>
      </c>
    </row>
    <row r="7423" spans="1:3" x14ac:dyDescent="0.25">
      <c r="A7423" t="s">
        <v>1669</v>
      </c>
      <c r="B7423">
        <v>10</v>
      </c>
      <c r="C7423" t="s">
        <v>10060</v>
      </c>
    </row>
    <row r="7424" spans="1:3" x14ac:dyDescent="0.25">
      <c r="A7424" t="s">
        <v>1662</v>
      </c>
      <c r="B7424">
        <v>11</v>
      </c>
      <c r="C7424" t="s">
        <v>10061</v>
      </c>
    </row>
    <row r="7425" spans="1:3" x14ac:dyDescent="0.25">
      <c r="A7425" t="s">
        <v>1670</v>
      </c>
      <c r="B7425">
        <v>12</v>
      </c>
      <c r="C7425" t="s">
        <v>10062</v>
      </c>
    </row>
    <row r="7426" spans="1:3" x14ac:dyDescent="0.25">
      <c r="A7426" t="s">
        <v>1672</v>
      </c>
      <c r="B7426">
        <v>13</v>
      </c>
      <c r="C7426" t="s">
        <v>10063</v>
      </c>
    </row>
    <row r="7427" spans="1:3" x14ac:dyDescent="0.25">
      <c r="A7427" t="s">
        <v>1661</v>
      </c>
      <c r="B7427">
        <v>14</v>
      </c>
      <c r="C7427" t="s">
        <v>10064</v>
      </c>
    </row>
    <row r="7428" spans="1:3" x14ac:dyDescent="0.25">
      <c r="A7428" t="s">
        <v>3851</v>
      </c>
      <c r="B7428">
        <v>15</v>
      </c>
      <c r="C7428" t="s">
        <v>10065</v>
      </c>
    </row>
    <row r="7429" spans="1:3" x14ac:dyDescent="0.25">
      <c r="A7429" t="s">
        <v>1729</v>
      </c>
      <c r="B7429">
        <v>16</v>
      </c>
      <c r="C7429" t="s">
        <v>10066</v>
      </c>
    </row>
    <row r="7430" spans="1:3" x14ac:dyDescent="0.25">
      <c r="A7430" t="s">
        <v>1730</v>
      </c>
      <c r="B7430">
        <v>17</v>
      </c>
      <c r="C7430" t="s">
        <v>10067</v>
      </c>
    </row>
    <row r="7431" spans="1:3" x14ac:dyDescent="0.25">
      <c r="A7431" t="s">
        <v>5949</v>
      </c>
      <c r="B7431">
        <v>18</v>
      </c>
      <c r="C7431" t="s">
        <v>10067</v>
      </c>
    </row>
    <row r="7432" spans="1:3" x14ac:dyDescent="0.25">
      <c r="A7432" t="s">
        <v>5948</v>
      </c>
      <c r="B7432">
        <v>19</v>
      </c>
      <c r="C7432" t="s">
        <v>10068</v>
      </c>
    </row>
    <row r="7433" spans="1:3" x14ac:dyDescent="0.25">
      <c r="A7433" t="s">
        <v>5947</v>
      </c>
      <c r="B7433">
        <v>20</v>
      </c>
      <c r="C7433" t="s">
        <v>10069</v>
      </c>
    </row>
    <row r="7434" spans="1:3" x14ac:dyDescent="0.25">
      <c r="A7434" t="s">
        <v>1673</v>
      </c>
      <c r="B7434">
        <v>21</v>
      </c>
      <c r="C7434" t="s">
        <v>10070</v>
      </c>
    </row>
    <row r="7435" spans="1:3" x14ac:dyDescent="0.25">
      <c r="A7435" t="s">
        <v>1674</v>
      </c>
      <c r="B7435">
        <v>22</v>
      </c>
      <c r="C7435" t="s">
        <v>10071</v>
      </c>
    </row>
    <row r="7436" spans="1:3" x14ac:dyDescent="0.25">
      <c r="A7436" t="s">
        <v>1675</v>
      </c>
      <c r="B7436">
        <v>23</v>
      </c>
      <c r="C7436" t="s">
        <v>1396</v>
      </c>
    </row>
    <row r="7437" spans="1:3" x14ac:dyDescent="0.25">
      <c r="A7437" t="s">
        <v>1676</v>
      </c>
      <c r="B7437">
        <v>24</v>
      </c>
      <c r="C7437" t="s">
        <v>10072</v>
      </c>
    </row>
    <row r="7438" spans="1:3" x14ac:dyDescent="0.25">
      <c r="A7438" t="s">
        <v>1677</v>
      </c>
      <c r="B7438">
        <v>25</v>
      </c>
      <c r="C7438" t="s">
        <v>3450</v>
      </c>
    </row>
    <row r="7439" spans="1:3" x14ac:dyDescent="0.25">
      <c r="A7439" t="s">
        <v>1678</v>
      </c>
      <c r="B7439">
        <v>26</v>
      </c>
      <c r="C7439" t="s">
        <v>1179</v>
      </c>
    </row>
    <row r="7440" spans="1:3" x14ac:dyDescent="0.25">
      <c r="A7440" t="s">
        <v>1679</v>
      </c>
      <c r="B7440">
        <v>27</v>
      </c>
      <c r="C7440" t="s">
        <v>10073</v>
      </c>
    </row>
    <row r="7441" spans="1:3" x14ac:dyDescent="0.25">
      <c r="A7441" t="s">
        <v>1680</v>
      </c>
      <c r="B7441">
        <v>28</v>
      </c>
      <c r="C7441" t="s">
        <v>10074</v>
      </c>
    </row>
    <row r="7442" spans="1:3" x14ac:dyDescent="0.25">
      <c r="A7442" t="s">
        <v>1931</v>
      </c>
      <c r="B7442">
        <v>29</v>
      </c>
      <c r="C7442" t="s">
        <v>10068</v>
      </c>
    </row>
    <row r="7443" spans="1:3" x14ac:dyDescent="0.25">
      <c r="A7443" t="s">
        <v>1682</v>
      </c>
      <c r="B7443">
        <v>30</v>
      </c>
      <c r="C7443" t="s">
        <v>10075</v>
      </c>
    </row>
    <row r="7444" spans="1:3" x14ac:dyDescent="0.25">
      <c r="A7444" t="s">
        <v>1683</v>
      </c>
      <c r="B7444">
        <v>31</v>
      </c>
      <c r="C7444" t="s">
        <v>10076</v>
      </c>
    </row>
    <row r="7445" spans="1:3" x14ac:dyDescent="0.25">
      <c r="A7445" t="s">
        <v>1711</v>
      </c>
      <c r="B7445">
        <v>32</v>
      </c>
      <c r="C7445" t="s">
        <v>10076</v>
      </c>
    </row>
    <row r="7446" spans="1:3" x14ac:dyDescent="0.25">
      <c r="A7446" t="s">
        <v>1684</v>
      </c>
      <c r="B7446">
        <v>33</v>
      </c>
      <c r="C7446" t="s">
        <v>10077</v>
      </c>
    </row>
    <row r="7447" spans="1:3" x14ac:dyDescent="0.25">
      <c r="A7447" t="s">
        <v>2149</v>
      </c>
      <c r="B7447">
        <v>34</v>
      </c>
      <c r="C7447" t="s">
        <v>10078</v>
      </c>
    </row>
    <row r="7448" spans="1:3" x14ac:dyDescent="0.25">
      <c r="A7448" t="s">
        <v>6758</v>
      </c>
      <c r="B7448">
        <v>35</v>
      </c>
      <c r="C7448" t="s">
        <v>10079</v>
      </c>
    </row>
    <row r="7449" spans="1:3" x14ac:dyDescent="0.25">
      <c r="A7449" t="s">
        <v>6838</v>
      </c>
      <c r="B7449">
        <v>36</v>
      </c>
      <c r="C7449" t="s">
        <v>10080</v>
      </c>
    </row>
    <row r="7450" spans="1:3" x14ac:dyDescent="0.25">
      <c r="A7450" t="s">
        <v>1685</v>
      </c>
      <c r="B7450">
        <v>37</v>
      </c>
      <c r="C7450" t="s">
        <v>10081</v>
      </c>
    </row>
    <row r="7451" spans="1:3" x14ac:dyDescent="0.25">
      <c r="A7451" t="s">
        <v>1686</v>
      </c>
      <c r="B7451">
        <v>38</v>
      </c>
      <c r="C7451" t="s">
        <v>10082</v>
      </c>
    </row>
    <row r="7452" spans="1:3" x14ac:dyDescent="0.25">
      <c r="A7452" t="s">
        <v>7564</v>
      </c>
      <c r="B7452">
        <v>39</v>
      </c>
      <c r="C7452" t="s">
        <v>10083</v>
      </c>
    </row>
    <row r="7453" spans="1:3" x14ac:dyDescent="0.25">
      <c r="A7453" t="s">
        <v>3860</v>
      </c>
      <c r="B7453">
        <v>40</v>
      </c>
      <c r="C7453" t="s">
        <v>10084</v>
      </c>
    </row>
    <row r="7454" spans="1:3" x14ac:dyDescent="0.25">
      <c r="A7454" t="s">
        <v>3861</v>
      </c>
      <c r="B7454">
        <v>41</v>
      </c>
      <c r="C7454" t="s">
        <v>10085</v>
      </c>
    </row>
    <row r="7455" spans="1:3" x14ac:dyDescent="0.25">
      <c r="A7455" t="s">
        <v>3862</v>
      </c>
      <c r="B7455">
        <v>42</v>
      </c>
      <c r="C7455" t="s">
        <v>10086</v>
      </c>
    </row>
    <row r="7456" spans="1:3" x14ac:dyDescent="0.25">
      <c r="A7456" t="s">
        <v>3863</v>
      </c>
      <c r="B7456">
        <v>43</v>
      </c>
      <c r="C7456" t="s">
        <v>10087</v>
      </c>
    </row>
    <row r="7457" spans="1:3" x14ac:dyDescent="0.25">
      <c r="A7457" t="s">
        <v>1688</v>
      </c>
      <c r="B7457">
        <v>44</v>
      </c>
      <c r="C7457" t="s">
        <v>10088</v>
      </c>
    </row>
    <row r="7458" spans="1:3" x14ac:dyDescent="0.25">
      <c r="A7458" t="s">
        <v>1687</v>
      </c>
      <c r="B7458">
        <v>45</v>
      </c>
      <c r="C7458" t="s">
        <v>10089</v>
      </c>
    </row>
    <row r="7459" spans="1:3" x14ac:dyDescent="0.25">
      <c r="A7459" t="s">
        <v>1689</v>
      </c>
      <c r="B7459">
        <v>46</v>
      </c>
      <c r="C7459" t="s">
        <v>10090</v>
      </c>
    </row>
    <row r="7460" spans="1:3" x14ac:dyDescent="0.25">
      <c r="A7460" t="s">
        <v>1690</v>
      </c>
      <c r="B7460">
        <v>47</v>
      </c>
      <c r="C7460" t="s">
        <v>10091</v>
      </c>
    </row>
    <row r="7461" spans="1:3" x14ac:dyDescent="0.25">
      <c r="A7461" t="s">
        <v>1691</v>
      </c>
      <c r="B7461">
        <v>48</v>
      </c>
      <c r="C7461" t="s">
        <v>10092</v>
      </c>
    </row>
    <row r="7462" spans="1:3" x14ac:dyDescent="0.25">
      <c r="A7462" t="s">
        <v>1692</v>
      </c>
      <c r="B7462">
        <v>49</v>
      </c>
      <c r="C7462" t="s">
        <v>10093</v>
      </c>
    </row>
    <row r="7463" spans="1:3" x14ac:dyDescent="0.25">
      <c r="A7463" t="s">
        <v>1693</v>
      </c>
      <c r="B7463">
        <v>50</v>
      </c>
      <c r="C7463" t="s">
        <v>10094</v>
      </c>
    </row>
    <row r="7464" spans="1:3" x14ac:dyDescent="0.25">
      <c r="A7464" t="s">
        <v>1694</v>
      </c>
      <c r="B7464">
        <v>51</v>
      </c>
      <c r="C7464" t="s">
        <v>10095</v>
      </c>
    </row>
    <row r="7465" spans="1:3" x14ac:dyDescent="0.25">
      <c r="A7465" t="s">
        <v>1695</v>
      </c>
      <c r="B7465">
        <v>52</v>
      </c>
      <c r="C7465" t="s">
        <v>1166</v>
      </c>
    </row>
    <row r="7466" spans="1:3" x14ac:dyDescent="0.25">
      <c r="A7466" t="s">
        <v>1696</v>
      </c>
      <c r="B7466">
        <v>53</v>
      </c>
      <c r="C7466" t="s">
        <v>10088</v>
      </c>
    </row>
    <row r="7467" spans="1:3" x14ac:dyDescent="0.25">
      <c r="A7467" t="s">
        <v>1681</v>
      </c>
      <c r="B7467">
        <v>54</v>
      </c>
      <c r="C7467" t="s">
        <v>10096</v>
      </c>
    </row>
    <row r="7468" spans="1:3" x14ac:dyDescent="0.25">
      <c r="A7468" t="s">
        <v>2146</v>
      </c>
      <c r="B7468">
        <v>55</v>
      </c>
      <c r="C7468" t="s">
        <v>10097</v>
      </c>
    </row>
    <row r="7469" spans="1:3" x14ac:dyDescent="0.25">
      <c r="A7469" t="s">
        <v>3789</v>
      </c>
      <c r="B7469">
        <v>56</v>
      </c>
      <c r="C7469" t="s">
        <v>3785</v>
      </c>
    </row>
    <row r="7470" spans="1:3" x14ac:dyDescent="0.25">
      <c r="A7470" t="s">
        <v>2158</v>
      </c>
      <c r="B7470">
        <v>57</v>
      </c>
      <c r="C7470" t="s">
        <v>10098</v>
      </c>
    </row>
    <row r="7471" spans="1:3" x14ac:dyDescent="0.25">
      <c r="A7471" t="s">
        <v>2159</v>
      </c>
      <c r="B7471">
        <v>58</v>
      </c>
      <c r="C7471" t="s">
        <v>2154</v>
      </c>
    </row>
    <row r="7472" spans="1:3" x14ac:dyDescent="0.25">
      <c r="A7472" t="s">
        <v>1698</v>
      </c>
      <c r="B7472">
        <v>59</v>
      </c>
      <c r="C7472" t="s">
        <v>10099</v>
      </c>
    </row>
    <row r="7473" spans="1:3" x14ac:dyDescent="0.25">
      <c r="A7473" t="s">
        <v>1699</v>
      </c>
      <c r="B7473">
        <v>60</v>
      </c>
      <c r="C7473" t="s">
        <v>10100</v>
      </c>
    </row>
    <row r="7474" spans="1:3" x14ac:dyDescent="0.25">
      <c r="A7474" t="s">
        <v>2151</v>
      </c>
      <c r="B7474">
        <v>61</v>
      </c>
      <c r="C7474" t="s">
        <v>10101</v>
      </c>
    </row>
    <row r="7475" spans="1:3" x14ac:dyDescent="0.25">
      <c r="A7475" t="s">
        <v>2152</v>
      </c>
      <c r="B7475">
        <v>62</v>
      </c>
      <c r="C7475" t="s">
        <v>10102</v>
      </c>
    </row>
    <row r="7476" spans="1:3" x14ac:dyDescent="0.25">
      <c r="A7476" t="s">
        <v>1697</v>
      </c>
      <c r="B7476">
        <v>63</v>
      </c>
      <c r="C7476" t="s">
        <v>10103</v>
      </c>
    </row>
    <row r="7477" spans="1:3" x14ac:dyDescent="0.25">
      <c r="A7477" t="s">
        <v>6761</v>
      </c>
      <c r="B7477">
        <v>64</v>
      </c>
      <c r="C7477" t="s">
        <v>10104</v>
      </c>
    </row>
    <row r="7478" spans="1:3" x14ac:dyDescent="0.25">
      <c r="A7478" t="s">
        <v>6762</v>
      </c>
      <c r="B7478">
        <v>65</v>
      </c>
      <c r="C7478" t="s">
        <v>10105</v>
      </c>
    </row>
    <row r="7479" spans="1:3" x14ac:dyDescent="0.25">
      <c r="A7479" t="s">
        <v>4728</v>
      </c>
      <c r="B7479">
        <v>66</v>
      </c>
      <c r="C7479" t="s">
        <v>10106</v>
      </c>
    </row>
    <row r="7480" spans="1:3" x14ac:dyDescent="0.25">
      <c r="A7480" t="s">
        <v>4725</v>
      </c>
      <c r="B7480">
        <v>67</v>
      </c>
      <c r="C7480" t="s">
        <v>10107</v>
      </c>
    </row>
    <row r="7481" spans="1:3" x14ac:dyDescent="0.25">
      <c r="A7481" t="s">
        <v>4726</v>
      </c>
      <c r="B7481">
        <v>68</v>
      </c>
      <c r="C7481" t="s">
        <v>10108</v>
      </c>
    </row>
    <row r="7482" spans="1:3" x14ac:dyDescent="0.25">
      <c r="A7482" t="s">
        <v>4727</v>
      </c>
      <c r="B7482">
        <v>69</v>
      </c>
      <c r="C7482" t="s">
        <v>10109</v>
      </c>
    </row>
    <row r="7483" spans="1:3" x14ac:dyDescent="0.25">
      <c r="A7483" t="s">
        <v>10110</v>
      </c>
      <c r="B7483">
        <v>70</v>
      </c>
      <c r="C7483" t="s">
        <v>10111</v>
      </c>
    </row>
    <row r="7484" spans="1:3" x14ac:dyDescent="0.25">
      <c r="A7484" t="s">
        <v>1712</v>
      </c>
      <c r="B7484">
        <v>1</v>
      </c>
      <c r="C7484" t="s">
        <v>312</v>
      </c>
    </row>
    <row r="7485" spans="1:3" x14ac:dyDescent="0.25">
      <c r="A7485" t="s">
        <v>1713</v>
      </c>
      <c r="B7485">
        <v>2</v>
      </c>
      <c r="C7485" t="s">
        <v>313</v>
      </c>
    </row>
    <row r="7486" spans="1:3" x14ac:dyDescent="0.25">
      <c r="A7486" t="s">
        <v>1714</v>
      </c>
      <c r="B7486">
        <v>3</v>
      </c>
      <c r="C7486" t="s">
        <v>314</v>
      </c>
    </row>
    <row r="7487" spans="1:3" x14ac:dyDescent="0.25">
      <c r="A7487" t="s">
        <v>1715</v>
      </c>
      <c r="B7487">
        <v>4</v>
      </c>
      <c r="C7487" t="s">
        <v>315</v>
      </c>
    </row>
    <row r="7488" spans="1:3" x14ac:dyDescent="0.25">
      <c r="A7488" t="s">
        <v>1716</v>
      </c>
      <c r="B7488">
        <v>5</v>
      </c>
      <c r="C7488" t="s">
        <v>319</v>
      </c>
    </row>
    <row r="7489" spans="1:3" x14ac:dyDescent="0.25">
      <c r="A7489" t="s">
        <v>1717</v>
      </c>
      <c r="B7489">
        <v>6</v>
      </c>
      <c r="C7489" t="s">
        <v>320</v>
      </c>
    </row>
    <row r="7490" spans="1:3" x14ac:dyDescent="0.25">
      <c r="A7490" t="s">
        <v>1718</v>
      </c>
      <c r="B7490">
        <v>7</v>
      </c>
      <c r="C7490" t="s">
        <v>316</v>
      </c>
    </row>
    <row r="7491" spans="1:3" x14ac:dyDescent="0.25">
      <c r="A7491" t="s">
        <v>1719</v>
      </c>
      <c r="B7491">
        <v>8</v>
      </c>
      <c r="C7491" t="s">
        <v>317</v>
      </c>
    </row>
    <row r="7492" spans="1:3" x14ac:dyDescent="0.25">
      <c r="A7492" t="s">
        <v>1720</v>
      </c>
      <c r="B7492">
        <v>9</v>
      </c>
      <c r="C7492" t="s">
        <v>318</v>
      </c>
    </row>
    <row r="7493" spans="1:3" x14ac:dyDescent="0.25">
      <c r="A7493" t="s">
        <v>1728</v>
      </c>
      <c r="B7493">
        <v>10</v>
      </c>
      <c r="C7493" t="s">
        <v>1387</v>
      </c>
    </row>
    <row r="7494" spans="1:3" x14ac:dyDescent="0.25">
      <c r="A7494" t="s">
        <v>2910</v>
      </c>
      <c r="B7494">
        <v>11</v>
      </c>
      <c r="C7494" t="s">
        <v>844</v>
      </c>
    </row>
    <row r="7495" spans="1:3" x14ac:dyDescent="0.25">
      <c r="A7495" t="s">
        <v>7563</v>
      </c>
      <c r="B7495">
        <v>12</v>
      </c>
      <c r="C7495" t="s">
        <v>7562</v>
      </c>
    </row>
    <row r="7496" spans="1:3" x14ac:dyDescent="0.25">
      <c r="A7496" t="s">
        <v>3856</v>
      </c>
      <c r="B7496">
        <v>13</v>
      </c>
      <c r="C7496" t="s">
        <v>2476</v>
      </c>
    </row>
    <row r="7497" spans="1:3" x14ac:dyDescent="0.25">
      <c r="A7497" t="s">
        <v>3857</v>
      </c>
      <c r="B7497">
        <v>14</v>
      </c>
      <c r="C7497" t="s">
        <v>846</v>
      </c>
    </row>
    <row r="7498" spans="1:3" x14ac:dyDescent="0.25">
      <c r="A7498" t="s">
        <v>3858</v>
      </c>
      <c r="B7498">
        <v>15</v>
      </c>
      <c r="C7498" t="s">
        <v>2477</v>
      </c>
    </row>
    <row r="7499" spans="1:3" x14ac:dyDescent="0.25">
      <c r="A7499" t="s">
        <v>3859</v>
      </c>
      <c r="B7499">
        <v>16</v>
      </c>
      <c r="C7499" t="s">
        <v>3855</v>
      </c>
    </row>
    <row r="7500" spans="1:3" x14ac:dyDescent="0.25">
      <c r="A7500" t="s">
        <v>5952</v>
      </c>
      <c r="B7500">
        <v>17</v>
      </c>
      <c r="C7500" t="s">
        <v>5945</v>
      </c>
    </row>
    <row r="7501" spans="1:3" x14ac:dyDescent="0.25">
      <c r="A7501" t="s">
        <v>4715</v>
      </c>
      <c r="B7501">
        <v>18</v>
      </c>
      <c r="C7501" t="s">
        <v>4713</v>
      </c>
    </row>
    <row r="7502" spans="1:3" x14ac:dyDescent="0.25">
      <c r="A7502" t="s">
        <v>4722</v>
      </c>
      <c r="B7502">
        <v>19</v>
      </c>
      <c r="C7502" t="s">
        <v>4716</v>
      </c>
    </row>
    <row r="7503" spans="1:3" x14ac:dyDescent="0.25">
      <c r="A7503" t="s">
        <v>4723</v>
      </c>
      <c r="B7503">
        <v>20</v>
      </c>
      <c r="C7503" t="s">
        <v>4717</v>
      </c>
    </row>
    <row r="7504" spans="1:3" x14ac:dyDescent="0.25">
      <c r="A7504" t="s">
        <v>4724</v>
      </c>
      <c r="B7504">
        <v>21</v>
      </c>
      <c r="C7504" t="s">
        <v>4718</v>
      </c>
    </row>
    <row r="7505" spans="1:3" x14ac:dyDescent="0.25">
      <c r="A7505" t="s">
        <v>5951</v>
      </c>
      <c r="B7505">
        <v>22</v>
      </c>
      <c r="C7505" t="s">
        <v>1393</v>
      </c>
    </row>
    <row r="7506" spans="1:3" x14ac:dyDescent="0.25">
      <c r="A7506" t="s">
        <v>5950</v>
      </c>
      <c r="B7506">
        <v>23</v>
      </c>
      <c r="C7506" t="s">
        <v>1932</v>
      </c>
    </row>
    <row r="7507" spans="1:3" x14ac:dyDescent="0.25">
      <c r="A7507" t="s">
        <v>6668</v>
      </c>
      <c r="B7507">
        <v>24</v>
      </c>
      <c r="C7507" t="s">
        <v>848</v>
      </c>
    </row>
    <row r="7508" spans="1:3" x14ac:dyDescent="0.25">
      <c r="A7508" t="s">
        <v>10112</v>
      </c>
      <c r="B7508">
        <v>25</v>
      </c>
      <c r="C7508" t="s">
        <v>4621</v>
      </c>
    </row>
    <row r="7509" spans="1:3" x14ac:dyDescent="0.25">
      <c r="A7509" t="s">
        <v>10113</v>
      </c>
      <c r="B7509">
        <v>26</v>
      </c>
      <c r="C7509" t="s">
        <v>4622</v>
      </c>
    </row>
    <row r="7510" spans="1:3" x14ac:dyDescent="0.25">
      <c r="A7510" t="s">
        <v>10114</v>
      </c>
      <c r="B7510">
        <v>27</v>
      </c>
      <c r="C7510" t="s">
        <v>4623</v>
      </c>
    </row>
    <row r="7511" spans="1:3" x14ac:dyDescent="0.25">
      <c r="A7511" t="s">
        <v>10115</v>
      </c>
      <c r="B7511">
        <v>28</v>
      </c>
      <c r="C7511" t="s">
        <v>4677</v>
      </c>
    </row>
    <row r="7512" spans="1:3" x14ac:dyDescent="0.25">
      <c r="A7512" t="s">
        <v>10116</v>
      </c>
      <c r="B7512">
        <v>29</v>
      </c>
      <c r="C7512" t="s">
        <v>47</v>
      </c>
    </row>
    <row r="7513" spans="1:3" x14ac:dyDescent="0.25">
      <c r="A7513" t="s">
        <v>10117</v>
      </c>
      <c r="B7513">
        <v>30</v>
      </c>
      <c r="C7513" t="s">
        <v>3799</v>
      </c>
    </row>
    <row r="7514" spans="1:3" x14ac:dyDescent="0.25">
      <c r="A7514" t="s">
        <v>10118</v>
      </c>
      <c r="B7514">
        <v>31</v>
      </c>
      <c r="C7514" t="s">
        <v>3800</v>
      </c>
    </row>
    <row r="7515" spans="1:3" x14ac:dyDescent="0.25">
      <c r="A7515" t="s">
        <v>10119</v>
      </c>
      <c r="B7515">
        <v>32</v>
      </c>
      <c r="C7515" t="s">
        <v>3798</v>
      </c>
    </row>
    <row r="7516" spans="1:3" x14ac:dyDescent="0.25">
      <c r="A7516" t="s">
        <v>10120</v>
      </c>
      <c r="B7516">
        <v>33</v>
      </c>
      <c r="C7516" t="s">
        <v>4008</v>
      </c>
    </row>
    <row r="7517" spans="1:3" x14ac:dyDescent="0.25">
      <c r="A7517" t="s">
        <v>10121</v>
      </c>
      <c r="B7517">
        <v>34</v>
      </c>
      <c r="C7517" t="s">
        <v>4010</v>
      </c>
    </row>
    <row r="7518" spans="1:3" x14ac:dyDescent="0.25">
      <c r="A7518" t="s">
        <v>10122</v>
      </c>
      <c r="B7518">
        <v>35</v>
      </c>
      <c r="C7518" t="s">
        <v>4009</v>
      </c>
    </row>
    <row r="7519" spans="1:3" x14ac:dyDescent="0.25">
      <c r="A7519" t="s">
        <v>10123</v>
      </c>
      <c r="B7519">
        <v>36</v>
      </c>
      <c r="C7519" t="s">
        <v>91</v>
      </c>
    </row>
    <row r="7520" spans="1:3" x14ac:dyDescent="0.25">
      <c r="A7520" t="s">
        <v>10124</v>
      </c>
      <c r="B7520">
        <v>37</v>
      </c>
      <c r="C7520" t="s">
        <v>25</v>
      </c>
    </row>
    <row r="7521" spans="1:3" x14ac:dyDescent="0.25">
      <c r="A7521" t="s">
        <v>10125</v>
      </c>
      <c r="B7521">
        <v>38</v>
      </c>
      <c r="C7521" t="s">
        <v>20</v>
      </c>
    </row>
    <row r="7522" spans="1:3" x14ac:dyDescent="0.25">
      <c r="A7522" t="s">
        <v>10126</v>
      </c>
      <c r="B7522">
        <v>39</v>
      </c>
      <c r="C7522" t="s">
        <v>26</v>
      </c>
    </row>
    <row r="7523" spans="1:3" x14ac:dyDescent="0.25">
      <c r="A7523" t="s">
        <v>10127</v>
      </c>
      <c r="B7523">
        <v>40</v>
      </c>
      <c r="C7523" t="s">
        <v>53</v>
      </c>
    </row>
    <row r="7524" spans="1:3" x14ac:dyDescent="0.25">
      <c r="A7524" t="s">
        <v>10128</v>
      </c>
      <c r="B7524">
        <v>41</v>
      </c>
      <c r="C7524" t="s">
        <v>58</v>
      </c>
    </row>
    <row r="7525" spans="1:3" x14ac:dyDescent="0.25">
      <c r="A7525" t="s">
        <v>10129</v>
      </c>
      <c r="B7525">
        <v>42</v>
      </c>
      <c r="C7525" t="s">
        <v>56</v>
      </c>
    </row>
    <row r="7526" spans="1:3" x14ac:dyDescent="0.25">
      <c r="A7526" t="s">
        <v>10130</v>
      </c>
      <c r="B7526">
        <v>43</v>
      </c>
      <c r="C7526" t="s">
        <v>60</v>
      </c>
    </row>
    <row r="7527" spans="1:3" x14ac:dyDescent="0.25">
      <c r="A7527" t="s">
        <v>10131</v>
      </c>
      <c r="B7527">
        <v>44</v>
      </c>
      <c r="C7527" t="s">
        <v>2501</v>
      </c>
    </row>
    <row r="7528" spans="1:3" x14ac:dyDescent="0.25">
      <c r="A7528" t="s">
        <v>10132</v>
      </c>
      <c r="B7528">
        <v>45</v>
      </c>
      <c r="C7528" t="s">
        <v>2502</v>
      </c>
    </row>
    <row r="7529" spans="1:3" x14ac:dyDescent="0.25">
      <c r="A7529" t="s">
        <v>10133</v>
      </c>
      <c r="B7529">
        <v>46</v>
      </c>
      <c r="C7529" t="s">
        <v>159</v>
      </c>
    </row>
    <row r="7530" spans="1:3" x14ac:dyDescent="0.25">
      <c r="A7530" t="s">
        <v>10134</v>
      </c>
      <c r="B7530">
        <v>47</v>
      </c>
      <c r="C7530" t="s">
        <v>3088</v>
      </c>
    </row>
    <row r="7531" spans="1:3" x14ac:dyDescent="0.25">
      <c r="A7531" t="s">
        <v>10135</v>
      </c>
      <c r="B7531">
        <v>48</v>
      </c>
      <c r="C7531" t="s">
        <v>4640</v>
      </c>
    </row>
    <row r="7532" spans="1:3" x14ac:dyDescent="0.25">
      <c r="A7532" t="s">
        <v>10136</v>
      </c>
      <c r="B7532">
        <v>49</v>
      </c>
      <c r="C7532" t="s">
        <v>4641</v>
      </c>
    </row>
    <row r="7533" spans="1:3" x14ac:dyDescent="0.25">
      <c r="A7533" t="s">
        <v>10137</v>
      </c>
      <c r="B7533">
        <v>50</v>
      </c>
      <c r="C7533" t="s">
        <v>4642</v>
      </c>
    </row>
    <row r="7534" spans="1:3" x14ac:dyDescent="0.25">
      <c r="A7534" t="s">
        <v>10138</v>
      </c>
      <c r="B7534">
        <v>51</v>
      </c>
      <c r="C7534" t="s">
        <v>4675</v>
      </c>
    </row>
    <row r="7535" spans="1:3" x14ac:dyDescent="0.25">
      <c r="A7535" t="s">
        <v>10139</v>
      </c>
      <c r="B7535">
        <v>52</v>
      </c>
      <c r="C7535" t="s">
        <v>63</v>
      </c>
    </row>
    <row r="7536" spans="1:3" x14ac:dyDescent="0.25">
      <c r="A7536" t="s">
        <v>10140</v>
      </c>
      <c r="B7536">
        <v>53</v>
      </c>
      <c r="C7536" t="s">
        <v>61</v>
      </c>
    </row>
    <row r="7537" spans="1:3" x14ac:dyDescent="0.25">
      <c r="A7537" t="s">
        <v>10141</v>
      </c>
      <c r="B7537">
        <v>54</v>
      </c>
      <c r="C7537" t="s">
        <v>65</v>
      </c>
    </row>
    <row r="7538" spans="1:3" x14ac:dyDescent="0.25">
      <c r="A7538" t="s">
        <v>10142</v>
      </c>
      <c r="B7538">
        <v>55</v>
      </c>
      <c r="C7538" t="s">
        <v>67</v>
      </c>
    </row>
    <row r="7539" spans="1:3" x14ac:dyDescent="0.25">
      <c r="A7539" t="s">
        <v>10143</v>
      </c>
      <c r="B7539">
        <v>56</v>
      </c>
      <c r="C7539" t="s">
        <v>167</v>
      </c>
    </row>
    <row r="7540" spans="1:3" x14ac:dyDescent="0.25">
      <c r="A7540" t="s">
        <v>10144</v>
      </c>
      <c r="B7540">
        <v>57</v>
      </c>
      <c r="C7540" t="s">
        <v>72</v>
      </c>
    </row>
    <row r="7541" spans="1:3" x14ac:dyDescent="0.25">
      <c r="A7541" t="s">
        <v>10145</v>
      </c>
      <c r="B7541">
        <v>58</v>
      </c>
      <c r="C7541" t="s">
        <v>68</v>
      </c>
    </row>
    <row r="7542" spans="1:3" x14ac:dyDescent="0.25">
      <c r="A7542" t="s">
        <v>10146</v>
      </c>
      <c r="B7542">
        <v>59</v>
      </c>
      <c r="C7542" t="s">
        <v>70</v>
      </c>
    </row>
    <row r="7543" spans="1:3" x14ac:dyDescent="0.25">
      <c r="A7543" t="s">
        <v>10147</v>
      </c>
      <c r="B7543">
        <v>60</v>
      </c>
      <c r="C7543" t="s">
        <v>75</v>
      </c>
    </row>
    <row r="7544" spans="1:3" x14ac:dyDescent="0.25">
      <c r="A7544" t="s">
        <v>10148</v>
      </c>
      <c r="B7544">
        <v>61</v>
      </c>
      <c r="C7544" t="s">
        <v>77</v>
      </c>
    </row>
    <row r="7545" spans="1:3" x14ac:dyDescent="0.25">
      <c r="A7545" t="s">
        <v>10149</v>
      </c>
      <c r="B7545">
        <v>62</v>
      </c>
      <c r="C7545" t="s">
        <v>76</v>
      </c>
    </row>
    <row r="7546" spans="1:3" x14ac:dyDescent="0.25">
      <c r="A7546" t="s">
        <v>10150</v>
      </c>
      <c r="B7546">
        <v>63</v>
      </c>
      <c r="C7546" t="s">
        <v>164</v>
      </c>
    </row>
    <row r="7547" spans="1:3" x14ac:dyDescent="0.25">
      <c r="A7547" t="s">
        <v>10151</v>
      </c>
      <c r="B7547">
        <v>64</v>
      </c>
      <c r="C7547" t="s">
        <v>166</v>
      </c>
    </row>
    <row r="7548" spans="1:3" x14ac:dyDescent="0.25">
      <c r="A7548" t="s">
        <v>10152</v>
      </c>
      <c r="B7548">
        <v>65</v>
      </c>
      <c r="C7548" t="s">
        <v>168</v>
      </c>
    </row>
    <row r="7549" spans="1:3" x14ac:dyDescent="0.25">
      <c r="A7549" t="s">
        <v>10153</v>
      </c>
      <c r="B7549">
        <v>66</v>
      </c>
      <c r="C7549" t="s">
        <v>86</v>
      </c>
    </row>
    <row r="7550" spans="1:3" x14ac:dyDescent="0.25">
      <c r="A7550" t="s">
        <v>10154</v>
      </c>
      <c r="B7550">
        <v>67</v>
      </c>
      <c r="C7550" t="s">
        <v>165</v>
      </c>
    </row>
    <row r="7551" spans="1:3" x14ac:dyDescent="0.25">
      <c r="A7551" t="s">
        <v>10155</v>
      </c>
      <c r="B7551">
        <v>68</v>
      </c>
      <c r="C7551" t="s">
        <v>170</v>
      </c>
    </row>
    <row r="7552" spans="1:3" x14ac:dyDescent="0.25">
      <c r="A7552" t="s">
        <v>10156</v>
      </c>
      <c r="B7552">
        <v>69</v>
      </c>
      <c r="C7552" t="s">
        <v>169</v>
      </c>
    </row>
    <row r="7553" spans="1:3" x14ac:dyDescent="0.25">
      <c r="A7553" t="s">
        <v>10157</v>
      </c>
      <c r="B7553">
        <v>70</v>
      </c>
      <c r="C7553" t="s">
        <v>3930</v>
      </c>
    </row>
    <row r="7554" spans="1:3" x14ac:dyDescent="0.25">
      <c r="A7554" t="s">
        <v>10158</v>
      </c>
      <c r="B7554">
        <v>71</v>
      </c>
      <c r="C7554" t="s">
        <v>3933</v>
      </c>
    </row>
    <row r="7555" spans="1:3" x14ac:dyDescent="0.25">
      <c r="A7555" t="s">
        <v>10159</v>
      </c>
      <c r="B7555">
        <v>72</v>
      </c>
      <c r="C7555" t="s">
        <v>3934</v>
      </c>
    </row>
    <row r="7556" spans="1:3" x14ac:dyDescent="0.25">
      <c r="A7556" t="s">
        <v>10160</v>
      </c>
      <c r="B7556">
        <v>73</v>
      </c>
      <c r="C7556" t="s">
        <v>3935</v>
      </c>
    </row>
    <row r="7557" spans="1:3" x14ac:dyDescent="0.25">
      <c r="A7557" t="s">
        <v>10161</v>
      </c>
      <c r="B7557">
        <v>74</v>
      </c>
      <c r="C7557" t="s">
        <v>28</v>
      </c>
    </row>
    <row r="7558" spans="1:3" x14ac:dyDescent="0.25">
      <c r="A7558" t="s">
        <v>10162</v>
      </c>
      <c r="B7558">
        <v>75</v>
      </c>
      <c r="C7558" t="s">
        <v>154</v>
      </c>
    </row>
    <row r="7559" spans="1:3" x14ac:dyDescent="0.25">
      <c r="A7559" t="s">
        <v>10163</v>
      </c>
      <c r="B7559">
        <v>76</v>
      </c>
      <c r="C7559" t="s">
        <v>4980</v>
      </c>
    </row>
    <row r="7560" spans="1:3" x14ac:dyDescent="0.25">
      <c r="A7560" t="s">
        <v>10164</v>
      </c>
      <c r="B7560">
        <v>77</v>
      </c>
      <c r="C7560" t="s">
        <v>4994</v>
      </c>
    </row>
    <row r="7561" spans="1:3" x14ac:dyDescent="0.25">
      <c r="A7561" t="s">
        <v>11061</v>
      </c>
      <c r="B7561">
        <v>78</v>
      </c>
      <c r="C7561" t="s">
        <v>10895</v>
      </c>
    </row>
    <row r="7562" spans="1:3" x14ac:dyDescent="0.25">
      <c r="A7562" t="s">
        <v>11062</v>
      </c>
      <c r="B7562">
        <v>79</v>
      </c>
      <c r="C7562" t="s">
        <v>10881</v>
      </c>
    </row>
    <row r="7563" spans="1:3" x14ac:dyDescent="0.25">
      <c r="A7563" t="s">
        <v>11063</v>
      </c>
      <c r="B7563">
        <v>80</v>
      </c>
      <c r="C7563" t="s">
        <v>10896</v>
      </c>
    </row>
    <row r="7564" spans="1:3" x14ac:dyDescent="0.25">
      <c r="A7564" t="s">
        <v>11064</v>
      </c>
      <c r="B7564">
        <v>81</v>
      </c>
      <c r="C7564" t="s">
        <v>10897</v>
      </c>
    </row>
    <row r="7565" spans="1:3" x14ac:dyDescent="0.25">
      <c r="A7565" t="s">
        <v>11065</v>
      </c>
      <c r="B7565">
        <v>82</v>
      </c>
      <c r="C7565" t="s">
        <v>10898</v>
      </c>
    </row>
    <row r="7566" spans="1:3" x14ac:dyDescent="0.25">
      <c r="A7566" t="s">
        <v>11066</v>
      </c>
      <c r="B7566">
        <v>83</v>
      </c>
      <c r="C7566" t="s">
        <v>10882</v>
      </c>
    </row>
    <row r="7567" spans="1:3" x14ac:dyDescent="0.25">
      <c r="A7567" t="s">
        <v>11067</v>
      </c>
      <c r="B7567">
        <v>84</v>
      </c>
      <c r="C7567" t="s">
        <v>10899</v>
      </c>
    </row>
    <row r="7568" spans="1:3" x14ac:dyDescent="0.25">
      <c r="A7568" t="s">
        <v>11068</v>
      </c>
      <c r="B7568">
        <v>85</v>
      </c>
      <c r="C7568" t="s">
        <v>10900</v>
      </c>
    </row>
    <row r="7569" spans="1:3" x14ac:dyDescent="0.25">
      <c r="A7569" t="s">
        <v>11069</v>
      </c>
      <c r="B7569">
        <v>86</v>
      </c>
      <c r="C7569" t="s">
        <v>10901</v>
      </c>
    </row>
    <row r="7570" spans="1:3" x14ac:dyDescent="0.25">
      <c r="A7570" t="s">
        <v>11070</v>
      </c>
      <c r="B7570">
        <v>87</v>
      </c>
      <c r="C7570" t="s">
        <v>10920</v>
      </c>
    </row>
    <row r="7571" spans="1:3" x14ac:dyDescent="0.25">
      <c r="A7571" t="s">
        <v>11071</v>
      </c>
      <c r="B7571">
        <v>88</v>
      </c>
      <c r="C7571" t="s">
        <v>10902</v>
      </c>
    </row>
    <row r="7572" spans="1:3" x14ac:dyDescent="0.25">
      <c r="A7572" t="s">
        <v>11072</v>
      </c>
      <c r="B7572">
        <v>89</v>
      </c>
      <c r="C7572" t="s">
        <v>10903</v>
      </c>
    </row>
    <row r="7573" spans="1:3" x14ac:dyDescent="0.25">
      <c r="A7573" t="s">
        <v>10165</v>
      </c>
      <c r="B7573">
        <v>90</v>
      </c>
      <c r="C7573" t="s">
        <v>35</v>
      </c>
    </row>
    <row r="7574" spans="1:3" x14ac:dyDescent="0.25">
      <c r="A7574" t="s">
        <v>10166</v>
      </c>
      <c r="B7574">
        <v>91</v>
      </c>
      <c r="C7574" t="s">
        <v>93</v>
      </c>
    </row>
    <row r="7575" spans="1:3" x14ac:dyDescent="0.25">
      <c r="A7575" t="s">
        <v>10167</v>
      </c>
      <c r="B7575">
        <v>92</v>
      </c>
      <c r="C7575" t="s">
        <v>3082</v>
      </c>
    </row>
    <row r="7576" spans="1:3" x14ac:dyDescent="0.25">
      <c r="A7576" t="s">
        <v>10168</v>
      </c>
      <c r="B7576">
        <v>93</v>
      </c>
      <c r="C7576" t="s">
        <v>3083</v>
      </c>
    </row>
    <row r="7577" spans="1:3" x14ac:dyDescent="0.25">
      <c r="A7577" t="s">
        <v>10169</v>
      </c>
      <c r="B7577">
        <v>94</v>
      </c>
      <c r="C7577" t="s">
        <v>116</v>
      </c>
    </row>
    <row r="7578" spans="1:3" x14ac:dyDescent="0.25">
      <c r="A7578" t="s">
        <v>10170</v>
      </c>
      <c r="B7578">
        <v>95</v>
      </c>
      <c r="C7578" t="s">
        <v>3046</v>
      </c>
    </row>
    <row r="7579" spans="1:3" x14ac:dyDescent="0.25">
      <c r="A7579" t="s">
        <v>10171</v>
      </c>
      <c r="B7579">
        <v>96</v>
      </c>
      <c r="C7579" t="s">
        <v>3075</v>
      </c>
    </row>
    <row r="7580" spans="1:3" x14ac:dyDescent="0.25">
      <c r="A7580" t="s">
        <v>10172</v>
      </c>
      <c r="B7580">
        <v>97</v>
      </c>
      <c r="C7580" t="s">
        <v>3047</v>
      </c>
    </row>
    <row r="7581" spans="1:3" x14ac:dyDescent="0.25">
      <c r="A7581" t="s">
        <v>10173</v>
      </c>
      <c r="B7581">
        <v>98</v>
      </c>
      <c r="C7581" t="s">
        <v>3048</v>
      </c>
    </row>
    <row r="7582" spans="1:3" x14ac:dyDescent="0.25">
      <c r="A7582" t="s">
        <v>10174</v>
      </c>
      <c r="B7582">
        <v>99</v>
      </c>
      <c r="C7582" t="s">
        <v>3973</v>
      </c>
    </row>
    <row r="7583" spans="1:3" x14ac:dyDescent="0.25">
      <c r="A7583" t="s">
        <v>10175</v>
      </c>
      <c r="B7583">
        <v>100</v>
      </c>
      <c r="C7583" t="s">
        <v>161</v>
      </c>
    </row>
    <row r="7584" spans="1:3" x14ac:dyDescent="0.25">
      <c r="A7584" t="s">
        <v>10176</v>
      </c>
      <c r="B7584">
        <v>101</v>
      </c>
      <c r="C7584" t="s">
        <v>162</v>
      </c>
    </row>
    <row r="7585" spans="1:3" x14ac:dyDescent="0.25">
      <c r="A7585" t="s">
        <v>10177</v>
      </c>
      <c r="B7585">
        <v>102</v>
      </c>
      <c r="C7585" t="s">
        <v>3057</v>
      </c>
    </row>
    <row r="7586" spans="1:3" x14ac:dyDescent="0.25">
      <c r="A7586" t="s">
        <v>10178</v>
      </c>
      <c r="B7586">
        <v>103</v>
      </c>
      <c r="C7586" t="s">
        <v>4630</v>
      </c>
    </row>
    <row r="7587" spans="1:3" x14ac:dyDescent="0.25">
      <c r="A7587" t="s">
        <v>10179</v>
      </c>
      <c r="B7587">
        <v>104</v>
      </c>
      <c r="C7587" t="s">
        <v>4631</v>
      </c>
    </row>
    <row r="7588" spans="1:3" x14ac:dyDescent="0.25">
      <c r="A7588" t="s">
        <v>10180</v>
      </c>
      <c r="B7588">
        <v>105</v>
      </c>
      <c r="C7588" t="s">
        <v>4632</v>
      </c>
    </row>
    <row r="7589" spans="1:3" x14ac:dyDescent="0.25">
      <c r="A7589" t="s">
        <v>10181</v>
      </c>
      <c r="B7589">
        <v>106</v>
      </c>
      <c r="C7589" t="s">
        <v>4679</v>
      </c>
    </row>
    <row r="7590" spans="1:3" x14ac:dyDescent="0.25">
      <c r="A7590" t="s">
        <v>10182</v>
      </c>
      <c r="B7590">
        <v>107</v>
      </c>
      <c r="C7590" t="s">
        <v>8380</v>
      </c>
    </row>
    <row r="7591" spans="1:3" x14ac:dyDescent="0.25">
      <c r="A7591" t="s">
        <v>10183</v>
      </c>
      <c r="B7591">
        <v>108</v>
      </c>
      <c r="C7591" t="s">
        <v>120</v>
      </c>
    </row>
    <row r="7592" spans="1:3" x14ac:dyDescent="0.25">
      <c r="A7592" t="s">
        <v>10184</v>
      </c>
      <c r="B7592">
        <v>109</v>
      </c>
      <c r="C7592" t="s">
        <v>163</v>
      </c>
    </row>
    <row r="7593" spans="1:3" x14ac:dyDescent="0.25">
      <c r="A7593" t="s">
        <v>10185</v>
      </c>
      <c r="B7593">
        <v>110</v>
      </c>
      <c r="C7593" t="s">
        <v>124</v>
      </c>
    </row>
    <row r="7594" spans="1:3" x14ac:dyDescent="0.25">
      <c r="A7594" t="s">
        <v>10186</v>
      </c>
      <c r="B7594">
        <v>111</v>
      </c>
      <c r="C7594" t="s">
        <v>125</v>
      </c>
    </row>
    <row r="7595" spans="1:3" x14ac:dyDescent="0.25">
      <c r="A7595" t="s">
        <v>10187</v>
      </c>
      <c r="B7595">
        <v>112</v>
      </c>
      <c r="C7595" t="s">
        <v>156</v>
      </c>
    </row>
    <row r="7596" spans="1:3" x14ac:dyDescent="0.25">
      <c r="A7596" t="s">
        <v>10188</v>
      </c>
      <c r="B7596">
        <v>113</v>
      </c>
      <c r="C7596" t="s">
        <v>157</v>
      </c>
    </row>
    <row r="7597" spans="1:3" x14ac:dyDescent="0.25">
      <c r="A7597" t="s">
        <v>10189</v>
      </c>
      <c r="B7597">
        <v>114</v>
      </c>
      <c r="C7597" t="s">
        <v>3454</v>
      </c>
    </row>
    <row r="7598" spans="1:3" x14ac:dyDescent="0.25">
      <c r="A7598" t="s">
        <v>10190</v>
      </c>
      <c r="B7598">
        <v>115</v>
      </c>
      <c r="C7598" t="s">
        <v>134</v>
      </c>
    </row>
    <row r="7599" spans="1:3" x14ac:dyDescent="0.25">
      <c r="A7599" t="s">
        <v>10191</v>
      </c>
      <c r="B7599">
        <v>116</v>
      </c>
      <c r="C7599" t="s">
        <v>3983</v>
      </c>
    </row>
    <row r="7600" spans="1:3" x14ac:dyDescent="0.25">
      <c r="A7600" t="s">
        <v>10192</v>
      </c>
      <c r="B7600">
        <v>117</v>
      </c>
      <c r="C7600" t="s">
        <v>4014</v>
      </c>
    </row>
    <row r="7601" spans="1:3" x14ac:dyDescent="0.25">
      <c r="A7601" t="s">
        <v>10193</v>
      </c>
      <c r="B7601">
        <v>118</v>
      </c>
      <c r="C7601" t="s">
        <v>4006</v>
      </c>
    </row>
    <row r="7602" spans="1:3" x14ac:dyDescent="0.25">
      <c r="A7602" t="s">
        <v>10194</v>
      </c>
      <c r="B7602">
        <v>119</v>
      </c>
      <c r="C7602" t="s">
        <v>4018</v>
      </c>
    </row>
    <row r="7603" spans="1:3" x14ac:dyDescent="0.25">
      <c r="A7603" t="s">
        <v>10195</v>
      </c>
      <c r="B7603">
        <v>120</v>
      </c>
      <c r="C7603" t="s">
        <v>4019</v>
      </c>
    </row>
    <row r="7604" spans="1:3" x14ac:dyDescent="0.25">
      <c r="A7604" t="s">
        <v>11138</v>
      </c>
      <c r="B7604">
        <v>121</v>
      </c>
      <c r="C7604" t="s">
        <v>11122</v>
      </c>
    </row>
    <row r="7605" spans="1:3" x14ac:dyDescent="0.25">
      <c r="A7605" t="s">
        <v>11869</v>
      </c>
      <c r="B7605">
        <v>122</v>
      </c>
      <c r="C7605" t="s">
        <v>11358</v>
      </c>
    </row>
    <row r="7606" spans="1:3" x14ac:dyDescent="0.25">
      <c r="A7606" t="s">
        <v>11873</v>
      </c>
      <c r="B7606">
        <v>123</v>
      </c>
      <c r="C7606" t="s">
        <v>11354</v>
      </c>
    </row>
    <row r="7607" spans="1:3" x14ac:dyDescent="0.25">
      <c r="A7607" t="s">
        <v>11870</v>
      </c>
      <c r="B7607">
        <v>124</v>
      </c>
      <c r="C7607" t="s">
        <v>11359</v>
      </c>
    </row>
    <row r="7608" spans="1:3" x14ac:dyDescent="0.25">
      <c r="A7608" t="s">
        <v>11871</v>
      </c>
      <c r="B7608">
        <v>125</v>
      </c>
      <c r="C7608" t="s">
        <v>11360</v>
      </c>
    </row>
    <row r="7609" spans="1:3" x14ac:dyDescent="0.25">
      <c r="A7609" t="s">
        <v>11872</v>
      </c>
      <c r="B7609">
        <v>126</v>
      </c>
      <c r="C7609" t="s">
        <v>11361</v>
      </c>
    </row>
    <row r="7610" spans="1:3" x14ac:dyDescent="0.25">
      <c r="A7610" t="s">
        <v>10196</v>
      </c>
      <c r="B7610">
        <v>127</v>
      </c>
      <c r="C7610" t="s">
        <v>3252</v>
      </c>
    </row>
    <row r="7611" spans="1:3" x14ac:dyDescent="0.25">
      <c r="A7611" t="s">
        <v>10197</v>
      </c>
      <c r="B7611">
        <v>128</v>
      </c>
      <c r="C7611" t="s">
        <v>3248</v>
      </c>
    </row>
    <row r="7612" spans="1:3" x14ac:dyDescent="0.25">
      <c r="A7612" t="s">
        <v>10198</v>
      </c>
      <c r="B7612">
        <v>129</v>
      </c>
      <c r="C7612" t="s">
        <v>3256</v>
      </c>
    </row>
    <row r="7613" spans="1:3" x14ac:dyDescent="0.25">
      <c r="A7613" t="s">
        <v>10199</v>
      </c>
      <c r="B7613">
        <v>130</v>
      </c>
      <c r="C7613" t="s">
        <v>3259</v>
      </c>
    </row>
    <row r="7614" spans="1:3" x14ac:dyDescent="0.25">
      <c r="A7614" t="s">
        <v>10200</v>
      </c>
      <c r="B7614">
        <v>131</v>
      </c>
      <c r="C7614" t="s">
        <v>3260</v>
      </c>
    </row>
    <row r="7615" spans="1:3" x14ac:dyDescent="0.25">
      <c r="A7615" t="s">
        <v>10201</v>
      </c>
      <c r="B7615">
        <v>132</v>
      </c>
      <c r="C7615" t="s">
        <v>4967</v>
      </c>
    </row>
    <row r="7616" spans="1:3" x14ac:dyDescent="0.25">
      <c r="A7616" t="s">
        <v>10202</v>
      </c>
      <c r="B7616">
        <v>133</v>
      </c>
      <c r="C7616" t="s">
        <v>3806</v>
      </c>
    </row>
    <row r="7617" spans="1:3" x14ac:dyDescent="0.25">
      <c r="A7617" t="s">
        <v>10203</v>
      </c>
      <c r="B7617">
        <v>134</v>
      </c>
      <c r="C7617" t="s">
        <v>3810</v>
      </c>
    </row>
    <row r="7618" spans="1:3" x14ac:dyDescent="0.25">
      <c r="A7618" t="s">
        <v>10204</v>
      </c>
      <c r="B7618">
        <v>135</v>
      </c>
      <c r="C7618" t="s">
        <v>3812</v>
      </c>
    </row>
    <row r="7619" spans="1:3" x14ac:dyDescent="0.25">
      <c r="A7619" t="s">
        <v>10205</v>
      </c>
      <c r="B7619">
        <v>136</v>
      </c>
      <c r="C7619" t="s">
        <v>123</v>
      </c>
    </row>
    <row r="7620" spans="1:3" x14ac:dyDescent="0.25">
      <c r="A7620" t="s">
        <v>10206</v>
      </c>
      <c r="B7620">
        <v>137</v>
      </c>
      <c r="C7620" t="s">
        <v>4948</v>
      </c>
    </row>
    <row r="7621" spans="1:3" x14ac:dyDescent="0.25">
      <c r="A7621" t="s">
        <v>10207</v>
      </c>
      <c r="B7621">
        <v>138</v>
      </c>
      <c r="C7621" t="s">
        <v>4949</v>
      </c>
    </row>
    <row r="7622" spans="1:3" x14ac:dyDescent="0.25">
      <c r="A7622" t="s">
        <v>10208</v>
      </c>
      <c r="B7622">
        <v>139</v>
      </c>
      <c r="C7622" t="s">
        <v>85</v>
      </c>
    </row>
    <row r="7623" spans="1:3" x14ac:dyDescent="0.25">
      <c r="A7623" t="s">
        <v>10209</v>
      </c>
      <c r="B7623">
        <v>140</v>
      </c>
      <c r="C7623" t="s">
        <v>84</v>
      </c>
    </row>
    <row r="7624" spans="1:3" x14ac:dyDescent="0.25">
      <c r="A7624" t="s">
        <v>10210</v>
      </c>
      <c r="B7624">
        <v>141</v>
      </c>
      <c r="C7624" t="s">
        <v>80</v>
      </c>
    </row>
    <row r="7625" spans="1:3" x14ac:dyDescent="0.25">
      <c r="A7625" t="s">
        <v>10211</v>
      </c>
      <c r="B7625">
        <v>142</v>
      </c>
      <c r="C7625" t="s">
        <v>82</v>
      </c>
    </row>
    <row r="7626" spans="1:3" x14ac:dyDescent="0.25">
      <c r="A7626" t="s">
        <v>10212</v>
      </c>
      <c r="B7626">
        <v>143</v>
      </c>
      <c r="C7626" t="s">
        <v>4741</v>
      </c>
    </row>
    <row r="7627" spans="1:3" x14ac:dyDescent="0.25">
      <c r="A7627" t="s">
        <v>10213</v>
      </c>
      <c r="B7627">
        <v>144</v>
      </c>
      <c r="C7627" t="s">
        <v>4745</v>
      </c>
    </row>
    <row r="7628" spans="1:3" x14ac:dyDescent="0.25">
      <c r="A7628" t="s">
        <v>10214</v>
      </c>
      <c r="B7628">
        <v>145</v>
      </c>
      <c r="C7628" t="s">
        <v>4747</v>
      </c>
    </row>
    <row r="7629" spans="1:3" x14ac:dyDescent="0.25">
      <c r="A7629" t="s">
        <v>10215</v>
      </c>
      <c r="B7629">
        <v>146</v>
      </c>
      <c r="C7629" t="s">
        <v>39</v>
      </c>
    </row>
    <row r="7630" spans="1:3" x14ac:dyDescent="0.25">
      <c r="A7630" t="s">
        <v>10216</v>
      </c>
      <c r="B7630">
        <v>147</v>
      </c>
      <c r="C7630" t="s">
        <v>43</v>
      </c>
    </row>
    <row r="7631" spans="1:3" x14ac:dyDescent="0.25">
      <c r="A7631" t="s">
        <v>10217</v>
      </c>
      <c r="B7631">
        <v>148</v>
      </c>
      <c r="C7631" t="s">
        <v>135</v>
      </c>
    </row>
    <row r="7632" spans="1:3" x14ac:dyDescent="0.25">
      <c r="A7632" t="s">
        <v>10218</v>
      </c>
      <c r="B7632">
        <v>149</v>
      </c>
      <c r="C7632" t="s">
        <v>137</v>
      </c>
    </row>
    <row r="7633" spans="1:3" x14ac:dyDescent="0.25">
      <c r="A7633" t="s">
        <v>10219</v>
      </c>
      <c r="B7633">
        <v>150</v>
      </c>
      <c r="C7633" t="s">
        <v>105</v>
      </c>
    </row>
    <row r="7634" spans="1:3" x14ac:dyDescent="0.25">
      <c r="A7634" t="s">
        <v>10220</v>
      </c>
      <c r="B7634">
        <v>151</v>
      </c>
      <c r="C7634" t="s">
        <v>139</v>
      </c>
    </row>
    <row r="7635" spans="1:3" x14ac:dyDescent="0.25">
      <c r="A7635" t="s">
        <v>10221</v>
      </c>
      <c r="B7635">
        <v>152</v>
      </c>
      <c r="C7635" t="s">
        <v>106</v>
      </c>
    </row>
    <row r="7636" spans="1:3" x14ac:dyDescent="0.25">
      <c r="A7636" t="s">
        <v>10222</v>
      </c>
      <c r="B7636">
        <v>153</v>
      </c>
      <c r="C7636" t="s">
        <v>5192</v>
      </c>
    </row>
    <row r="7637" spans="1:3" x14ac:dyDescent="0.25">
      <c r="A7637" t="s">
        <v>10223</v>
      </c>
      <c r="B7637">
        <v>154</v>
      </c>
      <c r="C7637" t="s">
        <v>5203</v>
      </c>
    </row>
    <row r="7638" spans="1:3" x14ac:dyDescent="0.25">
      <c r="A7638" t="s">
        <v>10224</v>
      </c>
      <c r="B7638">
        <v>155</v>
      </c>
      <c r="C7638" t="s">
        <v>141</v>
      </c>
    </row>
    <row r="7639" spans="1:3" x14ac:dyDescent="0.25">
      <c r="A7639" t="s">
        <v>10225</v>
      </c>
      <c r="B7639">
        <v>156</v>
      </c>
      <c r="C7639" t="s">
        <v>142</v>
      </c>
    </row>
    <row r="7640" spans="1:3" x14ac:dyDescent="0.25">
      <c r="A7640" t="s">
        <v>10226</v>
      </c>
      <c r="B7640">
        <v>157</v>
      </c>
      <c r="C7640" t="s">
        <v>143</v>
      </c>
    </row>
    <row r="7641" spans="1:3" x14ac:dyDescent="0.25">
      <c r="A7641" t="s">
        <v>10227</v>
      </c>
      <c r="B7641">
        <v>158</v>
      </c>
      <c r="C7641" t="s">
        <v>145</v>
      </c>
    </row>
    <row r="7642" spans="1:3" x14ac:dyDescent="0.25">
      <c r="A7642" t="s">
        <v>10228</v>
      </c>
      <c r="B7642">
        <v>159</v>
      </c>
      <c r="C7642" t="s">
        <v>147</v>
      </c>
    </row>
    <row r="7643" spans="1:3" x14ac:dyDescent="0.25">
      <c r="A7643" t="s">
        <v>10229</v>
      </c>
      <c r="B7643">
        <v>160</v>
      </c>
      <c r="C7643" t="s">
        <v>149</v>
      </c>
    </row>
    <row r="7644" spans="1:3" x14ac:dyDescent="0.25">
      <c r="A7644" t="s">
        <v>10230</v>
      </c>
      <c r="B7644">
        <v>161</v>
      </c>
      <c r="C7644" t="s">
        <v>152</v>
      </c>
    </row>
    <row r="7645" spans="1:3" x14ac:dyDescent="0.25">
      <c r="A7645" t="s">
        <v>10231</v>
      </c>
      <c r="B7645">
        <v>162</v>
      </c>
      <c r="C7645" t="s">
        <v>5531</v>
      </c>
    </row>
    <row r="7646" spans="1:3" x14ac:dyDescent="0.25">
      <c r="A7646" t="s">
        <v>10232</v>
      </c>
      <c r="B7646">
        <v>163</v>
      </c>
      <c r="C7646" t="s">
        <v>96</v>
      </c>
    </row>
    <row r="7647" spans="1:3" x14ac:dyDescent="0.25">
      <c r="A7647" t="s">
        <v>10233</v>
      </c>
      <c r="B7647">
        <v>164</v>
      </c>
      <c r="C7647" t="s">
        <v>99</v>
      </c>
    </row>
    <row r="7648" spans="1:3" x14ac:dyDescent="0.25">
      <c r="A7648" t="s">
        <v>10234</v>
      </c>
      <c r="B7648">
        <v>165</v>
      </c>
      <c r="C7648" t="s">
        <v>102</v>
      </c>
    </row>
    <row r="7649" spans="1:3" x14ac:dyDescent="0.25">
      <c r="A7649" t="s">
        <v>10235</v>
      </c>
      <c r="B7649">
        <v>166</v>
      </c>
      <c r="C7649" t="s">
        <v>104</v>
      </c>
    </row>
    <row r="7650" spans="1:3" x14ac:dyDescent="0.25">
      <c r="A7650" t="s">
        <v>10236</v>
      </c>
      <c r="B7650">
        <v>167</v>
      </c>
      <c r="C7650" t="s">
        <v>5087</v>
      </c>
    </row>
    <row r="7651" spans="1:3" x14ac:dyDescent="0.25">
      <c r="A7651" t="s">
        <v>10237</v>
      </c>
      <c r="B7651">
        <v>168</v>
      </c>
      <c r="C7651" t="s">
        <v>5092</v>
      </c>
    </row>
    <row r="7652" spans="1:3" x14ac:dyDescent="0.25">
      <c r="A7652" t="s">
        <v>10238</v>
      </c>
      <c r="B7652">
        <v>169</v>
      </c>
      <c r="C7652" t="s">
        <v>51</v>
      </c>
    </row>
    <row r="7653" spans="1:3" x14ac:dyDescent="0.25">
      <c r="A7653" t="s">
        <v>10239</v>
      </c>
      <c r="B7653">
        <v>170</v>
      </c>
      <c r="C7653" t="s">
        <v>131</v>
      </c>
    </row>
    <row r="7654" spans="1:3" x14ac:dyDescent="0.25">
      <c r="A7654" t="s">
        <v>10240</v>
      </c>
      <c r="B7654">
        <v>171</v>
      </c>
      <c r="C7654" t="s">
        <v>2830</v>
      </c>
    </row>
    <row r="7655" spans="1:3" x14ac:dyDescent="0.25">
      <c r="A7655" t="s">
        <v>10241</v>
      </c>
      <c r="B7655">
        <v>172</v>
      </c>
      <c r="C7655" t="s">
        <v>2845</v>
      </c>
    </row>
    <row r="7656" spans="1:3" x14ac:dyDescent="0.25">
      <c r="A7656" t="s">
        <v>10242</v>
      </c>
      <c r="B7656">
        <v>173</v>
      </c>
      <c r="C7656" t="s">
        <v>2872</v>
      </c>
    </row>
    <row r="7657" spans="1:3" x14ac:dyDescent="0.25">
      <c r="A7657" t="s">
        <v>10243</v>
      </c>
      <c r="B7657">
        <v>174</v>
      </c>
      <c r="C7657" t="s">
        <v>2895</v>
      </c>
    </row>
    <row r="7658" spans="1:3" x14ac:dyDescent="0.25">
      <c r="A7658" t="s">
        <v>10244</v>
      </c>
      <c r="B7658">
        <v>175</v>
      </c>
      <c r="C7658" t="s">
        <v>2831</v>
      </c>
    </row>
    <row r="7659" spans="1:3" x14ac:dyDescent="0.25">
      <c r="A7659" t="s">
        <v>10245</v>
      </c>
      <c r="B7659">
        <v>176</v>
      </c>
      <c r="C7659" t="s">
        <v>2838</v>
      </c>
    </row>
    <row r="7660" spans="1:3" x14ac:dyDescent="0.25">
      <c r="A7660" t="s">
        <v>10246</v>
      </c>
      <c r="B7660">
        <v>177</v>
      </c>
      <c r="C7660" t="s">
        <v>2873</v>
      </c>
    </row>
    <row r="7661" spans="1:3" x14ac:dyDescent="0.25">
      <c r="A7661" t="s">
        <v>10247</v>
      </c>
      <c r="B7661">
        <v>178</v>
      </c>
      <c r="C7661" t="s">
        <v>2896</v>
      </c>
    </row>
    <row r="7662" spans="1:3" x14ac:dyDescent="0.25">
      <c r="A7662" t="s">
        <v>10248</v>
      </c>
      <c r="B7662">
        <v>179</v>
      </c>
      <c r="C7662" t="s">
        <v>2929</v>
      </c>
    </row>
    <row r="7663" spans="1:3" x14ac:dyDescent="0.25">
      <c r="A7663" t="s">
        <v>10249</v>
      </c>
      <c r="B7663">
        <v>180</v>
      </c>
      <c r="C7663" t="s">
        <v>2937</v>
      </c>
    </row>
    <row r="7664" spans="1:3" x14ac:dyDescent="0.25">
      <c r="A7664" t="s">
        <v>10250</v>
      </c>
      <c r="B7664">
        <v>181</v>
      </c>
      <c r="C7664" t="s">
        <v>2924</v>
      </c>
    </row>
    <row r="7665" spans="1:3" x14ac:dyDescent="0.25">
      <c r="A7665" t="s">
        <v>10251</v>
      </c>
      <c r="B7665">
        <v>182</v>
      </c>
      <c r="C7665" t="s">
        <v>2916</v>
      </c>
    </row>
    <row r="7666" spans="1:3" x14ac:dyDescent="0.25">
      <c r="A7666" t="s">
        <v>10252</v>
      </c>
      <c r="B7666">
        <v>183</v>
      </c>
      <c r="C7666" t="s">
        <v>2930</v>
      </c>
    </row>
    <row r="7667" spans="1:3" x14ac:dyDescent="0.25">
      <c r="A7667" t="s">
        <v>10253</v>
      </c>
      <c r="B7667">
        <v>184</v>
      </c>
      <c r="C7667" t="s">
        <v>2938</v>
      </c>
    </row>
    <row r="7668" spans="1:3" x14ac:dyDescent="0.25">
      <c r="A7668" t="s">
        <v>10254</v>
      </c>
      <c r="B7668">
        <v>185</v>
      </c>
      <c r="C7668" t="s">
        <v>2925</v>
      </c>
    </row>
    <row r="7669" spans="1:3" x14ac:dyDescent="0.25">
      <c r="A7669" t="s">
        <v>10255</v>
      </c>
      <c r="B7669">
        <v>186</v>
      </c>
      <c r="C7669" t="s">
        <v>2917</v>
      </c>
    </row>
    <row r="7670" spans="1:3" x14ac:dyDescent="0.25">
      <c r="A7670" t="s">
        <v>10256</v>
      </c>
      <c r="B7670">
        <v>187</v>
      </c>
      <c r="C7670" t="s">
        <v>2834</v>
      </c>
    </row>
    <row r="7671" spans="1:3" x14ac:dyDescent="0.25">
      <c r="A7671" t="s">
        <v>10257</v>
      </c>
      <c r="B7671">
        <v>188</v>
      </c>
      <c r="C7671" t="s">
        <v>2839</v>
      </c>
    </row>
    <row r="7672" spans="1:3" x14ac:dyDescent="0.25">
      <c r="A7672" t="s">
        <v>10258</v>
      </c>
      <c r="B7672">
        <v>189</v>
      </c>
      <c r="C7672" t="s">
        <v>2874</v>
      </c>
    </row>
    <row r="7673" spans="1:3" x14ac:dyDescent="0.25">
      <c r="A7673" t="s">
        <v>10259</v>
      </c>
      <c r="B7673">
        <v>190</v>
      </c>
      <c r="C7673" t="s">
        <v>2897</v>
      </c>
    </row>
    <row r="7674" spans="1:3" x14ac:dyDescent="0.25">
      <c r="A7674" t="s">
        <v>10260</v>
      </c>
      <c r="B7674">
        <v>191</v>
      </c>
      <c r="C7674" t="s">
        <v>2832</v>
      </c>
    </row>
    <row r="7675" spans="1:3" x14ac:dyDescent="0.25">
      <c r="A7675" t="s">
        <v>10261</v>
      </c>
      <c r="B7675">
        <v>192</v>
      </c>
      <c r="C7675" t="s">
        <v>2843</v>
      </c>
    </row>
    <row r="7676" spans="1:3" x14ac:dyDescent="0.25">
      <c r="A7676" t="s">
        <v>10262</v>
      </c>
      <c r="B7676">
        <v>193</v>
      </c>
      <c r="C7676" t="s">
        <v>2870</v>
      </c>
    </row>
    <row r="7677" spans="1:3" x14ac:dyDescent="0.25">
      <c r="A7677" t="s">
        <v>10263</v>
      </c>
      <c r="B7677">
        <v>194</v>
      </c>
      <c r="C7677" t="s">
        <v>2871</v>
      </c>
    </row>
    <row r="7678" spans="1:3" x14ac:dyDescent="0.25">
      <c r="A7678" t="s">
        <v>10264</v>
      </c>
      <c r="B7678">
        <v>195</v>
      </c>
      <c r="C7678" t="s">
        <v>3199</v>
      </c>
    </row>
    <row r="7679" spans="1:3" x14ac:dyDescent="0.25">
      <c r="A7679" t="s">
        <v>10265</v>
      </c>
      <c r="B7679">
        <v>196</v>
      </c>
      <c r="C7679" t="s">
        <v>3193</v>
      </c>
    </row>
    <row r="7680" spans="1:3" x14ac:dyDescent="0.25">
      <c r="A7680" t="s">
        <v>10266</v>
      </c>
      <c r="B7680">
        <v>197</v>
      </c>
      <c r="C7680" t="s">
        <v>3203</v>
      </c>
    </row>
    <row r="7681" spans="1:3" x14ac:dyDescent="0.25">
      <c r="A7681" t="s">
        <v>10267</v>
      </c>
      <c r="B7681">
        <v>198</v>
      </c>
      <c r="C7681" t="s">
        <v>3207</v>
      </c>
    </row>
    <row r="7682" spans="1:3" x14ac:dyDescent="0.25">
      <c r="A7682" t="s">
        <v>10268</v>
      </c>
      <c r="B7682">
        <v>199</v>
      </c>
      <c r="C7682" t="s">
        <v>2835</v>
      </c>
    </row>
    <row r="7683" spans="1:3" x14ac:dyDescent="0.25">
      <c r="A7683" t="s">
        <v>10269</v>
      </c>
      <c r="B7683">
        <v>200</v>
      </c>
      <c r="C7683" t="s">
        <v>2840</v>
      </c>
    </row>
    <row r="7684" spans="1:3" x14ac:dyDescent="0.25">
      <c r="A7684" t="s">
        <v>10270</v>
      </c>
      <c r="B7684">
        <v>201</v>
      </c>
      <c r="C7684" t="s">
        <v>2875</v>
      </c>
    </row>
    <row r="7685" spans="1:3" x14ac:dyDescent="0.25">
      <c r="A7685" t="s">
        <v>10271</v>
      </c>
      <c r="B7685">
        <v>202</v>
      </c>
      <c r="C7685" t="s">
        <v>2898</v>
      </c>
    </row>
    <row r="7686" spans="1:3" x14ac:dyDescent="0.25">
      <c r="A7686" t="s">
        <v>10272</v>
      </c>
      <c r="B7686">
        <v>203</v>
      </c>
      <c r="C7686" t="s">
        <v>2833</v>
      </c>
    </row>
    <row r="7687" spans="1:3" x14ac:dyDescent="0.25">
      <c r="A7687" t="s">
        <v>10273</v>
      </c>
      <c r="B7687">
        <v>204</v>
      </c>
      <c r="C7687" t="s">
        <v>2844</v>
      </c>
    </row>
    <row r="7688" spans="1:3" x14ac:dyDescent="0.25">
      <c r="A7688" t="s">
        <v>10274</v>
      </c>
      <c r="B7688">
        <v>205</v>
      </c>
      <c r="C7688" t="s">
        <v>2878</v>
      </c>
    </row>
    <row r="7689" spans="1:3" x14ac:dyDescent="0.25">
      <c r="A7689" t="s">
        <v>10275</v>
      </c>
      <c r="B7689">
        <v>206</v>
      </c>
      <c r="C7689" t="s">
        <v>2901</v>
      </c>
    </row>
    <row r="7690" spans="1:3" x14ac:dyDescent="0.25">
      <c r="A7690" t="s">
        <v>10276</v>
      </c>
      <c r="B7690">
        <v>207</v>
      </c>
      <c r="C7690" t="s">
        <v>3200</v>
      </c>
    </row>
    <row r="7691" spans="1:3" x14ac:dyDescent="0.25">
      <c r="A7691" t="s">
        <v>10277</v>
      </c>
      <c r="B7691">
        <v>208</v>
      </c>
      <c r="C7691" t="s">
        <v>3194</v>
      </c>
    </row>
    <row r="7692" spans="1:3" x14ac:dyDescent="0.25">
      <c r="A7692" t="s">
        <v>10278</v>
      </c>
      <c r="B7692">
        <v>209</v>
      </c>
      <c r="C7692" t="s">
        <v>3204</v>
      </c>
    </row>
    <row r="7693" spans="1:3" x14ac:dyDescent="0.25">
      <c r="A7693" t="s">
        <v>10279</v>
      </c>
      <c r="B7693">
        <v>210</v>
      </c>
      <c r="C7693" t="s">
        <v>3208</v>
      </c>
    </row>
    <row r="7694" spans="1:3" x14ac:dyDescent="0.25">
      <c r="A7694" t="s">
        <v>10280</v>
      </c>
      <c r="B7694">
        <v>211</v>
      </c>
      <c r="C7694" t="s">
        <v>2836</v>
      </c>
    </row>
    <row r="7695" spans="1:3" x14ac:dyDescent="0.25">
      <c r="A7695" t="s">
        <v>10281</v>
      </c>
      <c r="B7695">
        <v>212</v>
      </c>
      <c r="C7695" t="s">
        <v>2841</v>
      </c>
    </row>
    <row r="7696" spans="1:3" x14ac:dyDescent="0.25">
      <c r="A7696" t="s">
        <v>10282</v>
      </c>
      <c r="B7696">
        <v>213</v>
      </c>
      <c r="C7696" t="s">
        <v>2876</v>
      </c>
    </row>
    <row r="7697" spans="1:3" x14ac:dyDescent="0.25">
      <c r="A7697" t="s">
        <v>10283</v>
      </c>
      <c r="B7697">
        <v>214</v>
      </c>
      <c r="C7697" t="s">
        <v>2899</v>
      </c>
    </row>
    <row r="7698" spans="1:3" x14ac:dyDescent="0.25">
      <c r="A7698" t="s">
        <v>10284</v>
      </c>
      <c r="B7698">
        <v>215</v>
      </c>
      <c r="C7698" t="s">
        <v>3187</v>
      </c>
    </row>
    <row r="7699" spans="1:3" x14ac:dyDescent="0.25">
      <c r="A7699" t="s">
        <v>10285</v>
      </c>
      <c r="B7699">
        <v>216</v>
      </c>
      <c r="C7699" t="s">
        <v>3190</v>
      </c>
    </row>
    <row r="7700" spans="1:3" x14ac:dyDescent="0.25">
      <c r="A7700" t="s">
        <v>10286</v>
      </c>
      <c r="B7700">
        <v>217</v>
      </c>
      <c r="C7700" t="s">
        <v>3184</v>
      </c>
    </row>
    <row r="7701" spans="1:3" x14ac:dyDescent="0.25">
      <c r="A7701" t="s">
        <v>10287</v>
      </c>
      <c r="B7701">
        <v>218</v>
      </c>
      <c r="C7701" t="s">
        <v>3179</v>
      </c>
    </row>
    <row r="7702" spans="1:3" x14ac:dyDescent="0.25">
      <c r="A7702" t="s">
        <v>10288</v>
      </c>
      <c r="B7702">
        <v>219</v>
      </c>
      <c r="C7702" t="s">
        <v>2912</v>
      </c>
    </row>
    <row r="7703" spans="1:3" x14ac:dyDescent="0.25">
      <c r="A7703" t="s">
        <v>10289</v>
      </c>
      <c r="B7703">
        <v>220</v>
      </c>
      <c r="C7703" t="s">
        <v>2913</v>
      </c>
    </row>
    <row r="7704" spans="1:3" x14ac:dyDescent="0.25">
      <c r="A7704" t="s">
        <v>10290</v>
      </c>
      <c r="B7704">
        <v>221</v>
      </c>
      <c r="C7704" t="s">
        <v>2914</v>
      </c>
    </row>
    <row r="7705" spans="1:3" x14ac:dyDescent="0.25">
      <c r="A7705" t="s">
        <v>10291</v>
      </c>
      <c r="B7705">
        <v>222</v>
      </c>
      <c r="C7705" t="s">
        <v>2915</v>
      </c>
    </row>
    <row r="7706" spans="1:3" x14ac:dyDescent="0.25">
      <c r="A7706" t="s">
        <v>10292</v>
      </c>
      <c r="B7706">
        <v>223</v>
      </c>
      <c r="C7706" t="s">
        <v>3842</v>
      </c>
    </row>
    <row r="7707" spans="1:3" x14ac:dyDescent="0.25">
      <c r="A7707" t="s">
        <v>10293</v>
      </c>
      <c r="B7707">
        <v>224</v>
      </c>
      <c r="C7707" t="s">
        <v>3849</v>
      </c>
    </row>
    <row r="7708" spans="1:3" x14ac:dyDescent="0.25">
      <c r="A7708" t="s">
        <v>10294</v>
      </c>
      <c r="B7708">
        <v>225</v>
      </c>
      <c r="C7708" t="s">
        <v>3845</v>
      </c>
    </row>
    <row r="7709" spans="1:3" x14ac:dyDescent="0.25">
      <c r="A7709" t="s">
        <v>10295</v>
      </c>
      <c r="B7709">
        <v>226</v>
      </c>
      <c r="C7709" t="s">
        <v>3847</v>
      </c>
    </row>
    <row r="7710" spans="1:3" x14ac:dyDescent="0.25">
      <c r="A7710" t="s">
        <v>10296</v>
      </c>
      <c r="B7710">
        <v>227</v>
      </c>
      <c r="C7710" t="s">
        <v>2837</v>
      </c>
    </row>
    <row r="7711" spans="1:3" x14ac:dyDescent="0.25">
      <c r="A7711" t="s">
        <v>10297</v>
      </c>
      <c r="B7711">
        <v>228</v>
      </c>
      <c r="C7711" t="s">
        <v>2842</v>
      </c>
    </row>
    <row r="7712" spans="1:3" x14ac:dyDescent="0.25">
      <c r="A7712" t="s">
        <v>10298</v>
      </c>
      <c r="B7712">
        <v>229</v>
      </c>
      <c r="C7712" t="s">
        <v>2877</v>
      </c>
    </row>
    <row r="7713" spans="1:3" x14ac:dyDescent="0.25">
      <c r="A7713" t="s">
        <v>10299</v>
      </c>
      <c r="B7713">
        <v>230</v>
      </c>
      <c r="C7713" t="s">
        <v>2900</v>
      </c>
    </row>
    <row r="7714" spans="1:3" x14ac:dyDescent="0.25">
      <c r="A7714" t="s">
        <v>10300</v>
      </c>
      <c r="B7714">
        <v>231</v>
      </c>
      <c r="C7714" t="s">
        <v>5883</v>
      </c>
    </row>
    <row r="7715" spans="1:3" x14ac:dyDescent="0.25">
      <c r="A7715" t="s">
        <v>10301</v>
      </c>
      <c r="B7715">
        <v>232</v>
      </c>
      <c r="C7715" t="s">
        <v>5887</v>
      </c>
    </row>
    <row r="7716" spans="1:3" x14ac:dyDescent="0.25">
      <c r="A7716" t="s">
        <v>10302</v>
      </c>
      <c r="B7716">
        <v>233</v>
      </c>
      <c r="C7716" t="s">
        <v>5891</v>
      </c>
    </row>
    <row r="7717" spans="1:3" x14ac:dyDescent="0.25">
      <c r="A7717" t="s">
        <v>10303</v>
      </c>
      <c r="B7717">
        <v>234</v>
      </c>
      <c r="C7717" t="s">
        <v>5882</v>
      </c>
    </row>
    <row r="7718" spans="1:3" x14ac:dyDescent="0.25">
      <c r="A7718" t="s">
        <v>10112</v>
      </c>
      <c r="B7718">
        <v>235</v>
      </c>
      <c r="C7718" t="s">
        <v>4621</v>
      </c>
    </row>
    <row r="7719" spans="1:3" x14ac:dyDescent="0.25">
      <c r="A7719" t="s">
        <v>10135</v>
      </c>
      <c r="B7719">
        <v>236</v>
      </c>
      <c r="C7719" t="s">
        <v>4640</v>
      </c>
    </row>
    <row r="7720" spans="1:3" x14ac:dyDescent="0.25">
      <c r="A7720" t="s">
        <v>10178</v>
      </c>
      <c r="B7720">
        <v>237</v>
      </c>
      <c r="C7720" t="s">
        <v>4630</v>
      </c>
    </row>
    <row r="7721" spans="1:3" x14ac:dyDescent="0.25">
      <c r="A7721" t="s">
        <v>10113</v>
      </c>
      <c r="B7721">
        <v>238</v>
      </c>
      <c r="C7721" t="s">
        <v>4622</v>
      </c>
    </row>
    <row r="7722" spans="1:3" x14ac:dyDescent="0.25">
      <c r="A7722" t="s">
        <v>10136</v>
      </c>
      <c r="B7722">
        <v>239</v>
      </c>
      <c r="C7722" t="s">
        <v>4641</v>
      </c>
    </row>
    <row r="7723" spans="1:3" x14ac:dyDescent="0.25">
      <c r="A7723" t="s">
        <v>10179</v>
      </c>
      <c r="B7723">
        <v>240</v>
      </c>
      <c r="C7723" t="s">
        <v>4631</v>
      </c>
    </row>
    <row r="7724" spans="1:3" x14ac:dyDescent="0.25">
      <c r="A7724" t="s">
        <v>10114</v>
      </c>
      <c r="B7724">
        <v>241</v>
      </c>
      <c r="C7724" t="s">
        <v>4623</v>
      </c>
    </row>
    <row r="7725" spans="1:3" x14ac:dyDescent="0.25">
      <c r="A7725" t="s">
        <v>10137</v>
      </c>
      <c r="B7725">
        <v>242</v>
      </c>
      <c r="C7725" t="s">
        <v>4642</v>
      </c>
    </row>
    <row r="7726" spans="1:3" x14ac:dyDescent="0.25">
      <c r="A7726" t="s">
        <v>10180</v>
      </c>
      <c r="B7726">
        <v>243</v>
      </c>
      <c r="C7726" t="s">
        <v>4632</v>
      </c>
    </row>
    <row r="7727" spans="1:3" x14ac:dyDescent="0.25">
      <c r="A7727" t="s">
        <v>10115</v>
      </c>
      <c r="B7727">
        <v>244</v>
      </c>
      <c r="C7727" t="s">
        <v>4677</v>
      </c>
    </row>
    <row r="7728" spans="1:3" x14ac:dyDescent="0.25">
      <c r="A7728" t="s">
        <v>10138</v>
      </c>
      <c r="B7728">
        <v>245</v>
      </c>
      <c r="C7728" t="s">
        <v>4675</v>
      </c>
    </row>
    <row r="7729" spans="1:3" x14ac:dyDescent="0.25">
      <c r="A7729" t="s">
        <v>10181</v>
      </c>
      <c r="B7729">
        <v>246</v>
      </c>
      <c r="C7729" t="s">
        <v>4679</v>
      </c>
    </row>
    <row r="7730" spans="1:3" x14ac:dyDescent="0.25">
      <c r="A7730" t="s">
        <v>10304</v>
      </c>
      <c r="B7730">
        <v>247</v>
      </c>
      <c r="C7730" t="s">
        <v>6002</v>
      </c>
    </row>
    <row r="7731" spans="1:3" x14ac:dyDescent="0.25">
      <c r="A7731" t="s">
        <v>10305</v>
      </c>
      <c r="B7731">
        <v>248</v>
      </c>
      <c r="C7731" t="s">
        <v>6008</v>
      </c>
    </row>
    <row r="7732" spans="1:3" x14ac:dyDescent="0.25">
      <c r="A7732" t="s">
        <v>10306</v>
      </c>
      <c r="B7732">
        <v>249</v>
      </c>
      <c r="C7732" t="s">
        <v>6012</v>
      </c>
    </row>
    <row r="7733" spans="1:3" x14ac:dyDescent="0.25">
      <c r="A7733" t="s">
        <v>10307</v>
      </c>
      <c r="B7733">
        <v>250</v>
      </c>
      <c r="C7733" t="s">
        <v>6372</v>
      </c>
    </row>
    <row r="7734" spans="1:3" x14ac:dyDescent="0.25">
      <c r="A7734" t="s">
        <v>10308</v>
      </c>
      <c r="B7734">
        <v>251</v>
      </c>
      <c r="C7734" t="s">
        <v>6373</v>
      </c>
    </row>
    <row r="7735" spans="1:3" x14ac:dyDescent="0.25">
      <c r="A7735" t="s">
        <v>10309</v>
      </c>
      <c r="B7735">
        <v>252</v>
      </c>
      <c r="C7735" t="s">
        <v>6374</v>
      </c>
    </row>
    <row r="7736" spans="1:3" x14ac:dyDescent="0.25">
      <c r="A7736" t="s">
        <v>10310</v>
      </c>
      <c r="B7736">
        <v>253</v>
      </c>
      <c r="C7736" t="s">
        <v>6375</v>
      </c>
    </row>
    <row r="7737" spans="1:3" x14ac:dyDescent="0.25">
      <c r="A7737" t="s">
        <v>10311</v>
      </c>
      <c r="B7737">
        <v>254</v>
      </c>
      <c r="C7737" t="s">
        <v>6376</v>
      </c>
    </row>
    <row r="7738" spans="1:3" x14ac:dyDescent="0.25">
      <c r="A7738" t="s">
        <v>10312</v>
      </c>
      <c r="B7738">
        <v>255</v>
      </c>
      <c r="C7738" t="s">
        <v>6377</v>
      </c>
    </row>
    <row r="7739" spans="1:3" x14ac:dyDescent="0.25">
      <c r="A7739" t="s">
        <v>10313</v>
      </c>
      <c r="B7739">
        <v>256</v>
      </c>
      <c r="C7739" t="s">
        <v>6378</v>
      </c>
    </row>
    <row r="7740" spans="1:3" x14ac:dyDescent="0.25">
      <c r="A7740" t="s">
        <v>10314</v>
      </c>
      <c r="B7740">
        <v>257</v>
      </c>
      <c r="C7740" t="s">
        <v>6379</v>
      </c>
    </row>
    <row r="7741" spans="1:3" x14ac:dyDescent="0.25">
      <c r="A7741" t="s">
        <v>10315</v>
      </c>
      <c r="B7741">
        <v>258</v>
      </c>
      <c r="C7741" t="s">
        <v>6424</v>
      </c>
    </row>
    <row r="7742" spans="1:3" x14ac:dyDescent="0.25">
      <c r="A7742" t="s">
        <v>10316</v>
      </c>
      <c r="B7742">
        <v>259</v>
      </c>
      <c r="C7742" t="s">
        <v>6388</v>
      </c>
    </row>
    <row r="7743" spans="1:3" x14ac:dyDescent="0.25">
      <c r="A7743" t="s">
        <v>10317</v>
      </c>
      <c r="B7743">
        <v>260</v>
      </c>
      <c r="C7743" t="s">
        <v>6405</v>
      </c>
    </row>
    <row r="7744" spans="1:3" x14ac:dyDescent="0.25">
      <c r="A7744" t="s">
        <v>10318</v>
      </c>
      <c r="B7744">
        <v>261</v>
      </c>
      <c r="C7744" t="s">
        <v>6393</v>
      </c>
    </row>
    <row r="7745" spans="1:3" x14ac:dyDescent="0.25">
      <c r="A7745" t="s">
        <v>10319</v>
      </c>
      <c r="B7745">
        <v>262</v>
      </c>
      <c r="C7745" t="s">
        <v>6430</v>
      </c>
    </row>
    <row r="7746" spans="1:3" x14ac:dyDescent="0.25">
      <c r="A7746" t="s">
        <v>10320</v>
      </c>
      <c r="B7746">
        <v>263</v>
      </c>
      <c r="C7746" t="s">
        <v>6417</v>
      </c>
    </row>
    <row r="7747" spans="1:3" x14ac:dyDescent="0.25">
      <c r="A7747" t="s">
        <v>10321</v>
      </c>
      <c r="B7747">
        <v>264</v>
      </c>
      <c r="C7747" t="s">
        <v>6418</v>
      </c>
    </row>
    <row r="7748" spans="1:3" x14ac:dyDescent="0.25">
      <c r="A7748" t="s">
        <v>10322</v>
      </c>
      <c r="B7748">
        <v>265</v>
      </c>
      <c r="C7748" t="s">
        <v>6451</v>
      </c>
    </row>
    <row r="7749" spans="1:3" x14ac:dyDescent="0.25">
      <c r="A7749" t="s">
        <v>10323</v>
      </c>
      <c r="B7749">
        <v>266</v>
      </c>
      <c r="C7749" t="s">
        <v>6444</v>
      </c>
    </row>
    <row r="7750" spans="1:3" x14ac:dyDescent="0.25">
      <c r="A7750" t="s">
        <v>10324</v>
      </c>
      <c r="B7750">
        <v>267</v>
      </c>
      <c r="C7750" t="s">
        <v>6436</v>
      </c>
    </row>
    <row r="7751" spans="1:3" x14ac:dyDescent="0.25">
      <c r="A7751" t="s">
        <v>10325</v>
      </c>
      <c r="B7751">
        <v>268</v>
      </c>
      <c r="C7751" t="s">
        <v>5989</v>
      </c>
    </row>
    <row r="7752" spans="1:3" x14ac:dyDescent="0.25">
      <c r="A7752" t="s">
        <v>10326</v>
      </c>
      <c r="B7752">
        <v>269</v>
      </c>
      <c r="C7752" t="s">
        <v>5992</v>
      </c>
    </row>
    <row r="7753" spans="1:3" x14ac:dyDescent="0.25">
      <c r="A7753" t="s">
        <v>10327</v>
      </c>
      <c r="B7753">
        <v>270</v>
      </c>
      <c r="C7753" t="s">
        <v>5997</v>
      </c>
    </row>
    <row r="7754" spans="1:3" x14ac:dyDescent="0.25">
      <c r="A7754" t="s">
        <v>10328</v>
      </c>
      <c r="B7754">
        <v>271</v>
      </c>
      <c r="C7754" t="s">
        <v>6380</v>
      </c>
    </row>
    <row r="7755" spans="1:3" x14ac:dyDescent="0.25">
      <c r="A7755" t="s">
        <v>10329</v>
      </c>
      <c r="B7755">
        <v>272</v>
      </c>
      <c r="C7755" t="s">
        <v>6685</v>
      </c>
    </row>
    <row r="7756" spans="1:3" x14ac:dyDescent="0.25">
      <c r="A7756" t="s">
        <v>10330</v>
      </c>
      <c r="B7756">
        <v>273</v>
      </c>
      <c r="C7756" t="s">
        <v>6690</v>
      </c>
    </row>
    <row r="7757" spans="1:3" x14ac:dyDescent="0.25">
      <c r="A7757" t="s">
        <v>10331</v>
      </c>
      <c r="B7757">
        <v>274</v>
      </c>
      <c r="C7757" t="s">
        <v>6691</v>
      </c>
    </row>
    <row r="7758" spans="1:3" x14ac:dyDescent="0.25">
      <c r="A7758" t="s">
        <v>10332</v>
      </c>
      <c r="B7758">
        <v>275</v>
      </c>
      <c r="C7758" t="s">
        <v>6841</v>
      </c>
    </row>
    <row r="7759" spans="1:3" x14ac:dyDescent="0.25">
      <c r="A7759" t="s">
        <v>10333</v>
      </c>
      <c r="B7759">
        <v>276</v>
      </c>
      <c r="C7759" t="s">
        <v>10334</v>
      </c>
    </row>
    <row r="7760" spans="1:3" x14ac:dyDescent="0.25">
      <c r="A7760" t="s">
        <v>1700</v>
      </c>
      <c r="B7760">
        <v>1</v>
      </c>
      <c r="C7760" t="s">
        <v>1158</v>
      </c>
    </row>
    <row r="7761" spans="1:3" x14ac:dyDescent="0.25">
      <c r="A7761" t="s">
        <v>1703</v>
      </c>
      <c r="B7761">
        <v>2</v>
      </c>
      <c r="C7761" t="s">
        <v>1160</v>
      </c>
    </row>
    <row r="7762" spans="1:3" x14ac:dyDescent="0.25">
      <c r="A7762" t="s">
        <v>1704</v>
      </c>
      <c r="B7762">
        <v>3</v>
      </c>
      <c r="C7762" t="s">
        <v>1161</v>
      </c>
    </row>
    <row r="7763" spans="1:3" x14ac:dyDescent="0.25">
      <c r="A7763" t="s">
        <v>1701</v>
      </c>
      <c r="B7763">
        <v>4</v>
      </c>
      <c r="C7763" t="s">
        <v>1162</v>
      </c>
    </row>
    <row r="7764" spans="1:3" x14ac:dyDescent="0.25">
      <c r="A7764" t="s">
        <v>1935</v>
      </c>
      <c r="B7764">
        <v>5</v>
      </c>
      <c r="C7764" t="s">
        <v>1934</v>
      </c>
    </row>
    <row r="7765" spans="1:3" x14ac:dyDescent="0.25">
      <c r="A7765" t="s">
        <v>3788</v>
      </c>
      <c r="B7765">
        <v>6</v>
      </c>
      <c r="C7765" t="s">
        <v>3785</v>
      </c>
    </row>
    <row r="7766" spans="1:3" x14ac:dyDescent="0.25">
      <c r="A7766" t="s">
        <v>1723</v>
      </c>
      <c r="B7766">
        <v>7</v>
      </c>
      <c r="C7766" t="s">
        <v>1164</v>
      </c>
    </row>
    <row r="7767" spans="1:3" x14ac:dyDescent="0.25">
      <c r="A7767" t="s">
        <v>1708</v>
      </c>
      <c r="B7767">
        <v>8</v>
      </c>
      <c r="C7767" t="s">
        <v>1388</v>
      </c>
    </row>
    <row r="7768" spans="1:3" x14ac:dyDescent="0.25">
      <c r="A7768" t="s">
        <v>2327</v>
      </c>
      <c r="B7768">
        <v>9</v>
      </c>
      <c r="C7768" t="s">
        <v>841</v>
      </c>
    </row>
    <row r="7769" spans="1:3" x14ac:dyDescent="0.25">
      <c r="A7769" t="s">
        <v>1764</v>
      </c>
      <c r="B7769">
        <v>10</v>
      </c>
      <c r="C7769" t="s">
        <v>1166</v>
      </c>
    </row>
    <row r="7770" spans="1:3" x14ac:dyDescent="0.25">
      <c r="A7770" t="s">
        <v>1724</v>
      </c>
      <c r="B7770">
        <v>11</v>
      </c>
      <c r="C7770" t="s">
        <v>1167</v>
      </c>
    </row>
    <row r="7771" spans="1:3" x14ac:dyDescent="0.25">
      <c r="A7771" t="s">
        <v>1725</v>
      </c>
      <c r="B7771">
        <v>12</v>
      </c>
      <c r="C7771" t="s">
        <v>1168</v>
      </c>
    </row>
    <row r="7772" spans="1:3" x14ac:dyDescent="0.25">
      <c r="A7772" t="s">
        <v>1726</v>
      </c>
      <c r="B7772">
        <v>13</v>
      </c>
      <c r="C7772" t="s">
        <v>1169</v>
      </c>
    </row>
    <row r="7773" spans="1:3" x14ac:dyDescent="0.25">
      <c r="A7773" t="s">
        <v>1753</v>
      </c>
      <c r="B7773">
        <v>14</v>
      </c>
      <c r="C7773" t="s">
        <v>1170</v>
      </c>
    </row>
    <row r="7774" spans="1:3" x14ac:dyDescent="0.25">
      <c r="A7774" t="s">
        <v>1702</v>
      </c>
      <c r="B7774">
        <v>15</v>
      </c>
      <c r="C7774" t="s">
        <v>1175</v>
      </c>
    </row>
    <row r="7775" spans="1:3" x14ac:dyDescent="0.25">
      <c r="A7775" t="s">
        <v>1710</v>
      </c>
      <c r="B7775">
        <v>16</v>
      </c>
      <c r="C7775" t="s">
        <v>1391</v>
      </c>
    </row>
    <row r="7776" spans="1:3" x14ac:dyDescent="0.25">
      <c r="A7776" t="s">
        <v>1749</v>
      </c>
      <c r="B7776">
        <v>17</v>
      </c>
      <c r="C7776" t="s">
        <v>1403</v>
      </c>
    </row>
    <row r="7777" spans="1:3" x14ac:dyDescent="0.25">
      <c r="A7777" t="s">
        <v>1748</v>
      </c>
      <c r="B7777">
        <v>18</v>
      </c>
      <c r="C7777" t="s">
        <v>1404</v>
      </c>
    </row>
    <row r="7778" spans="1:3" x14ac:dyDescent="0.25">
      <c r="A7778" t="s">
        <v>1752</v>
      </c>
      <c r="B7778">
        <v>19</v>
      </c>
      <c r="C7778" t="s">
        <v>1405</v>
      </c>
    </row>
    <row r="7779" spans="1:3" x14ac:dyDescent="0.25">
      <c r="A7779" t="s">
        <v>1705</v>
      </c>
      <c r="B7779">
        <v>20</v>
      </c>
      <c r="C7779" t="s">
        <v>1177</v>
      </c>
    </row>
    <row r="7780" spans="1:3" x14ac:dyDescent="0.25">
      <c r="A7780" t="s">
        <v>1754</v>
      </c>
      <c r="B7780">
        <v>21</v>
      </c>
      <c r="C7780" t="s">
        <v>1722</v>
      </c>
    </row>
    <row r="7781" spans="1:3" x14ac:dyDescent="0.25">
      <c r="A7781" t="s">
        <v>1735</v>
      </c>
      <c r="B7781">
        <v>22</v>
      </c>
      <c r="C7781" t="s">
        <v>1732</v>
      </c>
    </row>
    <row r="7782" spans="1:3" x14ac:dyDescent="0.25">
      <c r="A7782" t="s">
        <v>1734</v>
      </c>
      <c r="B7782">
        <v>23</v>
      </c>
      <c r="C7782" t="s">
        <v>1395</v>
      </c>
    </row>
    <row r="7783" spans="1:3" x14ac:dyDescent="0.25">
      <c r="A7783" t="s">
        <v>1737</v>
      </c>
      <c r="B7783">
        <v>24</v>
      </c>
      <c r="C7783" t="s">
        <v>1396</v>
      </c>
    </row>
    <row r="7784" spans="1:3" x14ac:dyDescent="0.25">
      <c r="A7784" t="s">
        <v>1727</v>
      </c>
      <c r="B7784">
        <v>25</v>
      </c>
      <c r="C7784" t="s">
        <v>1179</v>
      </c>
    </row>
    <row r="7785" spans="1:3" x14ac:dyDescent="0.25">
      <c r="A7785" t="s">
        <v>1739</v>
      </c>
      <c r="B7785">
        <v>26</v>
      </c>
      <c r="C7785" t="s">
        <v>1399</v>
      </c>
    </row>
    <row r="7786" spans="1:3" x14ac:dyDescent="0.25">
      <c r="A7786" t="s">
        <v>1742</v>
      </c>
      <c r="B7786">
        <v>27</v>
      </c>
      <c r="C7786" t="s">
        <v>1741</v>
      </c>
    </row>
    <row r="7787" spans="1:3" x14ac:dyDescent="0.25">
      <c r="A7787" t="s">
        <v>1744</v>
      </c>
      <c r="B7787">
        <v>28</v>
      </c>
      <c r="C7787" t="s">
        <v>1163</v>
      </c>
    </row>
    <row r="7788" spans="1:3" x14ac:dyDescent="0.25">
      <c r="A7788" t="s">
        <v>1746</v>
      </c>
      <c r="B7788">
        <v>29</v>
      </c>
      <c r="C7788" t="s">
        <v>1402</v>
      </c>
    </row>
    <row r="7789" spans="1:3" x14ac:dyDescent="0.25">
      <c r="A7789" t="s">
        <v>1759</v>
      </c>
      <c r="B7789">
        <v>30</v>
      </c>
      <c r="C7789" t="s">
        <v>1757</v>
      </c>
    </row>
    <row r="7790" spans="1:3" x14ac:dyDescent="0.25">
      <c r="A7790" t="s">
        <v>1760</v>
      </c>
      <c r="B7790">
        <v>31</v>
      </c>
      <c r="C7790" t="s">
        <v>1758</v>
      </c>
    </row>
    <row r="7791" spans="1:3" x14ac:dyDescent="0.25">
      <c r="A7791" t="s">
        <v>5126</v>
      </c>
      <c r="B7791">
        <v>32</v>
      </c>
      <c r="C7791" t="s">
        <v>5125</v>
      </c>
    </row>
    <row r="7792" spans="1:3" x14ac:dyDescent="0.25">
      <c r="A7792" t="s">
        <v>1763</v>
      </c>
      <c r="B7792">
        <v>33</v>
      </c>
      <c r="C7792" t="s">
        <v>1403</v>
      </c>
    </row>
    <row r="7793" spans="1:3" x14ac:dyDescent="0.25">
      <c r="A7793" t="s">
        <v>2147</v>
      </c>
      <c r="B7793">
        <v>34</v>
      </c>
      <c r="C7793" t="s">
        <v>2145</v>
      </c>
    </row>
    <row r="7794" spans="1:3" x14ac:dyDescent="0.25">
      <c r="A7794" t="s">
        <v>2157</v>
      </c>
      <c r="B7794">
        <v>35</v>
      </c>
      <c r="C7794" t="s">
        <v>2156</v>
      </c>
    </row>
    <row r="7795" spans="1:3" x14ac:dyDescent="0.25">
      <c r="A7795" t="s">
        <v>2321</v>
      </c>
      <c r="B7795">
        <v>36</v>
      </c>
      <c r="C7795" t="s">
        <v>2322</v>
      </c>
    </row>
    <row r="7796" spans="1:3" x14ac:dyDescent="0.25">
      <c r="A7796" t="s">
        <v>2318</v>
      </c>
      <c r="B7796">
        <v>37</v>
      </c>
      <c r="C7796" t="s">
        <v>2323</v>
      </c>
    </row>
    <row r="7797" spans="1:3" x14ac:dyDescent="0.25">
      <c r="A7797" t="s">
        <v>2319</v>
      </c>
      <c r="B7797">
        <v>38</v>
      </c>
      <c r="C7797" t="s">
        <v>2324</v>
      </c>
    </row>
    <row r="7798" spans="1:3" x14ac:dyDescent="0.25">
      <c r="A7798" t="s">
        <v>2320</v>
      </c>
      <c r="B7798">
        <v>39</v>
      </c>
      <c r="C7798" t="s">
        <v>2325</v>
      </c>
    </row>
    <row r="7799" spans="1:3" x14ac:dyDescent="0.25">
      <c r="A7799" t="s">
        <v>2346</v>
      </c>
      <c r="B7799">
        <v>40</v>
      </c>
      <c r="C7799" t="s">
        <v>2344</v>
      </c>
    </row>
    <row r="7800" spans="1:3" x14ac:dyDescent="0.25">
      <c r="A7800" t="s">
        <v>2347</v>
      </c>
      <c r="B7800">
        <v>41</v>
      </c>
      <c r="C7800" t="s">
        <v>2345</v>
      </c>
    </row>
    <row r="7801" spans="1:3" x14ac:dyDescent="0.25">
      <c r="A7801" t="s">
        <v>2350</v>
      </c>
      <c r="B7801">
        <v>42</v>
      </c>
      <c r="C7801" t="s">
        <v>2349</v>
      </c>
    </row>
    <row r="7802" spans="1:3" x14ac:dyDescent="0.25">
      <c r="A7802" t="s">
        <v>4671</v>
      </c>
      <c r="B7802">
        <v>43</v>
      </c>
      <c r="C7802" t="s">
        <v>4670</v>
      </c>
    </row>
    <row r="7803" spans="1:3" x14ac:dyDescent="0.25">
      <c r="A7803" t="s">
        <v>6080</v>
      </c>
      <c r="B7803">
        <v>44</v>
      </c>
      <c r="C7803" t="s">
        <v>6081</v>
      </c>
    </row>
    <row r="7804" spans="1:3" x14ac:dyDescent="0.25">
      <c r="A7804" t="s">
        <v>6839</v>
      </c>
      <c r="B7804">
        <v>45</v>
      </c>
      <c r="C7804" t="s">
        <v>6798</v>
      </c>
    </row>
    <row r="7805" spans="1:3" x14ac:dyDescent="0.25">
      <c r="A7805" t="s">
        <v>10335</v>
      </c>
      <c r="B7805">
        <v>1</v>
      </c>
      <c r="C7805" t="s">
        <v>3980</v>
      </c>
    </row>
    <row r="7806" spans="1:3" x14ac:dyDescent="0.25">
      <c r="A7806" t="s">
        <v>10336</v>
      </c>
      <c r="B7806">
        <v>2</v>
      </c>
      <c r="C7806" t="s">
        <v>4836</v>
      </c>
    </row>
    <row r="7807" spans="1:3" x14ac:dyDescent="0.25">
      <c r="A7807" t="s">
        <v>10337</v>
      </c>
      <c r="B7807">
        <v>3</v>
      </c>
      <c r="C7807" t="s">
        <v>4837</v>
      </c>
    </row>
    <row r="7808" spans="1:3" x14ac:dyDescent="0.25">
      <c r="A7808" t="s">
        <v>10338</v>
      </c>
      <c r="B7808">
        <v>4</v>
      </c>
      <c r="C7808" t="s">
        <v>4835</v>
      </c>
    </row>
    <row r="7809" spans="1:3" x14ac:dyDescent="0.25">
      <c r="A7809" t="s">
        <v>10339</v>
      </c>
      <c r="B7809">
        <v>5</v>
      </c>
      <c r="C7809" t="s">
        <v>4834</v>
      </c>
    </row>
    <row r="7810" spans="1:3" x14ac:dyDescent="0.25">
      <c r="A7810" t="s">
        <v>10340</v>
      </c>
      <c r="B7810">
        <v>6</v>
      </c>
      <c r="C7810" t="s">
        <v>3456</v>
      </c>
    </row>
    <row r="7811" spans="1:3" x14ac:dyDescent="0.25">
      <c r="A7811" t="s">
        <v>10341</v>
      </c>
      <c r="B7811">
        <v>7</v>
      </c>
      <c r="C7811" t="s">
        <v>3943</v>
      </c>
    </row>
    <row r="7812" spans="1:3" x14ac:dyDescent="0.25">
      <c r="A7812" t="s">
        <v>10342</v>
      </c>
      <c r="B7812">
        <v>8</v>
      </c>
      <c r="C7812" t="s">
        <v>3984</v>
      </c>
    </row>
    <row r="7813" spans="1:3" x14ac:dyDescent="0.25">
      <c r="A7813" t="s">
        <v>10343</v>
      </c>
      <c r="B7813">
        <v>9</v>
      </c>
      <c r="C7813" t="s">
        <v>4015</v>
      </c>
    </row>
    <row r="7814" spans="1:3" x14ac:dyDescent="0.25">
      <c r="A7814" t="s">
        <v>10344</v>
      </c>
      <c r="B7814">
        <v>10</v>
      </c>
      <c r="C7814" t="s">
        <v>4742</v>
      </c>
    </row>
    <row r="7815" spans="1:3" x14ac:dyDescent="0.25">
      <c r="A7815" t="s">
        <v>10345</v>
      </c>
      <c r="B7815">
        <v>11</v>
      </c>
      <c r="C7815" t="s">
        <v>4746</v>
      </c>
    </row>
    <row r="7816" spans="1:3" x14ac:dyDescent="0.25">
      <c r="A7816" t="s">
        <v>10346</v>
      </c>
      <c r="B7816">
        <v>12</v>
      </c>
      <c r="C7816" t="s">
        <v>6371</v>
      </c>
    </row>
    <row r="7817" spans="1:3" x14ac:dyDescent="0.25">
      <c r="A7817" t="s">
        <v>10347</v>
      </c>
      <c r="B7817">
        <v>13</v>
      </c>
      <c r="C7817" t="s">
        <v>6329</v>
      </c>
    </row>
    <row r="7818" spans="1:3" x14ac:dyDescent="0.25">
      <c r="A7818" t="s">
        <v>10348</v>
      </c>
      <c r="B7818">
        <v>14</v>
      </c>
      <c r="C7818" t="s">
        <v>6328</v>
      </c>
    </row>
    <row r="7819" spans="1:3" x14ac:dyDescent="0.25">
      <c r="A7819" t="s">
        <v>10349</v>
      </c>
      <c r="B7819">
        <v>15</v>
      </c>
      <c r="C7819" t="s">
        <v>6333</v>
      </c>
    </row>
    <row r="7820" spans="1:3" x14ac:dyDescent="0.25">
      <c r="A7820" t="s">
        <v>10350</v>
      </c>
      <c r="B7820">
        <v>16</v>
      </c>
      <c r="C7820" t="s">
        <v>6334</v>
      </c>
    </row>
    <row r="7821" spans="1:3" x14ac:dyDescent="0.25">
      <c r="A7821" t="s">
        <v>10351</v>
      </c>
      <c r="B7821">
        <v>17</v>
      </c>
      <c r="C7821" t="s">
        <v>6335</v>
      </c>
    </row>
    <row r="7822" spans="1:3" x14ac:dyDescent="0.25">
      <c r="A7822" t="s">
        <v>10352</v>
      </c>
      <c r="B7822">
        <v>18</v>
      </c>
      <c r="C7822" t="s">
        <v>6336</v>
      </c>
    </row>
    <row r="7823" spans="1:3" x14ac:dyDescent="0.25">
      <c r="A7823" t="s">
        <v>10353</v>
      </c>
      <c r="B7823">
        <v>19</v>
      </c>
      <c r="C7823" t="s">
        <v>6337</v>
      </c>
    </row>
    <row r="7824" spans="1:3" x14ac:dyDescent="0.25">
      <c r="A7824" t="s">
        <v>10354</v>
      </c>
      <c r="B7824">
        <v>20</v>
      </c>
      <c r="C7824" t="s">
        <v>6338</v>
      </c>
    </row>
    <row r="7825" spans="1:3" x14ac:dyDescent="0.25">
      <c r="A7825" t="s">
        <v>10355</v>
      </c>
      <c r="B7825">
        <v>21</v>
      </c>
      <c r="C7825" t="s">
        <v>6339</v>
      </c>
    </row>
    <row r="7826" spans="1:3" x14ac:dyDescent="0.25">
      <c r="A7826" t="s">
        <v>10356</v>
      </c>
      <c r="B7826">
        <v>22</v>
      </c>
      <c r="C7826" t="s">
        <v>6340</v>
      </c>
    </row>
    <row r="7827" spans="1:3" x14ac:dyDescent="0.25">
      <c r="A7827" t="s">
        <v>10357</v>
      </c>
      <c r="B7827">
        <v>23</v>
      </c>
      <c r="C7827" t="s">
        <v>6693</v>
      </c>
    </row>
    <row r="7828" spans="1:3" x14ac:dyDescent="0.25">
      <c r="A7828" t="s">
        <v>10358</v>
      </c>
      <c r="B7828">
        <v>24</v>
      </c>
      <c r="C7828" t="s">
        <v>6686</v>
      </c>
    </row>
    <row r="7829" spans="1:3" x14ac:dyDescent="0.25">
      <c r="A7829" t="s">
        <v>10359</v>
      </c>
      <c r="B7829">
        <v>25</v>
      </c>
      <c r="C7829" t="s">
        <v>6842</v>
      </c>
    </row>
    <row r="7830" spans="1:3" x14ac:dyDescent="0.25">
      <c r="A7830" t="s">
        <v>11139</v>
      </c>
      <c r="B7830">
        <v>26</v>
      </c>
      <c r="C7830" t="s">
        <v>11127</v>
      </c>
    </row>
    <row r="7831" spans="1:3" x14ac:dyDescent="0.25">
      <c r="A7831" t="s">
        <v>10360</v>
      </c>
      <c r="B7831">
        <v>1</v>
      </c>
      <c r="C7831" t="s">
        <v>81</v>
      </c>
    </row>
    <row r="7832" spans="1:3" x14ac:dyDescent="0.25">
      <c r="A7832" t="s">
        <v>10361</v>
      </c>
      <c r="B7832">
        <v>2</v>
      </c>
      <c r="C7832" t="s">
        <v>83</v>
      </c>
    </row>
    <row r="7833" spans="1:3" x14ac:dyDescent="0.25">
      <c r="A7833" t="s">
        <v>10362</v>
      </c>
      <c r="B7833">
        <v>3</v>
      </c>
      <c r="C7833" t="s">
        <v>4748</v>
      </c>
    </row>
    <row r="7834" spans="1:3" x14ac:dyDescent="0.25">
      <c r="A7834" t="s">
        <v>10363</v>
      </c>
      <c r="B7834">
        <v>4</v>
      </c>
      <c r="C7834" t="s">
        <v>1005</v>
      </c>
    </row>
    <row r="7835" spans="1:3" x14ac:dyDescent="0.25">
      <c r="A7835" t="s">
        <v>10364</v>
      </c>
      <c r="B7835">
        <v>5</v>
      </c>
      <c r="C7835" t="s">
        <v>4876</v>
      </c>
    </row>
    <row r="7836" spans="1:3" x14ac:dyDescent="0.25">
      <c r="A7836" t="s">
        <v>10365</v>
      </c>
      <c r="B7836">
        <v>6</v>
      </c>
      <c r="C7836" t="s">
        <v>4022</v>
      </c>
    </row>
    <row r="7837" spans="1:3" x14ac:dyDescent="0.25">
      <c r="A7837" t="s">
        <v>10366</v>
      </c>
      <c r="B7837">
        <v>7</v>
      </c>
      <c r="C7837" t="s">
        <v>4020</v>
      </c>
    </row>
    <row r="7838" spans="1:3" x14ac:dyDescent="0.25">
      <c r="A7838" t="s">
        <v>10367</v>
      </c>
      <c r="B7838">
        <v>8</v>
      </c>
      <c r="C7838" t="s">
        <v>5784</v>
      </c>
    </row>
    <row r="7839" spans="1:3" x14ac:dyDescent="0.25">
      <c r="A7839" t="s">
        <v>10368</v>
      </c>
      <c r="B7839">
        <v>9</v>
      </c>
      <c r="C7839" t="s">
        <v>140</v>
      </c>
    </row>
    <row r="7840" spans="1:3" x14ac:dyDescent="0.25">
      <c r="A7840" t="s">
        <v>10369</v>
      </c>
      <c r="B7840">
        <v>10</v>
      </c>
      <c r="C7840" t="s">
        <v>138</v>
      </c>
    </row>
    <row r="7841" spans="1:3" x14ac:dyDescent="0.25">
      <c r="A7841" t="s">
        <v>10370</v>
      </c>
      <c r="B7841">
        <v>11</v>
      </c>
      <c r="C7841" t="s">
        <v>4872</v>
      </c>
    </row>
    <row r="7842" spans="1:3" x14ac:dyDescent="0.25">
      <c r="A7842" t="s">
        <v>10371</v>
      </c>
      <c r="B7842">
        <v>12</v>
      </c>
      <c r="C7842" t="s">
        <v>4874</v>
      </c>
    </row>
    <row r="7843" spans="1:3" x14ac:dyDescent="0.25">
      <c r="A7843" t="s">
        <v>10372</v>
      </c>
      <c r="B7843">
        <v>13</v>
      </c>
      <c r="C7843" t="s">
        <v>4873</v>
      </c>
    </row>
    <row r="7844" spans="1:3" x14ac:dyDescent="0.25">
      <c r="A7844" t="s">
        <v>10373</v>
      </c>
      <c r="B7844">
        <v>14</v>
      </c>
      <c r="C7844" t="s">
        <v>146</v>
      </c>
    </row>
    <row r="7845" spans="1:3" x14ac:dyDescent="0.25">
      <c r="A7845" t="s">
        <v>10374</v>
      </c>
      <c r="B7845">
        <v>15</v>
      </c>
      <c r="C7845" t="s">
        <v>148</v>
      </c>
    </row>
    <row r="7846" spans="1:3" x14ac:dyDescent="0.25">
      <c r="A7846" t="s">
        <v>10375</v>
      </c>
      <c r="B7846">
        <v>16</v>
      </c>
      <c r="C7846" t="s">
        <v>150</v>
      </c>
    </row>
    <row r="7847" spans="1:3" x14ac:dyDescent="0.25">
      <c r="A7847" t="s">
        <v>10376</v>
      </c>
      <c r="B7847">
        <v>17</v>
      </c>
      <c r="C7847" t="s">
        <v>153</v>
      </c>
    </row>
    <row r="7848" spans="1:3" x14ac:dyDescent="0.25">
      <c r="A7848" t="s">
        <v>10377</v>
      </c>
      <c r="B7848">
        <v>18</v>
      </c>
      <c r="C7848" t="s">
        <v>5532</v>
      </c>
    </row>
    <row r="7849" spans="1:3" x14ac:dyDescent="0.25">
      <c r="A7849" t="s">
        <v>10378</v>
      </c>
      <c r="B7849">
        <v>19</v>
      </c>
      <c r="C7849" t="s">
        <v>4871</v>
      </c>
    </row>
    <row r="7850" spans="1:3" x14ac:dyDescent="0.25">
      <c r="A7850" t="s">
        <v>10379</v>
      </c>
      <c r="B7850">
        <v>20</v>
      </c>
      <c r="C7850" t="s">
        <v>4870</v>
      </c>
    </row>
    <row r="7851" spans="1:3" x14ac:dyDescent="0.25">
      <c r="A7851" t="s">
        <v>10380</v>
      </c>
      <c r="B7851">
        <v>21</v>
      </c>
      <c r="C7851" t="s">
        <v>4870</v>
      </c>
    </row>
    <row r="7852" spans="1:3" x14ac:dyDescent="0.25">
      <c r="A7852" t="s">
        <v>10381</v>
      </c>
      <c r="B7852">
        <v>22</v>
      </c>
      <c r="C7852" t="s">
        <v>4848</v>
      </c>
    </row>
    <row r="7853" spans="1:3" x14ac:dyDescent="0.25">
      <c r="A7853" t="s">
        <v>10382</v>
      </c>
      <c r="B7853">
        <v>23</v>
      </c>
      <c r="C7853" t="s">
        <v>160</v>
      </c>
    </row>
    <row r="7854" spans="1:3" x14ac:dyDescent="0.25">
      <c r="A7854" t="s">
        <v>10383</v>
      </c>
      <c r="B7854">
        <v>24</v>
      </c>
      <c r="C7854" t="s">
        <v>3152</v>
      </c>
    </row>
    <row r="7855" spans="1:3" x14ac:dyDescent="0.25">
      <c r="A7855" t="s">
        <v>10384</v>
      </c>
      <c r="B7855">
        <v>25</v>
      </c>
      <c r="C7855" t="s">
        <v>4633</v>
      </c>
    </row>
    <row r="7856" spans="1:3" x14ac:dyDescent="0.25">
      <c r="A7856" t="s">
        <v>10385</v>
      </c>
      <c r="B7856">
        <v>26</v>
      </c>
      <c r="C7856" t="s">
        <v>4634</v>
      </c>
    </row>
    <row r="7857" spans="1:3" x14ac:dyDescent="0.25">
      <c r="A7857" t="s">
        <v>10386</v>
      </c>
      <c r="B7857">
        <v>27</v>
      </c>
      <c r="C7857" t="s">
        <v>4635</v>
      </c>
    </row>
    <row r="7858" spans="1:3" x14ac:dyDescent="0.25">
      <c r="A7858" t="s">
        <v>10387</v>
      </c>
      <c r="B7858">
        <v>28</v>
      </c>
      <c r="C7858" t="s">
        <v>4680</v>
      </c>
    </row>
    <row r="7859" spans="1:3" x14ac:dyDescent="0.25">
      <c r="A7859" t="s">
        <v>10388</v>
      </c>
      <c r="B7859">
        <v>29</v>
      </c>
      <c r="C7859" t="s">
        <v>3870</v>
      </c>
    </row>
    <row r="7860" spans="1:3" x14ac:dyDescent="0.25">
      <c r="A7860" t="s">
        <v>10389</v>
      </c>
      <c r="B7860">
        <v>30</v>
      </c>
      <c r="C7860" t="s">
        <v>4861</v>
      </c>
    </row>
    <row r="7861" spans="1:3" x14ac:dyDescent="0.25">
      <c r="A7861" t="s">
        <v>10390</v>
      </c>
      <c r="B7861">
        <v>31</v>
      </c>
      <c r="C7861" t="s">
        <v>94</v>
      </c>
    </row>
    <row r="7862" spans="1:3" x14ac:dyDescent="0.25">
      <c r="A7862" t="s">
        <v>10391</v>
      </c>
      <c r="B7862">
        <v>32</v>
      </c>
      <c r="C7862" t="s">
        <v>117</v>
      </c>
    </row>
    <row r="7863" spans="1:3" x14ac:dyDescent="0.25">
      <c r="A7863" t="s">
        <v>10392</v>
      </c>
      <c r="B7863">
        <v>33</v>
      </c>
      <c r="C7863" t="s">
        <v>3058</v>
      </c>
    </row>
    <row r="7864" spans="1:3" x14ac:dyDescent="0.25">
      <c r="A7864" t="s">
        <v>10393</v>
      </c>
      <c r="B7864">
        <v>34</v>
      </c>
      <c r="C7864" t="s">
        <v>3049</v>
      </c>
    </row>
    <row r="7865" spans="1:3" x14ac:dyDescent="0.25">
      <c r="A7865" t="s">
        <v>10394</v>
      </c>
      <c r="B7865">
        <v>35</v>
      </c>
      <c r="C7865" t="s">
        <v>3974</v>
      </c>
    </row>
    <row r="7866" spans="1:3" x14ac:dyDescent="0.25">
      <c r="A7866" t="s">
        <v>10395</v>
      </c>
      <c r="B7866">
        <v>36</v>
      </c>
      <c r="C7866" t="s">
        <v>3253</v>
      </c>
    </row>
    <row r="7867" spans="1:3" x14ac:dyDescent="0.25">
      <c r="A7867" t="s">
        <v>10396</v>
      </c>
      <c r="B7867">
        <v>37</v>
      </c>
      <c r="C7867" t="s">
        <v>3257</v>
      </c>
    </row>
    <row r="7868" spans="1:3" x14ac:dyDescent="0.25">
      <c r="A7868" t="s">
        <v>10397</v>
      </c>
      <c r="B7868">
        <v>38</v>
      </c>
      <c r="C7868" t="s">
        <v>3807</v>
      </c>
    </row>
    <row r="7869" spans="1:3" x14ac:dyDescent="0.25">
      <c r="A7869" t="s">
        <v>10398</v>
      </c>
      <c r="B7869">
        <v>39</v>
      </c>
      <c r="C7869" t="s">
        <v>3811</v>
      </c>
    </row>
    <row r="7870" spans="1:3" x14ac:dyDescent="0.25">
      <c r="A7870" t="s">
        <v>10399</v>
      </c>
      <c r="B7870">
        <v>40</v>
      </c>
      <c r="C7870" t="s">
        <v>3076</v>
      </c>
    </row>
    <row r="7871" spans="1:3" x14ac:dyDescent="0.25">
      <c r="A7871" t="s">
        <v>10400</v>
      </c>
      <c r="B7871">
        <v>41</v>
      </c>
      <c r="C7871" t="s">
        <v>3084</v>
      </c>
    </row>
    <row r="7872" spans="1:3" x14ac:dyDescent="0.25">
      <c r="A7872" t="s">
        <v>10401</v>
      </c>
      <c r="B7872">
        <v>42</v>
      </c>
      <c r="C7872" t="s">
        <v>4862</v>
      </c>
    </row>
    <row r="7873" spans="1:3" x14ac:dyDescent="0.25">
      <c r="A7873" t="s">
        <v>10402</v>
      </c>
      <c r="B7873">
        <v>43</v>
      </c>
      <c r="C7873" t="s">
        <v>4863</v>
      </c>
    </row>
    <row r="7874" spans="1:3" x14ac:dyDescent="0.25">
      <c r="A7874" t="s">
        <v>10403</v>
      </c>
      <c r="B7874">
        <v>44</v>
      </c>
      <c r="C7874" t="s">
        <v>3069</v>
      </c>
    </row>
    <row r="7875" spans="1:3" x14ac:dyDescent="0.25">
      <c r="A7875" t="s">
        <v>10404</v>
      </c>
      <c r="B7875">
        <v>45</v>
      </c>
      <c r="C7875" t="s">
        <v>3249</v>
      </c>
    </row>
    <row r="7876" spans="1:3" x14ac:dyDescent="0.25">
      <c r="A7876" t="s">
        <v>10405</v>
      </c>
      <c r="B7876">
        <v>46</v>
      </c>
      <c r="C7876" t="s">
        <v>3262</v>
      </c>
    </row>
    <row r="7877" spans="1:3" x14ac:dyDescent="0.25">
      <c r="A7877" t="s">
        <v>10406</v>
      </c>
      <c r="B7877">
        <v>47</v>
      </c>
      <c r="C7877" t="s">
        <v>3261</v>
      </c>
    </row>
    <row r="7878" spans="1:3" x14ac:dyDescent="0.25">
      <c r="A7878" t="s">
        <v>10407</v>
      </c>
      <c r="B7878">
        <v>48</v>
      </c>
      <c r="C7878" t="s">
        <v>4968</v>
      </c>
    </row>
    <row r="7879" spans="1:3" x14ac:dyDescent="0.25">
      <c r="A7879" t="s">
        <v>10408</v>
      </c>
      <c r="B7879">
        <v>49</v>
      </c>
      <c r="C7879" t="s">
        <v>3813</v>
      </c>
    </row>
    <row r="7880" spans="1:3" x14ac:dyDescent="0.25">
      <c r="A7880" t="s">
        <v>10409</v>
      </c>
      <c r="B7880">
        <v>50</v>
      </c>
      <c r="C7880" t="s">
        <v>4866</v>
      </c>
    </row>
    <row r="7881" spans="1:3" x14ac:dyDescent="0.25">
      <c r="A7881" t="s">
        <v>10410</v>
      </c>
      <c r="B7881">
        <v>51</v>
      </c>
      <c r="C7881" t="s">
        <v>2504</v>
      </c>
    </row>
    <row r="7882" spans="1:3" x14ac:dyDescent="0.25">
      <c r="A7882" t="s">
        <v>10411</v>
      </c>
      <c r="B7882">
        <v>52</v>
      </c>
      <c r="C7882" t="s">
        <v>2503</v>
      </c>
    </row>
    <row r="7883" spans="1:3" x14ac:dyDescent="0.25">
      <c r="A7883" t="s">
        <v>10412</v>
      </c>
      <c r="B7883">
        <v>53</v>
      </c>
      <c r="C7883" t="s">
        <v>1006</v>
      </c>
    </row>
    <row r="7884" spans="1:3" x14ac:dyDescent="0.25">
      <c r="A7884" t="s">
        <v>10413</v>
      </c>
      <c r="B7884">
        <v>54</v>
      </c>
      <c r="C7884" t="s">
        <v>4856</v>
      </c>
    </row>
    <row r="7885" spans="1:3" x14ac:dyDescent="0.25">
      <c r="A7885" t="s">
        <v>10414</v>
      </c>
      <c r="B7885">
        <v>55</v>
      </c>
      <c r="C7885" t="s">
        <v>4860</v>
      </c>
    </row>
    <row r="7886" spans="1:3" x14ac:dyDescent="0.25">
      <c r="A7886" t="s">
        <v>10415</v>
      </c>
      <c r="B7886">
        <v>56</v>
      </c>
      <c r="C7886" t="s">
        <v>4857</v>
      </c>
    </row>
    <row r="7887" spans="1:3" x14ac:dyDescent="0.25">
      <c r="A7887" t="s">
        <v>10416</v>
      </c>
      <c r="B7887">
        <v>57</v>
      </c>
      <c r="C7887" t="s">
        <v>4853</v>
      </c>
    </row>
    <row r="7888" spans="1:3" x14ac:dyDescent="0.25">
      <c r="A7888" t="s">
        <v>10417</v>
      </c>
      <c r="B7888">
        <v>58</v>
      </c>
      <c r="C7888" t="s">
        <v>4858</v>
      </c>
    </row>
    <row r="7889" spans="1:3" x14ac:dyDescent="0.25">
      <c r="A7889" t="s">
        <v>10418</v>
      </c>
      <c r="B7889">
        <v>59</v>
      </c>
      <c r="C7889" t="s">
        <v>4859</v>
      </c>
    </row>
    <row r="7890" spans="1:3" x14ac:dyDescent="0.25">
      <c r="A7890" t="s">
        <v>10419</v>
      </c>
      <c r="B7890">
        <v>60</v>
      </c>
      <c r="C7890" t="s">
        <v>171</v>
      </c>
    </row>
    <row r="7891" spans="1:3" x14ac:dyDescent="0.25">
      <c r="A7891" t="s">
        <v>10420</v>
      </c>
      <c r="B7891">
        <v>61</v>
      </c>
      <c r="C7891" t="s">
        <v>3936</v>
      </c>
    </row>
    <row r="7892" spans="1:3" x14ac:dyDescent="0.25">
      <c r="A7892" t="s">
        <v>10421</v>
      </c>
      <c r="B7892">
        <v>62</v>
      </c>
      <c r="C7892" t="s">
        <v>3937</v>
      </c>
    </row>
    <row r="7893" spans="1:3" x14ac:dyDescent="0.25">
      <c r="A7893" t="s">
        <v>10422</v>
      </c>
      <c r="B7893">
        <v>63</v>
      </c>
      <c r="C7893" t="s">
        <v>3979</v>
      </c>
    </row>
    <row r="7894" spans="1:3" x14ac:dyDescent="0.25">
      <c r="A7894" t="s">
        <v>10423</v>
      </c>
      <c r="B7894">
        <v>64</v>
      </c>
      <c r="C7894" t="s">
        <v>2884</v>
      </c>
    </row>
    <row r="7895" spans="1:3" x14ac:dyDescent="0.25">
      <c r="A7895" t="s">
        <v>10424</v>
      </c>
      <c r="B7895">
        <v>65</v>
      </c>
      <c r="C7895" t="s">
        <v>2851</v>
      </c>
    </row>
    <row r="7896" spans="1:3" x14ac:dyDescent="0.25">
      <c r="A7896" t="s">
        <v>10425</v>
      </c>
      <c r="B7896">
        <v>66</v>
      </c>
      <c r="C7896" t="s">
        <v>2861</v>
      </c>
    </row>
    <row r="7897" spans="1:3" x14ac:dyDescent="0.25">
      <c r="A7897" t="s">
        <v>10426</v>
      </c>
      <c r="B7897">
        <v>67</v>
      </c>
      <c r="C7897" t="s">
        <v>2867</v>
      </c>
    </row>
    <row r="7898" spans="1:3" x14ac:dyDescent="0.25">
      <c r="A7898" t="s">
        <v>10427</v>
      </c>
      <c r="B7898">
        <v>68</v>
      </c>
      <c r="C7898" t="s">
        <v>2866</v>
      </c>
    </row>
    <row r="7899" spans="1:3" x14ac:dyDescent="0.25">
      <c r="A7899" t="s">
        <v>10428</v>
      </c>
      <c r="B7899">
        <v>69</v>
      </c>
      <c r="C7899" t="s">
        <v>3191</v>
      </c>
    </row>
    <row r="7900" spans="1:3" x14ac:dyDescent="0.25">
      <c r="A7900" t="s">
        <v>10429</v>
      </c>
      <c r="B7900">
        <v>70</v>
      </c>
      <c r="C7900" t="s">
        <v>3192</v>
      </c>
    </row>
    <row r="7901" spans="1:3" x14ac:dyDescent="0.25">
      <c r="A7901" t="s">
        <v>10430</v>
      </c>
      <c r="B7901">
        <v>71</v>
      </c>
      <c r="C7901" t="s">
        <v>2936</v>
      </c>
    </row>
    <row r="7902" spans="1:3" x14ac:dyDescent="0.25">
      <c r="A7902" t="s">
        <v>10431</v>
      </c>
      <c r="B7902">
        <v>72</v>
      </c>
      <c r="C7902" t="s">
        <v>2934</v>
      </c>
    </row>
    <row r="7903" spans="1:3" x14ac:dyDescent="0.25">
      <c r="A7903" t="s">
        <v>10432</v>
      </c>
      <c r="B7903">
        <v>73</v>
      </c>
      <c r="C7903" t="s">
        <v>2935</v>
      </c>
    </row>
    <row r="7904" spans="1:3" x14ac:dyDescent="0.25">
      <c r="A7904" t="s">
        <v>10433</v>
      </c>
      <c r="B7904">
        <v>74</v>
      </c>
      <c r="C7904" t="s">
        <v>3195</v>
      </c>
    </row>
    <row r="7905" spans="1:3" x14ac:dyDescent="0.25">
      <c r="A7905" t="s">
        <v>10434</v>
      </c>
      <c r="B7905">
        <v>75</v>
      </c>
      <c r="C7905" t="s">
        <v>3196</v>
      </c>
    </row>
    <row r="7906" spans="1:3" x14ac:dyDescent="0.25">
      <c r="A7906" t="s">
        <v>10435</v>
      </c>
      <c r="B7906">
        <v>76</v>
      </c>
      <c r="C7906" t="s">
        <v>3850</v>
      </c>
    </row>
    <row r="7907" spans="1:3" x14ac:dyDescent="0.25">
      <c r="A7907" t="s">
        <v>10436</v>
      </c>
      <c r="B7907">
        <v>77</v>
      </c>
      <c r="C7907" t="s">
        <v>2862</v>
      </c>
    </row>
    <row r="7908" spans="1:3" x14ac:dyDescent="0.25">
      <c r="A7908" t="s">
        <v>10437</v>
      </c>
      <c r="B7908">
        <v>78</v>
      </c>
      <c r="C7908" t="s">
        <v>2863</v>
      </c>
    </row>
    <row r="7909" spans="1:3" x14ac:dyDescent="0.25">
      <c r="A7909" t="s">
        <v>10438</v>
      </c>
      <c r="B7909">
        <v>79</v>
      </c>
      <c r="C7909" t="s">
        <v>2864</v>
      </c>
    </row>
    <row r="7910" spans="1:3" x14ac:dyDescent="0.25">
      <c r="A7910" t="s">
        <v>10439</v>
      </c>
      <c r="B7910">
        <v>80</v>
      </c>
      <c r="C7910" t="s">
        <v>2865</v>
      </c>
    </row>
    <row r="7911" spans="1:3" x14ac:dyDescent="0.25">
      <c r="A7911" t="s">
        <v>10440</v>
      </c>
      <c r="B7911">
        <v>81</v>
      </c>
      <c r="C7911" t="s">
        <v>5888</v>
      </c>
    </row>
    <row r="7912" spans="1:3" x14ac:dyDescent="0.25">
      <c r="A7912" t="s">
        <v>10441</v>
      </c>
      <c r="B7912">
        <v>82</v>
      </c>
      <c r="C7912" t="s">
        <v>6330</v>
      </c>
    </row>
    <row r="7913" spans="1:3" x14ac:dyDescent="0.25">
      <c r="A7913" t="s">
        <v>10442</v>
      </c>
      <c r="B7913">
        <v>83</v>
      </c>
      <c r="C7913" t="s">
        <v>6331</v>
      </c>
    </row>
    <row r="7914" spans="1:3" x14ac:dyDescent="0.25">
      <c r="A7914" t="s">
        <v>10443</v>
      </c>
      <c r="B7914">
        <v>84</v>
      </c>
      <c r="C7914" t="s">
        <v>6332</v>
      </c>
    </row>
    <row r="7915" spans="1:3" x14ac:dyDescent="0.25">
      <c r="A7915" t="s">
        <v>10444</v>
      </c>
      <c r="B7915">
        <v>85</v>
      </c>
      <c r="C7915" t="s">
        <v>6389</v>
      </c>
    </row>
    <row r="7916" spans="1:3" x14ac:dyDescent="0.25">
      <c r="A7916" t="s">
        <v>10445</v>
      </c>
      <c r="B7916">
        <v>86</v>
      </c>
      <c r="C7916" t="s">
        <v>6397</v>
      </c>
    </row>
    <row r="7917" spans="1:3" x14ac:dyDescent="0.25">
      <c r="A7917" t="s">
        <v>10446</v>
      </c>
      <c r="B7917">
        <v>87</v>
      </c>
      <c r="C7917" t="s">
        <v>6394</v>
      </c>
    </row>
    <row r="7918" spans="1:3" x14ac:dyDescent="0.25">
      <c r="A7918" t="s">
        <v>10447</v>
      </c>
      <c r="B7918">
        <v>88</v>
      </c>
      <c r="C7918" t="s">
        <v>6412</v>
      </c>
    </row>
    <row r="7919" spans="1:3" x14ac:dyDescent="0.25">
      <c r="A7919" t="s">
        <v>10448</v>
      </c>
      <c r="B7919">
        <v>89</v>
      </c>
      <c r="C7919" t="s">
        <v>6413</v>
      </c>
    </row>
    <row r="7920" spans="1:3" x14ac:dyDescent="0.25">
      <c r="A7920" t="s">
        <v>10449</v>
      </c>
      <c r="B7920">
        <v>90</v>
      </c>
      <c r="C7920" t="s">
        <v>6419</v>
      </c>
    </row>
    <row r="7921" spans="1:3" x14ac:dyDescent="0.25">
      <c r="A7921" t="s">
        <v>10450</v>
      </c>
      <c r="B7921">
        <v>91</v>
      </c>
      <c r="C7921" t="s">
        <v>6425</v>
      </c>
    </row>
    <row r="7922" spans="1:3" x14ac:dyDescent="0.25">
      <c r="A7922" t="s">
        <v>10451</v>
      </c>
      <c r="B7922">
        <v>92</v>
      </c>
      <c r="C7922" t="s">
        <v>6431</v>
      </c>
    </row>
    <row r="7923" spans="1:3" x14ac:dyDescent="0.25">
      <c r="A7923" t="s">
        <v>10452</v>
      </c>
      <c r="B7923">
        <v>93</v>
      </c>
      <c r="C7923" t="s">
        <v>6437</v>
      </c>
    </row>
    <row r="7924" spans="1:3" x14ac:dyDescent="0.25">
      <c r="A7924" t="s">
        <v>10453</v>
      </c>
      <c r="B7924">
        <v>94</v>
      </c>
      <c r="C7924" t="s">
        <v>6445</v>
      </c>
    </row>
    <row r="7925" spans="1:3" x14ac:dyDescent="0.25">
      <c r="A7925" t="s">
        <v>10454</v>
      </c>
      <c r="B7925">
        <v>95</v>
      </c>
      <c r="C7925" t="s">
        <v>6692</v>
      </c>
    </row>
    <row r="7926" spans="1:3" x14ac:dyDescent="0.25">
      <c r="A7926" t="s">
        <v>11073</v>
      </c>
      <c r="B7926">
        <v>96</v>
      </c>
      <c r="C7926" t="s">
        <v>10904</v>
      </c>
    </row>
    <row r="7927" spans="1:3" x14ac:dyDescent="0.25">
      <c r="A7927" t="s">
        <v>11074</v>
      </c>
      <c r="B7927">
        <v>97</v>
      </c>
      <c r="C7927" t="s">
        <v>10883</v>
      </c>
    </row>
    <row r="7928" spans="1:3" x14ac:dyDescent="0.25">
      <c r="A7928" t="s">
        <v>11075</v>
      </c>
      <c r="B7928">
        <v>98</v>
      </c>
      <c r="C7928" t="s">
        <v>10886</v>
      </c>
    </row>
    <row r="7929" spans="1:3" x14ac:dyDescent="0.25">
      <c r="A7929" t="s">
        <v>11121</v>
      </c>
      <c r="B7929">
        <v>99</v>
      </c>
      <c r="C7929" t="s">
        <v>10889</v>
      </c>
    </row>
    <row r="7930" spans="1:3" x14ac:dyDescent="0.25">
      <c r="A7930" t="s">
        <v>11874</v>
      </c>
      <c r="B7930">
        <v>100</v>
      </c>
      <c r="C7930" t="s">
        <v>11355</v>
      </c>
    </row>
    <row r="7931" spans="1:3" x14ac:dyDescent="0.25">
      <c r="A7931" t="s">
        <v>10455</v>
      </c>
      <c r="B7931">
        <v>1</v>
      </c>
      <c r="C7931" t="s">
        <v>4867</v>
      </c>
    </row>
    <row r="7932" spans="1:3" x14ac:dyDescent="0.25">
      <c r="A7932" t="s">
        <v>10456</v>
      </c>
      <c r="B7932">
        <v>2</v>
      </c>
      <c r="C7932" t="s">
        <v>4868</v>
      </c>
    </row>
    <row r="7933" spans="1:3" x14ac:dyDescent="0.25">
      <c r="A7933" t="s">
        <v>10457</v>
      </c>
      <c r="B7933">
        <v>3</v>
      </c>
      <c r="C7933" t="s">
        <v>5204</v>
      </c>
    </row>
    <row r="7934" spans="1:3" x14ac:dyDescent="0.25">
      <c r="A7934" t="s">
        <v>10458</v>
      </c>
      <c r="B7934">
        <v>4</v>
      </c>
      <c r="C7934" t="s">
        <v>5270</v>
      </c>
    </row>
    <row r="7935" spans="1:3" x14ac:dyDescent="0.25">
      <c r="A7935" t="s">
        <v>10459</v>
      </c>
      <c r="B7935">
        <v>5</v>
      </c>
      <c r="C7935" t="s">
        <v>5271</v>
      </c>
    </row>
    <row r="7936" spans="1:3" x14ac:dyDescent="0.25">
      <c r="A7936" t="s">
        <v>10460</v>
      </c>
      <c r="B7936">
        <v>6</v>
      </c>
      <c r="C7936" t="s">
        <v>110</v>
      </c>
    </row>
    <row r="7937" spans="1:3" x14ac:dyDescent="0.25">
      <c r="A7937" t="s">
        <v>10461</v>
      </c>
      <c r="B7937">
        <v>7</v>
      </c>
      <c r="C7937" t="s">
        <v>115</v>
      </c>
    </row>
    <row r="7938" spans="1:3" x14ac:dyDescent="0.25">
      <c r="A7938" t="s">
        <v>10462</v>
      </c>
      <c r="B7938">
        <v>8</v>
      </c>
      <c r="C7938" t="s">
        <v>5205</v>
      </c>
    </row>
    <row r="7939" spans="1:3" x14ac:dyDescent="0.25">
      <c r="A7939" t="s">
        <v>10463</v>
      </c>
      <c r="B7939">
        <v>9</v>
      </c>
      <c r="C7939" t="s">
        <v>5263</v>
      </c>
    </row>
    <row r="7940" spans="1:3" x14ac:dyDescent="0.25">
      <c r="A7940" t="s">
        <v>10464</v>
      </c>
      <c r="B7940">
        <v>10</v>
      </c>
      <c r="C7940" t="s">
        <v>5264</v>
      </c>
    </row>
    <row r="7941" spans="1:3" x14ac:dyDescent="0.25">
      <c r="A7941" t="s">
        <v>10465</v>
      </c>
      <c r="B7941">
        <v>11</v>
      </c>
      <c r="C7941" t="s">
        <v>4865</v>
      </c>
    </row>
    <row r="7942" spans="1:3" x14ac:dyDescent="0.25">
      <c r="A7942" t="s">
        <v>10466</v>
      </c>
      <c r="B7942">
        <v>12</v>
      </c>
      <c r="C7942" t="s">
        <v>4864</v>
      </c>
    </row>
    <row r="7943" spans="1:3" x14ac:dyDescent="0.25">
      <c r="A7943" t="s">
        <v>10467</v>
      </c>
      <c r="B7943">
        <v>13</v>
      </c>
      <c r="C7943" t="s">
        <v>5193</v>
      </c>
    </row>
    <row r="7944" spans="1:3" x14ac:dyDescent="0.25">
      <c r="A7944" t="s">
        <v>10468</v>
      </c>
      <c r="B7944">
        <v>14</v>
      </c>
      <c r="C7944" t="s">
        <v>5272</v>
      </c>
    </row>
    <row r="7945" spans="1:3" x14ac:dyDescent="0.25">
      <c r="A7945" t="s">
        <v>10469</v>
      </c>
      <c r="B7945">
        <v>15</v>
      </c>
      <c r="C7945" t="s">
        <v>5273</v>
      </c>
    </row>
    <row r="7946" spans="1:3" x14ac:dyDescent="0.25">
      <c r="A7946" t="s">
        <v>10470</v>
      </c>
      <c r="B7946">
        <v>16</v>
      </c>
      <c r="C7946" t="s">
        <v>108</v>
      </c>
    </row>
    <row r="7947" spans="1:3" x14ac:dyDescent="0.25">
      <c r="A7947" t="s">
        <v>10471</v>
      </c>
      <c r="B7947">
        <v>17</v>
      </c>
      <c r="C7947" t="s">
        <v>112</v>
      </c>
    </row>
    <row r="7948" spans="1:3" x14ac:dyDescent="0.25">
      <c r="A7948" t="s">
        <v>10472</v>
      </c>
      <c r="B7948">
        <v>18</v>
      </c>
      <c r="C7948" t="s">
        <v>5088</v>
      </c>
    </row>
    <row r="7949" spans="1:3" x14ac:dyDescent="0.25">
      <c r="A7949" t="s">
        <v>10473</v>
      </c>
      <c r="B7949">
        <v>19</v>
      </c>
      <c r="C7949" t="s">
        <v>5119</v>
      </c>
    </row>
    <row r="7950" spans="1:3" x14ac:dyDescent="0.25">
      <c r="A7950" t="s">
        <v>10474</v>
      </c>
      <c r="B7950">
        <v>20</v>
      </c>
      <c r="C7950" t="s">
        <v>5194</v>
      </c>
    </row>
    <row r="7951" spans="1:3" x14ac:dyDescent="0.25">
      <c r="A7951" t="s">
        <v>10475</v>
      </c>
      <c r="B7951">
        <v>21</v>
      </c>
      <c r="C7951" t="s">
        <v>5259</v>
      </c>
    </row>
    <row r="7952" spans="1:3" x14ac:dyDescent="0.25">
      <c r="A7952" t="s">
        <v>10476</v>
      </c>
      <c r="B7952">
        <v>22</v>
      </c>
      <c r="C7952" t="s">
        <v>5260</v>
      </c>
    </row>
    <row r="7953" spans="1:3" x14ac:dyDescent="0.25">
      <c r="A7953" t="s">
        <v>10477</v>
      </c>
      <c r="B7953">
        <v>23</v>
      </c>
      <c r="C7953" t="s">
        <v>4869</v>
      </c>
    </row>
    <row r="7954" spans="1:3" x14ac:dyDescent="0.25">
      <c r="A7954" t="s">
        <v>10478</v>
      </c>
      <c r="B7954">
        <v>24</v>
      </c>
      <c r="C7954" t="s">
        <v>4869</v>
      </c>
    </row>
    <row r="7955" spans="1:3" x14ac:dyDescent="0.25">
      <c r="A7955" t="s">
        <v>10479</v>
      </c>
      <c r="B7955">
        <v>25</v>
      </c>
      <c r="C7955" t="s">
        <v>4877</v>
      </c>
    </row>
    <row r="7956" spans="1:3" x14ac:dyDescent="0.25">
      <c r="A7956" t="s">
        <v>10480</v>
      </c>
      <c r="B7956">
        <v>26</v>
      </c>
      <c r="C7956" t="s">
        <v>4878</v>
      </c>
    </row>
    <row r="7957" spans="1:3" x14ac:dyDescent="0.25">
      <c r="A7957" t="s">
        <v>10481</v>
      </c>
      <c r="B7957">
        <v>27</v>
      </c>
      <c r="C7957" t="s">
        <v>4879</v>
      </c>
    </row>
    <row r="7958" spans="1:3" x14ac:dyDescent="0.25">
      <c r="A7958" t="s">
        <v>10482</v>
      </c>
      <c r="B7958">
        <v>28</v>
      </c>
      <c r="C7958" t="s">
        <v>4941</v>
      </c>
    </row>
    <row r="7959" spans="1:3" x14ac:dyDescent="0.25">
      <c r="A7959" t="s">
        <v>10483</v>
      </c>
      <c r="B7959">
        <v>29</v>
      </c>
      <c r="C7959" t="s">
        <v>4875</v>
      </c>
    </row>
    <row r="7960" spans="1:3" x14ac:dyDescent="0.25">
      <c r="A7960" t="s">
        <v>10484</v>
      </c>
      <c r="B7960">
        <v>30</v>
      </c>
      <c r="C7960" t="s">
        <v>3050</v>
      </c>
    </row>
    <row r="7961" spans="1:3" x14ac:dyDescent="0.25">
      <c r="A7961" t="s">
        <v>10485</v>
      </c>
      <c r="B7961">
        <v>31</v>
      </c>
      <c r="C7961" t="s">
        <v>4942</v>
      </c>
    </row>
    <row r="7962" spans="1:3" x14ac:dyDescent="0.25">
      <c r="A7962" t="s">
        <v>10486</v>
      </c>
      <c r="B7962">
        <v>32</v>
      </c>
      <c r="C7962" t="s">
        <v>4944</v>
      </c>
    </row>
    <row r="7963" spans="1:3" x14ac:dyDescent="0.25">
      <c r="A7963" t="s">
        <v>10487</v>
      </c>
      <c r="B7963">
        <v>33</v>
      </c>
      <c r="C7963" t="s">
        <v>121</v>
      </c>
    </row>
    <row r="7964" spans="1:3" x14ac:dyDescent="0.25">
      <c r="A7964" t="s">
        <v>10488</v>
      </c>
      <c r="B7964">
        <v>34</v>
      </c>
      <c r="C7964" t="s">
        <v>4979</v>
      </c>
    </row>
    <row r="7965" spans="1:3" x14ac:dyDescent="0.25">
      <c r="A7965" t="s">
        <v>10489</v>
      </c>
      <c r="B7965">
        <v>35</v>
      </c>
      <c r="C7965" t="s">
        <v>4847</v>
      </c>
    </row>
    <row r="7966" spans="1:3" x14ac:dyDescent="0.25">
      <c r="A7966" t="s">
        <v>10490</v>
      </c>
      <c r="B7966">
        <v>36</v>
      </c>
      <c r="C7966" t="s">
        <v>48</v>
      </c>
    </row>
    <row r="7967" spans="1:3" x14ac:dyDescent="0.25">
      <c r="A7967" t="s">
        <v>10491</v>
      </c>
      <c r="B7967">
        <v>37</v>
      </c>
      <c r="C7967" t="s">
        <v>4838</v>
      </c>
    </row>
    <row r="7968" spans="1:3" x14ac:dyDescent="0.25">
      <c r="A7968" t="s">
        <v>10492</v>
      </c>
      <c r="B7968">
        <v>38</v>
      </c>
      <c r="C7968" t="s">
        <v>4839</v>
      </c>
    </row>
    <row r="7969" spans="1:3" x14ac:dyDescent="0.25">
      <c r="A7969" t="s">
        <v>10493</v>
      </c>
      <c r="B7969">
        <v>39</v>
      </c>
      <c r="C7969" t="s">
        <v>4839</v>
      </c>
    </row>
    <row r="7970" spans="1:3" x14ac:dyDescent="0.25">
      <c r="A7970" t="s">
        <v>10494</v>
      </c>
      <c r="B7970">
        <v>40</v>
      </c>
      <c r="C7970" t="s">
        <v>4839</v>
      </c>
    </row>
    <row r="7971" spans="1:3" x14ac:dyDescent="0.25">
      <c r="A7971" t="s">
        <v>10495</v>
      </c>
      <c r="B7971">
        <v>41</v>
      </c>
      <c r="C7971" t="s">
        <v>4840</v>
      </c>
    </row>
    <row r="7972" spans="1:3" x14ac:dyDescent="0.25">
      <c r="A7972" t="s">
        <v>10496</v>
      </c>
      <c r="B7972">
        <v>42</v>
      </c>
      <c r="C7972" t="s">
        <v>4840</v>
      </c>
    </row>
    <row r="7973" spans="1:3" x14ac:dyDescent="0.25">
      <c r="A7973" t="s">
        <v>10497</v>
      </c>
      <c r="B7973">
        <v>43</v>
      </c>
      <c r="C7973" t="s">
        <v>4840</v>
      </c>
    </row>
    <row r="7974" spans="1:3" x14ac:dyDescent="0.25">
      <c r="A7974" t="s">
        <v>10498</v>
      </c>
      <c r="B7974">
        <v>44</v>
      </c>
      <c r="C7974" t="s">
        <v>4841</v>
      </c>
    </row>
    <row r="7975" spans="1:3" x14ac:dyDescent="0.25">
      <c r="A7975" t="s">
        <v>10499</v>
      </c>
      <c r="B7975">
        <v>45</v>
      </c>
      <c r="C7975" t="s">
        <v>4842</v>
      </c>
    </row>
    <row r="7976" spans="1:3" x14ac:dyDescent="0.25">
      <c r="A7976" t="s">
        <v>10500</v>
      </c>
      <c r="B7976">
        <v>46</v>
      </c>
      <c r="C7976" t="s">
        <v>4843</v>
      </c>
    </row>
    <row r="7977" spans="1:3" x14ac:dyDescent="0.25">
      <c r="A7977" t="s">
        <v>10501</v>
      </c>
      <c r="B7977">
        <v>47</v>
      </c>
      <c r="C7977" t="s">
        <v>4844</v>
      </c>
    </row>
    <row r="7978" spans="1:3" x14ac:dyDescent="0.25">
      <c r="A7978" t="s">
        <v>10502</v>
      </c>
      <c r="B7978">
        <v>48</v>
      </c>
      <c r="C7978" t="s">
        <v>7094</v>
      </c>
    </row>
    <row r="7979" spans="1:3" x14ac:dyDescent="0.25">
      <c r="A7979" t="s">
        <v>10503</v>
      </c>
      <c r="B7979">
        <v>49</v>
      </c>
      <c r="C7979" t="s">
        <v>4845</v>
      </c>
    </row>
    <row r="7980" spans="1:3" x14ac:dyDescent="0.25">
      <c r="A7980" t="s">
        <v>10504</v>
      </c>
      <c r="B7980">
        <v>50</v>
      </c>
      <c r="C7980" t="s">
        <v>4846</v>
      </c>
    </row>
    <row r="7981" spans="1:3" x14ac:dyDescent="0.25">
      <c r="A7981" t="s">
        <v>10505</v>
      </c>
      <c r="B7981">
        <v>51</v>
      </c>
      <c r="C7981" t="s">
        <v>4981</v>
      </c>
    </row>
    <row r="7982" spans="1:3" x14ac:dyDescent="0.25">
      <c r="A7982" t="s">
        <v>10506</v>
      </c>
      <c r="B7982">
        <v>52</v>
      </c>
      <c r="C7982" t="s">
        <v>4995</v>
      </c>
    </row>
    <row r="7983" spans="1:3" x14ac:dyDescent="0.25">
      <c r="A7983" t="s">
        <v>10507</v>
      </c>
      <c r="B7983">
        <v>53</v>
      </c>
      <c r="C7983" t="s">
        <v>4850</v>
      </c>
    </row>
    <row r="7984" spans="1:3" x14ac:dyDescent="0.25">
      <c r="A7984" t="s">
        <v>10508</v>
      </c>
      <c r="B7984">
        <v>54</v>
      </c>
      <c r="C7984" t="s">
        <v>4852</v>
      </c>
    </row>
    <row r="7985" spans="1:3" x14ac:dyDescent="0.25">
      <c r="A7985" t="s">
        <v>10509</v>
      </c>
      <c r="B7985">
        <v>55</v>
      </c>
      <c r="C7985" t="s">
        <v>87</v>
      </c>
    </row>
    <row r="7986" spans="1:3" x14ac:dyDescent="0.25">
      <c r="A7986" t="s">
        <v>10510</v>
      </c>
      <c r="B7986">
        <v>56</v>
      </c>
      <c r="C7986" t="s">
        <v>4851</v>
      </c>
    </row>
    <row r="7987" spans="1:3" x14ac:dyDescent="0.25">
      <c r="A7987" t="s">
        <v>10511</v>
      </c>
      <c r="B7987">
        <v>57</v>
      </c>
      <c r="C7987" t="s">
        <v>4849</v>
      </c>
    </row>
    <row r="7988" spans="1:3" x14ac:dyDescent="0.25">
      <c r="A7988" t="s">
        <v>10512</v>
      </c>
      <c r="B7988">
        <v>58</v>
      </c>
      <c r="C7988" t="s">
        <v>1007</v>
      </c>
    </row>
    <row r="7989" spans="1:3" x14ac:dyDescent="0.25">
      <c r="A7989" t="s">
        <v>10513</v>
      </c>
      <c r="B7989">
        <v>59</v>
      </c>
      <c r="C7989" t="s">
        <v>69</v>
      </c>
    </row>
    <row r="7990" spans="1:3" x14ac:dyDescent="0.25">
      <c r="A7990" t="s">
        <v>10514</v>
      </c>
      <c r="B7990">
        <v>60</v>
      </c>
      <c r="C7990" t="s">
        <v>71</v>
      </c>
    </row>
    <row r="7991" spans="1:3" x14ac:dyDescent="0.25">
      <c r="A7991" t="s">
        <v>10515</v>
      </c>
      <c r="B7991">
        <v>61</v>
      </c>
      <c r="C7991" t="s">
        <v>4854</v>
      </c>
    </row>
    <row r="7992" spans="1:3" x14ac:dyDescent="0.25">
      <c r="A7992" t="s">
        <v>10516</v>
      </c>
      <c r="B7992">
        <v>62</v>
      </c>
      <c r="C7992" t="s">
        <v>4855</v>
      </c>
    </row>
    <row r="7993" spans="1:3" x14ac:dyDescent="0.25">
      <c r="A7993" t="s">
        <v>10517</v>
      </c>
      <c r="B7993">
        <v>63</v>
      </c>
      <c r="C7993" t="s">
        <v>1008</v>
      </c>
    </row>
    <row r="7994" spans="1:3" x14ac:dyDescent="0.25">
      <c r="A7994" t="s">
        <v>10518</v>
      </c>
      <c r="B7994">
        <v>64</v>
      </c>
      <c r="C7994" t="s">
        <v>2846</v>
      </c>
    </row>
    <row r="7995" spans="1:3" x14ac:dyDescent="0.25">
      <c r="A7995" t="s">
        <v>10519</v>
      </c>
      <c r="B7995">
        <v>65</v>
      </c>
      <c r="C7995" t="s">
        <v>2847</v>
      </c>
    </row>
    <row r="7996" spans="1:3" x14ac:dyDescent="0.25">
      <c r="A7996" t="s">
        <v>10520</v>
      </c>
      <c r="B7996">
        <v>66</v>
      </c>
      <c r="C7996" t="s">
        <v>2852</v>
      </c>
    </row>
    <row r="7997" spans="1:3" x14ac:dyDescent="0.25">
      <c r="A7997" t="s">
        <v>10521</v>
      </c>
      <c r="B7997">
        <v>67</v>
      </c>
      <c r="C7997" t="s">
        <v>3188</v>
      </c>
    </row>
    <row r="7998" spans="1:3" x14ac:dyDescent="0.25">
      <c r="A7998" t="s">
        <v>10522</v>
      </c>
      <c r="B7998">
        <v>68</v>
      </c>
      <c r="C7998" t="s">
        <v>3189</v>
      </c>
    </row>
    <row r="7999" spans="1:3" x14ac:dyDescent="0.25">
      <c r="A7999" t="s">
        <v>10523</v>
      </c>
      <c r="B7999">
        <v>69</v>
      </c>
      <c r="C7999" t="s">
        <v>2933</v>
      </c>
    </row>
    <row r="8000" spans="1:3" x14ac:dyDescent="0.25">
      <c r="A8000" t="s">
        <v>10524</v>
      </c>
      <c r="B8000">
        <v>70</v>
      </c>
      <c r="C8000" t="s">
        <v>2931</v>
      </c>
    </row>
    <row r="8001" spans="1:3" x14ac:dyDescent="0.25">
      <c r="A8001" t="s">
        <v>10525</v>
      </c>
      <c r="B8001">
        <v>71</v>
      </c>
      <c r="C8001" t="s">
        <v>2932</v>
      </c>
    </row>
    <row r="8002" spans="1:3" x14ac:dyDescent="0.25">
      <c r="A8002" t="s">
        <v>10526</v>
      </c>
      <c r="B8002">
        <v>72</v>
      </c>
      <c r="C8002" t="s">
        <v>3201</v>
      </c>
    </row>
    <row r="8003" spans="1:3" x14ac:dyDescent="0.25">
      <c r="A8003" t="s">
        <v>10527</v>
      </c>
      <c r="B8003">
        <v>73</v>
      </c>
      <c r="C8003" t="s">
        <v>3202</v>
      </c>
    </row>
    <row r="8004" spans="1:3" x14ac:dyDescent="0.25">
      <c r="A8004" t="s">
        <v>10528</v>
      </c>
      <c r="B8004">
        <v>74</v>
      </c>
      <c r="C8004" t="s">
        <v>3843</v>
      </c>
    </row>
    <row r="8005" spans="1:3" x14ac:dyDescent="0.25">
      <c r="A8005" t="s">
        <v>10529</v>
      </c>
      <c r="B8005">
        <v>75</v>
      </c>
      <c r="C8005" t="s">
        <v>2848</v>
      </c>
    </row>
    <row r="8006" spans="1:3" x14ac:dyDescent="0.25">
      <c r="A8006" t="s">
        <v>10530</v>
      </c>
      <c r="B8006">
        <v>76</v>
      </c>
      <c r="C8006" t="s">
        <v>2849</v>
      </c>
    </row>
    <row r="8007" spans="1:3" x14ac:dyDescent="0.25">
      <c r="A8007" t="s">
        <v>10531</v>
      </c>
      <c r="B8007">
        <v>77</v>
      </c>
      <c r="C8007" t="s">
        <v>2850</v>
      </c>
    </row>
    <row r="8008" spans="1:3" x14ac:dyDescent="0.25">
      <c r="A8008" t="s">
        <v>10532</v>
      </c>
      <c r="B8008">
        <v>78</v>
      </c>
      <c r="C8008" t="s">
        <v>2879</v>
      </c>
    </row>
    <row r="8009" spans="1:3" x14ac:dyDescent="0.25">
      <c r="A8009" t="s">
        <v>10533</v>
      </c>
      <c r="B8009">
        <v>79</v>
      </c>
      <c r="C8009" t="s">
        <v>2880</v>
      </c>
    </row>
    <row r="8010" spans="1:3" x14ac:dyDescent="0.25">
      <c r="A8010" t="s">
        <v>10534</v>
      </c>
      <c r="B8010">
        <v>80</v>
      </c>
      <c r="C8010" t="s">
        <v>2885</v>
      </c>
    </row>
    <row r="8011" spans="1:3" x14ac:dyDescent="0.25">
      <c r="A8011" t="s">
        <v>10535</v>
      </c>
      <c r="B8011">
        <v>81</v>
      </c>
      <c r="C8011" t="s">
        <v>3186</v>
      </c>
    </row>
    <row r="8012" spans="1:3" x14ac:dyDescent="0.25">
      <c r="A8012" t="s">
        <v>10536</v>
      </c>
      <c r="B8012">
        <v>82</v>
      </c>
      <c r="C8012" t="s">
        <v>3185</v>
      </c>
    </row>
    <row r="8013" spans="1:3" x14ac:dyDescent="0.25">
      <c r="A8013" t="s">
        <v>10537</v>
      </c>
      <c r="B8013">
        <v>83</v>
      </c>
      <c r="C8013" t="s">
        <v>2926</v>
      </c>
    </row>
    <row r="8014" spans="1:3" x14ac:dyDescent="0.25">
      <c r="A8014" t="s">
        <v>10538</v>
      </c>
      <c r="B8014">
        <v>84</v>
      </c>
      <c r="C8014" t="s">
        <v>2927</v>
      </c>
    </row>
    <row r="8015" spans="1:3" x14ac:dyDescent="0.25">
      <c r="A8015" t="s">
        <v>10539</v>
      </c>
      <c r="B8015">
        <v>85</v>
      </c>
      <c r="C8015" t="s">
        <v>2928</v>
      </c>
    </row>
    <row r="8016" spans="1:3" x14ac:dyDescent="0.25">
      <c r="A8016" t="s">
        <v>10540</v>
      </c>
      <c r="B8016">
        <v>86</v>
      </c>
      <c r="C8016" t="s">
        <v>3205</v>
      </c>
    </row>
    <row r="8017" spans="1:3" x14ac:dyDescent="0.25">
      <c r="A8017" t="s">
        <v>10541</v>
      </c>
      <c r="B8017">
        <v>87</v>
      </c>
      <c r="C8017" t="s">
        <v>3206</v>
      </c>
    </row>
    <row r="8018" spans="1:3" x14ac:dyDescent="0.25">
      <c r="A8018" t="s">
        <v>10542</v>
      </c>
      <c r="B8018">
        <v>88</v>
      </c>
      <c r="C8018" t="s">
        <v>3846</v>
      </c>
    </row>
    <row r="8019" spans="1:3" x14ac:dyDescent="0.25">
      <c r="A8019" t="s">
        <v>10543</v>
      </c>
      <c r="B8019">
        <v>89</v>
      </c>
      <c r="C8019" t="s">
        <v>2881</v>
      </c>
    </row>
    <row r="8020" spans="1:3" x14ac:dyDescent="0.25">
      <c r="A8020" t="s">
        <v>10544</v>
      </c>
      <c r="B8020">
        <v>90</v>
      </c>
      <c r="C8020" t="s">
        <v>2882</v>
      </c>
    </row>
    <row r="8021" spans="1:3" x14ac:dyDescent="0.25">
      <c r="A8021" t="s">
        <v>10545</v>
      </c>
      <c r="B8021">
        <v>91</v>
      </c>
      <c r="C8021" t="s">
        <v>2883</v>
      </c>
    </row>
    <row r="8022" spans="1:3" x14ac:dyDescent="0.25">
      <c r="A8022" t="s">
        <v>10546</v>
      </c>
      <c r="B8022">
        <v>92</v>
      </c>
      <c r="C8022" t="s">
        <v>2888</v>
      </c>
    </row>
    <row r="8023" spans="1:3" x14ac:dyDescent="0.25">
      <c r="A8023" t="s">
        <v>10547</v>
      </c>
      <c r="B8023">
        <v>93</v>
      </c>
      <c r="C8023" t="s">
        <v>2889</v>
      </c>
    </row>
    <row r="8024" spans="1:3" x14ac:dyDescent="0.25">
      <c r="A8024" t="s">
        <v>10548</v>
      </c>
      <c r="B8024">
        <v>94</v>
      </c>
      <c r="C8024" t="s">
        <v>2894</v>
      </c>
    </row>
    <row r="8025" spans="1:3" x14ac:dyDescent="0.25">
      <c r="A8025" t="s">
        <v>10549</v>
      </c>
      <c r="B8025">
        <v>95</v>
      </c>
      <c r="C8025" t="s">
        <v>3180</v>
      </c>
    </row>
    <row r="8026" spans="1:3" x14ac:dyDescent="0.25">
      <c r="A8026" t="s">
        <v>10550</v>
      </c>
      <c r="B8026">
        <v>96</v>
      </c>
      <c r="C8026" t="s">
        <v>3181</v>
      </c>
    </row>
    <row r="8027" spans="1:3" x14ac:dyDescent="0.25">
      <c r="A8027" t="s">
        <v>10551</v>
      </c>
      <c r="B8027">
        <v>97</v>
      </c>
      <c r="C8027" t="s">
        <v>2918</v>
      </c>
    </row>
    <row r="8028" spans="1:3" x14ac:dyDescent="0.25">
      <c r="A8028" t="s">
        <v>10552</v>
      </c>
      <c r="B8028">
        <v>98</v>
      </c>
      <c r="C8028" t="s">
        <v>2919</v>
      </c>
    </row>
    <row r="8029" spans="1:3" x14ac:dyDescent="0.25">
      <c r="A8029" t="s">
        <v>10553</v>
      </c>
      <c r="B8029">
        <v>99</v>
      </c>
      <c r="C8029" t="s">
        <v>2920</v>
      </c>
    </row>
    <row r="8030" spans="1:3" x14ac:dyDescent="0.25">
      <c r="A8030" t="s">
        <v>10554</v>
      </c>
      <c r="B8030">
        <v>100</v>
      </c>
      <c r="C8030" t="s">
        <v>3209</v>
      </c>
    </row>
    <row r="8031" spans="1:3" x14ac:dyDescent="0.25">
      <c r="A8031" t="s">
        <v>10555</v>
      </c>
      <c r="B8031">
        <v>101</v>
      </c>
      <c r="C8031" t="s">
        <v>3210</v>
      </c>
    </row>
    <row r="8032" spans="1:3" x14ac:dyDescent="0.25">
      <c r="A8032" t="s">
        <v>10556</v>
      </c>
      <c r="B8032">
        <v>102</v>
      </c>
      <c r="C8032" t="s">
        <v>3848</v>
      </c>
    </row>
    <row r="8033" spans="1:3" x14ac:dyDescent="0.25">
      <c r="A8033" t="s">
        <v>10557</v>
      </c>
      <c r="B8033">
        <v>103</v>
      </c>
      <c r="C8033" t="s">
        <v>2890</v>
      </c>
    </row>
    <row r="8034" spans="1:3" x14ac:dyDescent="0.25">
      <c r="A8034" t="s">
        <v>10558</v>
      </c>
      <c r="B8034">
        <v>104</v>
      </c>
      <c r="C8034" t="s">
        <v>2891</v>
      </c>
    </row>
    <row r="8035" spans="1:3" x14ac:dyDescent="0.25">
      <c r="A8035" t="s">
        <v>10559</v>
      </c>
      <c r="B8035">
        <v>105</v>
      </c>
      <c r="C8035" t="s">
        <v>2892</v>
      </c>
    </row>
    <row r="8036" spans="1:3" x14ac:dyDescent="0.25">
      <c r="A8036" t="s">
        <v>10560</v>
      </c>
      <c r="B8036">
        <v>106</v>
      </c>
      <c r="C8036" t="s">
        <v>2893</v>
      </c>
    </row>
    <row r="8037" spans="1:3" x14ac:dyDescent="0.25">
      <c r="A8037" t="s">
        <v>10561</v>
      </c>
      <c r="B8037">
        <v>107</v>
      </c>
      <c r="C8037" t="s">
        <v>5889</v>
      </c>
    </row>
    <row r="8038" spans="1:3" x14ac:dyDescent="0.25">
      <c r="A8038" t="s">
        <v>10562</v>
      </c>
      <c r="B8038">
        <v>108</v>
      </c>
      <c r="C8038" t="s">
        <v>5892</v>
      </c>
    </row>
    <row r="8039" spans="1:3" x14ac:dyDescent="0.25">
      <c r="A8039" t="s">
        <v>10563</v>
      </c>
      <c r="B8039">
        <v>109</v>
      </c>
      <c r="C8039" t="s">
        <v>5914</v>
      </c>
    </row>
    <row r="8040" spans="1:3" x14ac:dyDescent="0.25">
      <c r="A8040" t="s">
        <v>10564</v>
      </c>
      <c r="B8040">
        <v>110</v>
      </c>
      <c r="C8040" t="s">
        <v>6381</v>
      </c>
    </row>
    <row r="8041" spans="1:3" x14ac:dyDescent="0.25">
      <c r="A8041" t="s">
        <v>10565</v>
      </c>
      <c r="B8041">
        <v>111</v>
      </c>
      <c r="C8041" t="s">
        <v>8381</v>
      </c>
    </row>
    <row r="8042" spans="1:3" x14ac:dyDescent="0.25">
      <c r="A8042" t="s">
        <v>11076</v>
      </c>
      <c r="B8042">
        <v>112</v>
      </c>
      <c r="C8042" t="s">
        <v>10905</v>
      </c>
    </row>
    <row r="8043" spans="1:3" x14ac:dyDescent="0.25">
      <c r="A8043" t="s">
        <v>11077</v>
      </c>
      <c r="B8043">
        <v>113</v>
      </c>
      <c r="C8043" t="s">
        <v>10906</v>
      </c>
    </row>
    <row r="8044" spans="1:3" x14ac:dyDescent="0.25">
      <c r="A8044" t="s">
        <v>11078</v>
      </c>
      <c r="B8044">
        <v>114</v>
      </c>
      <c r="C8044" t="s">
        <v>10907</v>
      </c>
    </row>
    <row r="8045" spans="1:3" x14ac:dyDescent="0.25">
      <c r="A8045" t="s">
        <v>11079</v>
      </c>
      <c r="B8045">
        <v>115</v>
      </c>
      <c r="C8045" t="s">
        <v>10908</v>
      </c>
    </row>
    <row r="8046" spans="1:3" x14ac:dyDescent="0.25">
      <c r="A8046" t="s">
        <v>11080</v>
      </c>
      <c r="B8046">
        <v>116</v>
      </c>
      <c r="C8046" t="s">
        <v>10909</v>
      </c>
    </row>
    <row r="8047" spans="1:3" x14ac:dyDescent="0.25">
      <c r="A8047" t="s">
        <v>11081</v>
      </c>
      <c r="B8047">
        <v>117</v>
      </c>
      <c r="C8047" t="s">
        <v>10910</v>
      </c>
    </row>
    <row r="8048" spans="1:3" x14ac:dyDescent="0.25">
      <c r="A8048" t="s">
        <v>11082</v>
      </c>
      <c r="B8048">
        <v>118</v>
      </c>
      <c r="C8048" t="s">
        <v>10911</v>
      </c>
    </row>
    <row r="8049" spans="1:3" x14ac:dyDescent="0.25">
      <c r="A8049" t="s">
        <v>11083</v>
      </c>
      <c r="B8049">
        <v>119</v>
      </c>
      <c r="C8049" t="s">
        <v>10912</v>
      </c>
    </row>
    <row r="8050" spans="1:3" x14ac:dyDescent="0.25">
      <c r="A8050" t="s">
        <v>11084</v>
      </c>
      <c r="B8050">
        <v>120</v>
      </c>
      <c r="C8050" t="s">
        <v>10913</v>
      </c>
    </row>
    <row r="8051" spans="1:3" x14ac:dyDescent="0.25">
      <c r="A8051" t="s">
        <v>11085</v>
      </c>
      <c r="B8051">
        <v>121</v>
      </c>
      <c r="C8051" t="s">
        <v>10914</v>
      </c>
    </row>
    <row r="8052" spans="1:3" x14ac:dyDescent="0.25">
      <c r="A8052" t="s">
        <v>11086</v>
      </c>
      <c r="B8052">
        <v>122</v>
      </c>
      <c r="C8052" t="s">
        <v>10915</v>
      </c>
    </row>
    <row r="8053" spans="1:3" x14ac:dyDescent="0.25">
      <c r="A8053" t="s">
        <v>11087</v>
      </c>
      <c r="B8053">
        <v>123</v>
      </c>
      <c r="C8053" t="s">
        <v>10916</v>
      </c>
    </row>
    <row r="8054" spans="1:3" x14ac:dyDescent="0.25">
      <c r="A8054" t="s">
        <v>11875</v>
      </c>
      <c r="B8054">
        <v>124</v>
      </c>
      <c r="C8054" t="s">
        <v>11364</v>
      </c>
    </row>
    <row r="8055" spans="1:3" x14ac:dyDescent="0.25">
      <c r="A8055" t="s">
        <v>11876</v>
      </c>
      <c r="B8055">
        <v>125</v>
      </c>
      <c r="C8055" t="s">
        <v>11363</v>
      </c>
    </row>
    <row r="8056" spans="1:3" x14ac:dyDescent="0.25">
      <c r="A8056" t="s">
        <v>11877</v>
      </c>
      <c r="B8056">
        <v>126</v>
      </c>
      <c r="C8056" t="s">
        <v>11369</v>
      </c>
    </row>
    <row r="8057" spans="1:3" x14ac:dyDescent="0.25">
      <c r="A8057" t="s">
        <v>11878</v>
      </c>
      <c r="B8057">
        <v>127</v>
      </c>
      <c r="C8057" t="s">
        <v>11376</v>
      </c>
    </row>
    <row r="8058" spans="1:3" x14ac:dyDescent="0.25">
      <c r="A8058" t="s">
        <v>10566</v>
      </c>
      <c r="B8058">
        <v>26</v>
      </c>
      <c r="C8058" t="s">
        <v>10567</v>
      </c>
    </row>
    <row r="8059" spans="1:3" x14ac:dyDescent="0.25">
      <c r="A8059" t="s">
        <v>10568</v>
      </c>
      <c r="B8059">
        <v>100</v>
      </c>
      <c r="C8059" t="s">
        <v>10569</v>
      </c>
    </row>
    <row r="8060" spans="1:3" x14ac:dyDescent="0.25">
      <c r="A8060" t="s">
        <v>10570</v>
      </c>
      <c r="B8060">
        <v>127</v>
      </c>
      <c r="C8060" t="s">
        <v>10571</v>
      </c>
    </row>
    <row r="8061" spans="1:3" x14ac:dyDescent="0.25">
      <c r="A8061" t="s">
        <v>1529</v>
      </c>
      <c r="B8061">
        <v>0</v>
      </c>
    </row>
    <row r="8062" spans="1:3" x14ac:dyDescent="0.25">
      <c r="A8062" t="s">
        <v>1530</v>
      </c>
      <c r="B8062">
        <v>1</v>
      </c>
      <c r="C8062" t="s">
        <v>10572</v>
      </c>
    </row>
    <row r="8063" spans="1:3" x14ac:dyDescent="0.25">
      <c r="A8063" t="s">
        <v>1531</v>
      </c>
      <c r="B8063">
        <v>2</v>
      </c>
      <c r="C8063" t="s">
        <v>10573</v>
      </c>
    </row>
    <row r="8064" spans="1:3" x14ac:dyDescent="0.25">
      <c r="A8064" t="s">
        <v>1533</v>
      </c>
      <c r="B8064">
        <v>3</v>
      </c>
      <c r="C8064" t="s">
        <v>10574</v>
      </c>
    </row>
    <row r="8065" spans="1:3" x14ac:dyDescent="0.25">
      <c r="A8065" t="s">
        <v>1532</v>
      </c>
      <c r="B8065">
        <v>4</v>
      </c>
      <c r="C8065" t="s">
        <v>10065</v>
      </c>
    </row>
    <row r="8066" spans="1:3" x14ac:dyDescent="0.25">
      <c r="A8066" t="s">
        <v>1534</v>
      </c>
      <c r="B8066">
        <v>5</v>
      </c>
      <c r="C8066" t="s">
        <v>10575</v>
      </c>
    </row>
    <row r="8067" spans="1:3" x14ac:dyDescent="0.25">
      <c r="A8067" t="s">
        <v>1930</v>
      </c>
      <c r="B8067">
        <v>6</v>
      </c>
      <c r="C8067" t="s">
        <v>1928</v>
      </c>
    </row>
    <row r="8068" spans="1:3" x14ac:dyDescent="0.25">
      <c r="A8068" t="s">
        <v>1536</v>
      </c>
      <c r="B8068">
        <v>7</v>
      </c>
      <c r="C8068" t="s">
        <v>10576</v>
      </c>
    </row>
    <row r="8069" spans="1:3" x14ac:dyDescent="0.25">
      <c r="A8069" t="s">
        <v>2161</v>
      </c>
      <c r="B8069">
        <v>8</v>
      </c>
      <c r="C8069" t="s">
        <v>10101</v>
      </c>
    </row>
    <row r="8070" spans="1:3" x14ac:dyDescent="0.25">
      <c r="A8070" t="s">
        <v>2357</v>
      </c>
      <c r="B8070">
        <v>9</v>
      </c>
      <c r="C8070" t="s">
        <v>10577</v>
      </c>
    </row>
    <row r="8071" spans="1:3" x14ac:dyDescent="0.25">
      <c r="A8071" t="s">
        <v>2358</v>
      </c>
      <c r="B8071">
        <v>10</v>
      </c>
      <c r="C8071" t="s">
        <v>10578</v>
      </c>
    </row>
    <row r="8072" spans="1:3" x14ac:dyDescent="0.25">
      <c r="A8072" t="s">
        <v>2359</v>
      </c>
      <c r="B8072">
        <v>11</v>
      </c>
      <c r="C8072" t="s">
        <v>2361</v>
      </c>
    </row>
    <row r="8073" spans="1:3" x14ac:dyDescent="0.25">
      <c r="A8073" t="s">
        <v>1536</v>
      </c>
      <c r="B8073">
        <v>12</v>
      </c>
      <c r="C8073" t="s">
        <v>10576</v>
      </c>
    </row>
    <row r="8074" spans="1:3" x14ac:dyDescent="0.25">
      <c r="A8074" t="s">
        <v>1535</v>
      </c>
      <c r="B8074">
        <v>13</v>
      </c>
      <c r="C8074" t="s">
        <v>10579</v>
      </c>
    </row>
    <row r="8075" spans="1:3" x14ac:dyDescent="0.25">
      <c r="A8075" t="s">
        <v>2160</v>
      </c>
      <c r="B8075">
        <v>14</v>
      </c>
      <c r="C8075" t="s">
        <v>10102</v>
      </c>
    </row>
    <row r="8076" spans="1:3" x14ac:dyDescent="0.25">
      <c r="A8076" t="s">
        <v>2161</v>
      </c>
      <c r="B8076">
        <v>15</v>
      </c>
      <c r="C8076" t="s">
        <v>10101</v>
      </c>
    </row>
    <row r="8077" spans="1:3" x14ac:dyDescent="0.25">
      <c r="A8077" t="s">
        <v>1537</v>
      </c>
      <c r="B8077">
        <v>16</v>
      </c>
      <c r="C8077" t="s">
        <v>10580</v>
      </c>
    </row>
    <row r="8078" spans="1:3" x14ac:dyDescent="0.25">
      <c r="A8078" t="s">
        <v>1538</v>
      </c>
      <c r="B8078">
        <v>17</v>
      </c>
      <c r="C8078" t="s">
        <v>10581</v>
      </c>
    </row>
    <row r="8079" spans="1:3" x14ac:dyDescent="0.25">
      <c r="A8079" t="s">
        <v>2608</v>
      </c>
      <c r="B8079">
        <v>18</v>
      </c>
      <c r="C8079" t="s">
        <v>10582</v>
      </c>
    </row>
    <row r="8080" spans="1:3" x14ac:dyDescent="0.25">
      <c r="A8080" t="s">
        <v>1539</v>
      </c>
      <c r="B8080">
        <v>19</v>
      </c>
      <c r="C8080" t="s">
        <v>10064</v>
      </c>
    </row>
    <row r="8081" spans="1:3" x14ac:dyDescent="0.25">
      <c r="A8081" t="s">
        <v>1540</v>
      </c>
      <c r="B8081">
        <v>20</v>
      </c>
      <c r="C8081" t="s">
        <v>10583</v>
      </c>
    </row>
    <row r="8082" spans="1:3" x14ac:dyDescent="0.25">
      <c r="A8082" t="s">
        <v>1541</v>
      </c>
      <c r="B8082">
        <v>21</v>
      </c>
      <c r="C8082" t="s">
        <v>10584</v>
      </c>
    </row>
    <row r="8083" spans="1:3" x14ac:dyDescent="0.25">
      <c r="A8083" t="s">
        <v>1577</v>
      </c>
      <c r="B8083">
        <v>22</v>
      </c>
      <c r="C8083" t="s">
        <v>10585</v>
      </c>
    </row>
    <row r="8084" spans="1:3" x14ac:dyDescent="0.25">
      <c r="A8084" t="s">
        <v>1542</v>
      </c>
      <c r="B8084">
        <v>23</v>
      </c>
      <c r="C8084" t="s">
        <v>10586</v>
      </c>
    </row>
    <row r="8085" spans="1:3" x14ac:dyDescent="0.25">
      <c r="A8085" t="s">
        <v>1543</v>
      </c>
      <c r="B8085">
        <v>24</v>
      </c>
      <c r="C8085" t="s">
        <v>10587</v>
      </c>
    </row>
    <row r="8086" spans="1:3" x14ac:dyDescent="0.25">
      <c r="A8086" t="s">
        <v>7862</v>
      </c>
      <c r="B8086">
        <v>25</v>
      </c>
      <c r="C8086" t="s">
        <v>10588</v>
      </c>
    </row>
    <row r="8087" spans="1:3" x14ac:dyDescent="0.25">
      <c r="A8087" t="s">
        <v>7863</v>
      </c>
      <c r="B8087">
        <v>26</v>
      </c>
      <c r="C8087" t="s">
        <v>10589</v>
      </c>
    </row>
    <row r="8088" spans="1:3" x14ac:dyDescent="0.25">
      <c r="A8088" t="s">
        <v>7864</v>
      </c>
      <c r="B8088">
        <v>27</v>
      </c>
      <c r="C8088" t="s">
        <v>10590</v>
      </c>
    </row>
    <row r="8089" spans="1:3" x14ac:dyDescent="0.25">
      <c r="A8089" t="s">
        <v>1620</v>
      </c>
      <c r="B8089">
        <v>28</v>
      </c>
      <c r="C8089" t="s">
        <v>10061</v>
      </c>
    </row>
    <row r="8090" spans="1:3" x14ac:dyDescent="0.25">
      <c r="A8090" t="s">
        <v>1544</v>
      </c>
      <c r="B8090">
        <v>29</v>
      </c>
      <c r="C8090" t="s">
        <v>10591</v>
      </c>
    </row>
    <row r="8091" spans="1:3" x14ac:dyDescent="0.25">
      <c r="A8091" t="s">
        <v>1545</v>
      </c>
      <c r="B8091">
        <v>30</v>
      </c>
      <c r="C8091" t="s">
        <v>10592</v>
      </c>
    </row>
    <row r="8092" spans="1:3" x14ac:dyDescent="0.25">
      <c r="A8092" t="s">
        <v>1546</v>
      </c>
      <c r="B8092">
        <v>31</v>
      </c>
      <c r="C8092" t="s">
        <v>10079</v>
      </c>
    </row>
    <row r="8093" spans="1:3" x14ac:dyDescent="0.25">
      <c r="A8093" t="s">
        <v>1554</v>
      </c>
      <c r="B8093">
        <v>32</v>
      </c>
      <c r="C8093" t="s">
        <v>10593</v>
      </c>
    </row>
    <row r="8094" spans="1:3" x14ac:dyDescent="0.25">
      <c r="A8094" t="s">
        <v>1893</v>
      </c>
      <c r="B8094">
        <v>33</v>
      </c>
      <c r="C8094" t="s">
        <v>10594</v>
      </c>
    </row>
    <row r="8095" spans="1:3" x14ac:dyDescent="0.25">
      <c r="A8095" t="s">
        <v>1894</v>
      </c>
      <c r="B8095">
        <v>34</v>
      </c>
      <c r="C8095" t="s">
        <v>10595</v>
      </c>
    </row>
    <row r="8096" spans="1:3" x14ac:dyDescent="0.25">
      <c r="A8096" t="s">
        <v>1548</v>
      </c>
      <c r="B8096">
        <v>35</v>
      </c>
      <c r="C8096" t="s">
        <v>10596</v>
      </c>
    </row>
    <row r="8097" spans="1:3" x14ac:dyDescent="0.25">
      <c r="A8097" t="s">
        <v>5165</v>
      </c>
      <c r="B8097">
        <v>36</v>
      </c>
      <c r="C8097" t="s">
        <v>10597</v>
      </c>
    </row>
    <row r="8098" spans="1:3" x14ac:dyDescent="0.25">
      <c r="A8098" t="s">
        <v>1549</v>
      </c>
      <c r="B8098">
        <v>37</v>
      </c>
      <c r="C8098" t="s">
        <v>10598</v>
      </c>
    </row>
    <row r="8099" spans="1:3" x14ac:dyDescent="0.25">
      <c r="A8099" t="s">
        <v>1550</v>
      </c>
      <c r="B8099">
        <v>38</v>
      </c>
      <c r="C8099" t="s">
        <v>10599</v>
      </c>
    </row>
    <row r="8100" spans="1:3" x14ac:dyDescent="0.25">
      <c r="A8100" t="s">
        <v>1551</v>
      </c>
      <c r="B8100">
        <v>39</v>
      </c>
      <c r="C8100" t="s">
        <v>10600</v>
      </c>
    </row>
    <row r="8101" spans="1:3" x14ac:dyDescent="0.25">
      <c r="A8101" t="s">
        <v>1552</v>
      </c>
      <c r="B8101">
        <v>40</v>
      </c>
      <c r="C8101" t="s">
        <v>10601</v>
      </c>
    </row>
    <row r="8102" spans="1:3" x14ac:dyDescent="0.25">
      <c r="A8102" t="s">
        <v>1553</v>
      </c>
      <c r="B8102">
        <v>41</v>
      </c>
      <c r="C8102" t="s">
        <v>10602</v>
      </c>
    </row>
    <row r="8103" spans="1:3" x14ac:dyDescent="0.25">
      <c r="A8103" t="s">
        <v>1547</v>
      </c>
      <c r="B8103">
        <v>42</v>
      </c>
      <c r="C8103" t="s">
        <v>10603</v>
      </c>
    </row>
    <row r="8104" spans="1:3" x14ac:dyDescent="0.25">
      <c r="A8104" t="s">
        <v>1555</v>
      </c>
      <c r="B8104">
        <v>43</v>
      </c>
      <c r="C8104" t="s">
        <v>10604</v>
      </c>
    </row>
    <row r="8105" spans="1:3" x14ac:dyDescent="0.25">
      <c r="A8105" t="s">
        <v>1556</v>
      </c>
      <c r="B8105">
        <v>44</v>
      </c>
      <c r="C8105" t="s">
        <v>10605</v>
      </c>
    </row>
    <row r="8106" spans="1:3" x14ac:dyDescent="0.25">
      <c r="A8106" t="s">
        <v>1557</v>
      </c>
      <c r="B8106">
        <v>45</v>
      </c>
      <c r="C8106" t="s">
        <v>10606</v>
      </c>
    </row>
    <row r="8107" spans="1:3" x14ac:dyDescent="0.25">
      <c r="A8107" t="s">
        <v>6311</v>
      </c>
      <c r="B8107">
        <v>46</v>
      </c>
      <c r="C8107" t="s">
        <v>10607</v>
      </c>
    </row>
    <row r="8108" spans="1:3" x14ac:dyDescent="0.25">
      <c r="A8108" t="s">
        <v>3919</v>
      </c>
      <c r="B8108">
        <v>47</v>
      </c>
      <c r="C8108" t="s">
        <v>10608</v>
      </c>
    </row>
    <row r="8109" spans="1:3" x14ac:dyDescent="0.25">
      <c r="A8109" t="s">
        <v>8140</v>
      </c>
      <c r="B8109">
        <v>48</v>
      </c>
      <c r="C8109" t="s">
        <v>10609</v>
      </c>
    </row>
    <row r="8110" spans="1:3" x14ac:dyDescent="0.25">
      <c r="A8110" t="s">
        <v>1558</v>
      </c>
      <c r="B8110">
        <v>49</v>
      </c>
      <c r="C8110" t="s">
        <v>10610</v>
      </c>
    </row>
    <row r="8111" spans="1:3" x14ac:dyDescent="0.25">
      <c r="A8111" t="s">
        <v>1559</v>
      </c>
      <c r="B8111">
        <v>50</v>
      </c>
      <c r="C8111" t="s">
        <v>10611</v>
      </c>
    </row>
    <row r="8112" spans="1:3" x14ac:dyDescent="0.25">
      <c r="A8112" t="s">
        <v>1560</v>
      </c>
      <c r="B8112">
        <v>51</v>
      </c>
      <c r="C8112" t="s">
        <v>10612</v>
      </c>
    </row>
    <row r="8113" spans="1:3" x14ac:dyDescent="0.25">
      <c r="A8113" t="s">
        <v>1561</v>
      </c>
      <c r="B8113">
        <v>52</v>
      </c>
      <c r="C8113" t="s">
        <v>10613</v>
      </c>
    </row>
    <row r="8114" spans="1:3" x14ac:dyDescent="0.25">
      <c r="A8114" t="s">
        <v>1562</v>
      </c>
      <c r="B8114">
        <v>53</v>
      </c>
      <c r="C8114" t="s">
        <v>10614</v>
      </c>
    </row>
    <row r="8115" spans="1:3" x14ac:dyDescent="0.25">
      <c r="A8115" t="s">
        <v>3951</v>
      </c>
      <c r="B8115">
        <v>54</v>
      </c>
      <c r="C8115" t="s">
        <v>10615</v>
      </c>
    </row>
    <row r="8116" spans="1:3" x14ac:dyDescent="0.25">
      <c r="A8116" t="s">
        <v>2478</v>
      </c>
      <c r="B8116">
        <v>55</v>
      </c>
      <c r="C8116" t="s">
        <v>10084</v>
      </c>
    </row>
    <row r="8117" spans="1:3" x14ac:dyDescent="0.25">
      <c r="A8117" t="s">
        <v>2479</v>
      </c>
      <c r="B8117">
        <v>56</v>
      </c>
      <c r="C8117" t="s">
        <v>10085</v>
      </c>
    </row>
    <row r="8118" spans="1:3" x14ac:dyDescent="0.25">
      <c r="A8118" t="s">
        <v>2480</v>
      </c>
      <c r="B8118">
        <v>57</v>
      </c>
      <c r="C8118" t="s">
        <v>10086</v>
      </c>
    </row>
    <row r="8119" spans="1:3" x14ac:dyDescent="0.25">
      <c r="A8119" t="s">
        <v>5930</v>
      </c>
      <c r="B8119">
        <v>58</v>
      </c>
      <c r="C8119" t="s">
        <v>10592</v>
      </c>
    </row>
    <row r="8120" spans="1:3" x14ac:dyDescent="0.25">
      <c r="A8120" t="s">
        <v>2611</v>
      </c>
      <c r="B8120">
        <v>59</v>
      </c>
      <c r="C8120" t="s">
        <v>10616</v>
      </c>
    </row>
    <row r="8121" spans="1:3" x14ac:dyDescent="0.25">
      <c r="A8121" t="s">
        <v>2511</v>
      </c>
      <c r="B8121">
        <v>60</v>
      </c>
      <c r="C8121" t="s">
        <v>10617</v>
      </c>
    </row>
    <row r="8122" spans="1:3" x14ac:dyDescent="0.25">
      <c r="A8122" t="s">
        <v>2607</v>
      </c>
      <c r="B8122">
        <v>61</v>
      </c>
      <c r="C8122" t="s">
        <v>10618</v>
      </c>
    </row>
    <row r="8123" spans="1:3" x14ac:dyDescent="0.25">
      <c r="A8123" t="s">
        <v>2612</v>
      </c>
      <c r="B8123">
        <v>62</v>
      </c>
      <c r="C8123" t="s">
        <v>10619</v>
      </c>
    </row>
    <row r="8124" spans="1:3" x14ac:dyDescent="0.25">
      <c r="A8124" t="s">
        <v>4887</v>
      </c>
      <c r="B8124">
        <v>63</v>
      </c>
      <c r="C8124" t="s">
        <v>10620</v>
      </c>
    </row>
    <row r="8125" spans="1:3" x14ac:dyDescent="0.25">
      <c r="A8125" t="s">
        <v>4882</v>
      </c>
      <c r="B8125">
        <v>64</v>
      </c>
      <c r="C8125" t="s">
        <v>10621</v>
      </c>
    </row>
    <row r="8126" spans="1:3" x14ac:dyDescent="0.25">
      <c r="A8126" t="s">
        <v>6088</v>
      </c>
      <c r="B8126">
        <v>65</v>
      </c>
      <c r="C8126" t="s">
        <v>10622</v>
      </c>
    </row>
    <row r="8127" spans="1:3" x14ac:dyDescent="0.25">
      <c r="A8127" t="s">
        <v>6084</v>
      </c>
      <c r="B8127">
        <v>66</v>
      </c>
      <c r="C8127" t="s">
        <v>10623</v>
      </c>
    </row>
    <row r="8128" spans="1:3" x14ac:dyDescent="0.25">
      <c r="A8128" t="s">
        <v>6323</v>
      </c>
      <c r="B8128">
        <v>67</v>
      </c>
      <c r="C8128" t="s">
        <v>10624</v>
      </c>
    </row>
    <row r="8129" spans="1:3" x14ac:dyDescent="0.25">
      <c r="A8129" t="s">
        <v>6094</v>
      </c>
      <c r="B8129">
        <v>68</v>
      </c>
      <c r="C8129" t="s">
        <v>10625</v>
      </c>
    </row>
    <row r="8130" spans="1:3" x14ac:dyDescent="0.25">
      <c r="A8130" t="s">
        <v>6095</v>
      </c>
      <c r="B8130">
        <v>69</v>
      </c>
      <c r="C8130" t="s">
        <v>10626</v>
      </c>
    </row>
    <row r="8131" spans="1:3" x14ac:dyDescent="0.25">
      <c r="A8131" t="s">
        <v>6096</v>
      </c>
      <c r="B8131">
        <v>70</v>
      </c>
      <c r="C8131" t="s">
        <v>10627</v>
      </c>
    </row>
    <row r="8132" spans="1:3" x14ac:dyDescent="0.25">
      <c r="A8132" t="s">
        <v>1563</v>
      </c>
      <c r="B8132">
        <v>71</v>
      </c>
      <c r="C8132" t="s">
        <v>10624</v>
      </c>
    </row>
    <row r="8133" spans="1:3" x14ac:dyDescent="0.25">
      <c r="A8133" t="s">
        <v>1564</v>
      </c>
      <c r="B8133">
        <v>72</v>
      </c>
      <c r="C8133" t="s">
        <v>10628</v>
      </c>
    </row>
    <row r="8134" spans="1:3" x14ac:dyDescent="0.25">
      <c r="A8134" t="s">
        <v>1565</v>
      </c>
      <c r="B8134">
        <v>73</v>
      </c>
      <c r="C8134" t="s">
        <v>10629</v>
      </c>
    </row>
    <row r="8135" spans="1:3" x14ac:dyDescent="0.25">
      <c r="A8135" t="s">
        <v>1566</v>
      </c>
      <c r="B8135">
        <v>74</v>
      </c>
      <c r="C8135" t="s">
        <v>10630</v>
      </c>
    </row>
    <row r="8136" spans="1:3" x14ac:dyDescent="0.25">
      <c r="A8136" t="s">
        <v>1567</v>
      </c>
      <c r="B8136">
        <v>75</v>
      </c>
      <c r="C8136" t="s">
        <v>10631</v>
      </c>
    </row>
    <row r="8137" spans="1:3" x14ac:dyDescent="0.25">
      <c r="A8137" t="s">
        <v>1568</v>
      </c>
      <c r="B8137">
        <v>76</v>
      </c>
      <c r="C8137" t="s">
        <v>10632</v>
      </c>
    </row>
    <row r="8138" spans="1:3" x14ac:dyDescent="0.25">
      <c r="A8138" t="s">
        <v>1569</v>
      </c>
      <c r="B8138">
        <v>77</v>
      </c>
      <c r="C8138" t="s">
        <v>10633</v>
      </c>
    </row>
    <row r="8139" spans="1:3" x14ac:dyDescent="0.25">
      <c r="A8139" t="s">
        <v>7272</v>
      </c>
      <c r="B8139">
        <v>78</v>
      </c>
      <c r="C8139" t="s">
        <v>10634</v>
      </c>
    </row>
    <row r="8140" spans="1:3" x14ac:dyDescent="0.25">
      <c r="A8140" t="s">
        <v>7273</v>
      </c>
      <c r="B8140">
        <v>79</v>
      </c>
      <c r="C8140" t="s">
        <v>10635</v>
      </c>
    </row>
    <row r="8141" spans="1:3" x14ac:dyDescent="0.25">
      <c r="A8141" t="s">
        <v>1570</v>
      </c>
      <c r="B8141">
        <v>80</v>
      </c>
      <c r="C8141" t="s">
        <v>10624</v>
      </c>
    </row>
    <row r="8142" spans="1:3" x14ac:dyDescent="0.25">
      <c r="A8142" t="s">
        <v>1571</v>
      </c>
      <c r="B8142">
        <v>81</v>
      </c>
      <c r="C8142" t="s">
        <v>10636</v>
      </c>
    </row>
    <row r="8143" spans="1:3" x14ac:dyDescent="0.25">
      <c r="A8143" t="s">
        <v>1572</v>
      </c>
      <c r="B8143">
        <v>82</v>
      </c>
      <c r="C8143" t="s">
        <v>10637</v>
      </c>
    </row>
    <row r="8144" spans="1:3" x14ac:dyDescent="0.25">
      <c r="A8144" t="s">
        <v>1573</v>
      </c>
      <c r="B8144">
        <v>83</v>
      </c>
      <c r="C8144" t="s">
        <v>10638</v>
      </c>
    </row>
    <row r="8145" spans="1:3" x14ac:dyDescent="0.25">
      <c r="A8145" t="s">
        <v>1575</v>
      </c>
      <c r="B8145">
        <v>84</v>
      </c>
      <c r="C8145" t="s">
        <v>10624</v>
      </c>
    </row>
    <row r="8146" spans="1:3" x14ac:dyDescent="0.25">
      <c r="A8146" t="s">
        <v>1574</v>
      </c>
      <c r="B8146">
        <v>85</v>
      </c>
      <c r="C8146" t="s">
        <v>10639</v>
      </c>
    </row>
    <row r="8147" spans="1:3" x14ac:dyDescent="0.25">
      <c r="A8147" t="s">
        <v>1576</v>
      </c>
      <c r="B8147">
        <v>86</v>
      </c>
      <c r="C8147" t="s">
        <v>10640</v>
      </c>
    </row>
    <row r="8148" spans="1:3" x14ac:dyDescent="0.25">
      <c r="A8148" t="s">
        <v>3246</v>
      </c>
      <c r="B8148">
        <v>87</v>
      </c>
      <c r="C8148" t="s">
        <v>10641</v>
      </c>
    </row>
    <row r="8149" spans="1:3" x14ac:dyDescent="0.25">
      <c r="A8149" t="s">
        <v>3247</v>
      </c>
      <c r="B8149">
        <v>88</v>
      </c>
      <c r="C8149" t="s">
        <v>10642</v>
      </c>
    </row>
    <row r="8150" spans="1:3" x14ac:dyDescent="0.25">
      <c r="A8150" t="s">
        <v>1578</v>
      </c>
      <c r="B8150">
        <v>89</v>
      </c>
      <c r="C8150" t="s">
        <v>10624</v>
      </c>
    </row>
    <row r="8151" spans="1:3" x14ac:dyDescent="0.25">
      <c r="A8151" t="s">
        <v>1579</v>
      </c>
      <c r="B8151">
        <v>90</v>
      </c>
      <c r="C8151" t="s">
        <v>10643</v>
      </c>
    </row>
    <row r="8152" spans="1:3" x14ac:dyDescent="0.25">
      <c r="A8152" t="s">
        <v>1580</v>
      </c>
      <c r="B8152">
        <v>91</v>
      </c>
      <c r="C8152" t="s">
        <v>10644</v>
      </c>
    </row>
    <row r="8153" spans="1:3" x14ac:dyDescent="0.25">
      <c r="A8153" t="s">
        <v>1581</v>
      </c>
      <c r="B8153">
        <v>92</v>
      </c>
      <c r="C8153" t="s">
        <v>10645</v>
      </c>
    </row>
    <row r="8154" spans="1:3" x14ac:dyDescent="0.25">
      <c r="A8154" t="s">
        <v>1582</v>
      </c>
      <c r="B8154">
        <v>93</v>
      </c>
      <c r="C8154" t="s">
        <v>10646</v>
      </c>
    </row>
    <row r="8155" spans="1:3" x14ac:dyDescent="0.25">
      <c r="A8155" t="s">
        <v>1583</v>
      </c>
      <c r="B8155">
        <v>94</v>
      </c>
      <c r="C8155" t="s">
        <v>10647</v>
      </c>
    </row>
    <row r="8156" spans="1:3" x14ac:dyDescent="0.25">
      <c r="A8156" t="s">
        <v>1584</v>
      </c>
      <c r="B8156">
        <v>95</v>
      </c>
      <c r="C8156" t="s">
        <v>10648</v>
      </c>
    </row>
    <row r="8157" spans="1:3" x14ac:dyDescent="0.25">
      <c r="A8157" t="s">
        <v>1585</v>
      </c>
      <c r="B8157">
        <v>96</v>
      </c>
      <c r="C8157" t="s">
        <v>10649</v>
      </c>
    </row>
    <row r="8158" spans="1:3" x14ac:dyDescent="0.25">
      <c r="A8158" t="s">
        <v>1586</v>
      </c>
      <c r="B8158">
        <v>97</v>
      </c>
      <c r="C8158" t="s">
        <v>10650</v>
      </c>
    </row>
    <row r="8159" spans="1:3" x14ac:dyDescent="0.25">
      <c r="A8159" t="s">
        <v>1587</v>
      </c>
      <c r="B8159">
        <v>98</v>
      </c>
      <c r="C8159" t="s">
        <v>10651</v>
      </c>
    </row>
    <row r="8160" spans="1:3" x14ac:dyDescent="0.25">
      <c r="A8160" t="s">
        <v>1588</v>
      </c>
      <c r="B8160">
        <v>99</v>
      </c>
      <c r="C8160" t="s">
        <v>10652</v>
      </c>
    </row>
    <row r="8161" spans="1:3" x14ac:dyDescent="0.25">
      <c r="A8161" t="s">
        <v>1589</v>
      </c>
      <c r="B8161">
        <v>100</v>
      </c>
      <c r="C8161" t="s">
        <v>10653</v>
      </c>
    </row>
    <row r="8162" spans="1:3" x14ac:dyDescent="0.25">
      <c r="A8162" t="s">
        <v>1590</v>
      </c>
      <c r="B8162">
        <v>101</v>
      </c>
      <c r="C8162" t="s">
        <v>10654</v>
      </c>
    </row>
    <row r="8163" spans="1:3" x14ac:dyDescent="0.25">
      <c r="A8163" t="s">
        <v>1591</v>
      </c>
      <c r="B8163">
        <v>102</v>
      </c>
      <c r="C8163" t="s">
        <v>10655</v>
      </c>
    </row>
    <row r="8164" spans="1:3" x14ac:dyDescent="0.25">
      <c r="A8164" t="s">
        <v>1592</v>
      </c>
      <c r="B8164">
        <v>103</v>
      </c>
      <c r="C8164" t="s">
        <v>10655</v>
      </c>
    </row>
    <row r="8165" spans="1:3" x14ac:dyDescent="0.25">
      <c r="A8165" t="s">
        <v>1593</v>
      </c>
      <c r="B8165">
        <v>104</v>
      </c>
      <c r="C8165" t="s">
        <v>10655</v>
      </c>
    </row>
    <row r="8166" spans="1:3" x14ac:dyDescent="0.25">
      <c r="A8166" t="s">
        <v>1594</v>
      </c>
      <c r="B8166">
        <v>105</v>
      </c>
      <c r="C8166" t="s">
        <v>10624</v>
      </c>
    </row>
    <row r="8167" spans="1:3" x14ac:dyDescent="0.25">
      <c r="A8167" t="s">
        <v>1595</v>
      </c>
      <c r="B8167">
        <v>106</v>
      </c>
      <c r="C8167" t="s">
        <v>10643</v>
      </c>
    </row>
    <row r="8168" spans="1:3" x14ac:dyDescent="0.25">
      <c r="A8168" t="s">
        <v>1596</v>
      </c>
      <c r="B8168">
        <v>107</v>
      </c>
      <c r="C8168" t="s">
        <v>10644</v>
      </c>
    </row>
    <row r="8169" spans="1:3" x14ac:dyDescent="0.25">
      <c r="A8169" t="s">
        <v>1597</v>
      </c>
      <c r="B8169">
        <v>108</v>
      </c>
      <c r="C8169" t="s">
        <v>10645</v>
      </c>
    </row>
    <row r="8170" spans="1:3" x14ac:dyDescent="0.25">
      <c r="A8170" t="s">
        <v>1598</v>
      </c>
      <c r="B8170">
        <v>109</v>
      </c>
      <c r="C8170" t="s">
        <v>10646</v>
      </c>
    </row>
    <row r="8171" spans="1:3" x14ac:dyDescent="0.25">
      <c r="A8171" t="s">
        <v>1599</v>
      </c>
      <c r="B8171">
        <v>110</v>
      </c>
      <c r="C8171" t="s">
        <v>10647</v>
      </c>
    </row>
    <row r="8172" spans="1:3" x14ac:dyDescent="0.25">
      <c r="A8172" t="s">
        <v>1600</v>
      </c>
      <c r="B8172">
        <v>111</v>
      </c>
      <c r="C8172" t="s">
        <v>10648</v>
      </c>
    </row>
    <row r="8173" spans="1:3" x14ac:dyDescent="0.25">
      <c r="A8173" t="s">
        <v>1601</v>
      </c>
      <c r="B8173">
        <v>112</v>
      </c>
      <c r="C8173" t="s">
        <v>10649</v>
      </c>
    </row>
    <row r="8174" spans="1:3" x14ac:dyDescent="0.25">
      <c r="A8174" t="s">
        <v>1602</v>
      </c>
      <c r="B8174">
        <v>113</v>
      </c>
      <c r="C8174" t="s">
        <v>10650</v>
      </c>
    </row>
    <row r="8175" spans="1:3" x14ac:dyDescent="0.25">
      <c r="A8175" t="s">
        <v>1603</v>
      </c>
      <c r="B8175">
        <v>114</v>
      </c>
      <c r="C8175" t="s">
        <v>10651</v>
      </c>
    </row>
    <row r="8176" spans="1:3" x14ac:dyDescent="0.25">
      <c r="A8176" t="s">
        <v>1604</v>
      </c>
      <c r="B8176">
        <v>115</v>
      </c>
      <c r="C8176" t="s">
        <v>10652</v>
      </c>
    </row>
    <row r="8177" spans="1:3" x14ac:dyDescent="0.25">
      <c r="A8177" t="s">
        <v>1605</v>
      </c>
      <c r="B8177">
        <v>116</v>
      </c>
      <c r="C8177" t="s">
        <v>10653</v>
      </c>
    </row>
    <row r="8178" spans="1:3" x14ac:dyDescent="0.25">
      <c r="A8178" t="s">
        <v>1606</v>
      </c>
      <c r="B8178">
        <v>117</v>
      </c>
      <c r="C8178" t="s">
        <v>10654</v>
      </c>
    </row>
    <row r="8179" spans="1:3" x14ac:dyDescent="0.25">
      <c r="A8179" t="s">
        <v>1607</v>
      </c>
      <c r="B8179">
        <v>118</v>
      </c>
      <c r="C8179" t="s">
        <v>10624</v>
      </c>
    </row>
    <row r="8180" spans="1:3" x14ac:dyDescent="0.25">
      <c r="A8180" t="s">
        <v>1608</v>
      </c>
      <c r="B8180">
        <v>119</v>
      </c>
      <c r="C8180" t="s">
        <v>10643</v>
      </c>
    </row>
    <row r="8181" spans="1:3" x14ac:dyDescent="0.25">
      <c r="A8181" t="s">
        <v>1609</v>
      </c>
      <c r="B8181">
        <v>120</v>
      </c>
      <c r="C8181" t="s">
        <v>10644</v>
      </c>
    </row>
    <row r="8182" spans="1:3" x14ac:dyDescent="0.25">
      <c r="A8182" t="s">
        <v>1610</v>
      </c>
      <c r="B8182">
        <v>121</v>
      </c>
      <c r="C8182" t="s">
        <v>10645</v>
      </c>
    </row>
    <row r="8183" spans="1:3" x14ac:dyDescent="0.25">
      <c r="A8183" t="s">
        <v>1611</v>
      </c>
      <c r="B8183">
        <v>122</v>
      </c>
      <c r="C8183" t="s">
        <v>10646</v>
      </c>
    </row>
    <row r="8184" spans="1:3" x14ac:dyDescent="0.25">
      <c r="A8184" t="s">
        <v>1612</v>
      </c>
      <c r="B8184">
        <v>123</v>
      </c>
      <c r="C8184" t="s">
        <v>10647</v>
      </c>
    </row>
    <row r="8185" spans="1:3" x14ac:dyDescent="0.25">
      <c r="A8185" t="s">
        <v>1613</v>
      </c>
      <c r="B8185">
        <v>124</v>
      </c>
      <c r="C8185" t="s">
        <v>10648</v>
      </c>
    </row>
    <row r="8186" spans="1:3" x14ac:dyDescent="0.25">
      <c r="A8186" t="s">
        <v>1614</v>
      </c>
      <c r="B8186">
        <v>125</v>
      </c>
      <c r="C8186" t="s">
        <v>10649</v>
      </c>
    </row>
    <row r="8187" spans="1:3" x14ac:dyDescent="0.25">
      <c r="A8187" t="s">
        <v>1615</v>
      </c>
      <c r="B8187">
        <v>126</v>
      </c>
      <c r="C8187" t="s">
        <v>10650</v>
      </c>
    </row>
    <row r="8188" spans="1:3" x14ac:dyDescent="0.25">
      <c r="A8188" t="s">
        <v>1616</v>
      </c>
      <c r="B8188">
        <v>127</v>
      </c>
      <c r="C8188" t="s">
        <v>10651</v>
      </c>
    </row>
    <row r="8189" spans="1:3" x14ac:dyDescent="0.25">
      <c r="A8189" t="s">
        <v>1617</v>
      </c>
      <c r="B8189">
        <v>128</v>
      </c>
      <c r="C8189" t="s">
        <v>10652</v>
      </c>
    </row>
    <row r="8190" spans="1:3" x14ac:dyDescent="0.25">
      <c r="A8190" t="s">
        <v>1618</v>
      </c>
      <c r="B8190">
        <v>129</v>
      </c>
      <c r="C8190" t="s">
        <v>10653</v>
      </c>
    </row>
    <row r="8191" spans="1:3" x14ac:dyDescent="0.25">
      <c r="A8191" t="s">
        <v>1619</v>
      </c>
      <c r="B8191">
        <v>130</v>
      </c>
      <c r="C8191" t="s">
        <v>10654</v>
      </c>
    </row>
    <row r="8192" spans="1:3" x14ac:dyDescent="0.25">
      <c r="A8192" t="s">
        <v>1621</v>
      </c>
      <c r="B8192">
        <v>131</v>
      </c>
      <c r="C8192" t="s">
        <v>10624</v>
      </c>
    </row>
    <row r="8193" spans="1:3" x14ac:dyDescent="0.25">
      <c r="A8193" t="s">
        <v>1622</v>
      </c>
      <c r="B8193">
        <v>132</v>
      </c>
      <c r="C8193" t="s">
        <v>10656</v>
      </c>
    </row>
    <row r="8194" spans="1:3" x14ac:dyDescent="0.25">
      <c r="A8194" t="s">
        <v>1623</v>
      </c>
      <c r="B8194">
        <v>133</v>
      </c>
      <c r="C8194" t="s">
        <v>10657</v>
      </c>
    </row>
    <row r="8195" spans="1:3" x14ac:dyDescent="0.25">
      <c r="A8195" t="s">
        <v>1624</v>
      </c>
      <c r="B8195">
        <v>134</v>
      </c>
      <c r="C8195" t="s">
        <v>10658</v>
      </c>
    </row>
    <row r="8196" spans="1:3" x14ac:dyDescent="0.25">
      <c r="A8196" t="s">
        <v>1625</v>
      </c>
      <c r="B8196">
        <v>135</v>
      </c>
      <c r="C8196" t="s">
        <v>10659</v>
      </c>
    </row>
    <row r="8197" spans="1:3" x14ac:dyDescent="0.25">
      <c r="A8197" t="s">
        <v>1626</v>
      </c>
      <c r="B8197">
        <v>136</v>
      </c>
      <c r="C8197" t="s">
        <v>10660</v>
      </c>
    </row>
    <row r="8198" spans="1:3" x14ac:dyDescent="0.25">
      <c r="A8198" t="s">
        <v>3234</v>
      </c>
      <c r="B8198">
        <v>137</v>
      </c>
      <c r="C8198" t="s">
        <v>10661</v>
      </c>
    </row>
    <row r="8199" spans="1:3" x14ac:dyDescent="0.25">
      <c r="A8199" t="s">
        <v>3235</v>
      </c>
      <c r="B8199">
        <v>138</v>
      </c>
      <c r="C8199" t="s">
        <v>10662</v>
      </c>
    </row>
    <row r="8200" spans="1:3" x14ac:dyDescent="0.25">
      <c r="A8200" t="s">
        <v>3236</v>
      </c>
      <c r="B8200">
        <v>139</v>
      </c>
      <c r="C8200" t="s">
        <v>10663</v>
      </c>
    </row>
    <row r="8201" spans="1:3" x14ac:dyDescent="0.25">
      <c r="A8201" t="s">
        <v>5154</v>
      </c>
      <c r="B8201">
        <v>140</v>
      </c>
      <c r="C8201" t="s">
        <v>10664</v>
      </c>
    </row>
    <row r="8202" spans="1:3" x14ac:dyDescent="0.25">
      <c r="A8202" t="s">
        <v>7872</v>
      </c>
      <c r="B8202">
        <v>141</v>
      </c>
      <c r="C8202" t="s">
        <v>10647</v>
      </c>
    </row>
    <row r="8203" spans="1:3" x14ac:dyDescent="0.25">
      <c r="A8203" t="s">
        <v>7873</v>
      </c>
      <c r="B8203">
        <v>142</v>
      </c>
      <c r="C8203" t="s">
        <v>10648</v>
      </c>
    </row>
    <row r="8204" spans="1:3" x14ac:dyDescent="0.25">
      <c r="A8204" t="s">
        <v>7874</v>
      </c>
      <c r="B8204">
        <v>143</v>
      </c>
      <c r="C8204" t="s">
        <v>10649</v>
      </c>
    </row>
    <row r="8205" spans="1:3" x14ac:dyDescent="0.25">
      <c r="A8205" t="s">
        <v>8148</v>
      </c>
      <c r="B8205">
        <v>144</v>
      </c>
      <c r="C8205" t="s">
        <v>10650</v>
      </c>
    </row>
    <row r="8206" spans="1:3" x14ac:dyDescent="0.25">
      <c r="A8206" t="s">
        <v>7883</v>
      </c>
      <c r="B8206">
        <v>145</v>
      </c>
      <c r="C8206" t="s">
        <v>10624</v>
      </c>
    </row>
    <row r="8207" spans="1:3" x14ac:dyDescent="0.25">
      <c r="A8207" t="s">
        <v>7884</v>
      </c>
      <c r="B8207">
        <v>146</v>
      </c>
      <c r="C8207" t="s">
        <v>10643</v>
      </c>
    </row>
    <row r="8208" spans="1:3" x14ac:dyDescent="0.25">
      <c r="A8208" t="s">
        <v>7885</v>
      </c>
      <c r="B8208">
        <v>147</v>
      </c>
      <c r="C8208" t="s">
        <v>10647</v>
      </c>
    </row>
    <row r="8209" spans="1:3" x14ac:dyDescent="0.25">
      <c r="A8209" t="s">
        <v>7886</v>
      </c>
      <c r="B8209">
        <v>148</v>
      </c>
      <c r="C8209" t="s">
        <v>10648</v>
      </c>
    </row>
    <row r="8210" spans="1:3" x14ac:dyDescent="0.25">
      <c r="A8210" t="s">
        <v>7887</v>
      </c>
      <c r="B8210">
        <v>149</v>
      </c>
      <c r="C8210" t="s">
        <v>10649</v>
      </c>
    </row>
    <row r="8211" spans="1:3" x14ac:dyDescent="0.25">
      <c r="A8211" t="s">
        <v>7888</v>
      </c>
      <c r="B8211">
        <v>150</v>
      </c>
      <c r="C8211" t="s">
        <v>10650</v>
      </c>
    </row>
    <row r="8212" spans="1:3" x14ac:dyDescent="0.25">
      <c r="A8212" t="s">
        <v>7889</v>
      </c>
      <c r="B8212">
        <v>151</v>
      </c>
      <c r="C8212" t="s">
        <v>10624</v>
      </c>
    </row>
    <row r="8213" spans="1:3" x14ac:dyDescent="0.25">
      <c r="A8213" t="s">
        <v>7890</v>
      </c>
      <c r="B8213">
        <v>152</v>
      </c>
      <c r="C8213" t="s">
        <v>10643</v>
      </c>
    </row>
    <row r="8214" spans="1:3" x14ac:dyDescent="0.25">
      <c r="A8214" t="s">
        <v>7891</v>
      </c>
      <c r="B8214">
        <v>153</v>
      </c>
      <c r="C8214" t="s">
        <v>10647</v>
      </c>
    </row>
    <row r="8215" spans="1:3" x14ac:dyDescent="0.25">
      <c r="A8215" t="s">
        <v>7892</v>
      </c>
      <c r="B8215">
        <v>154</v>
      </c>
      <c r="C8215" t="s">
        <v>10648</v>
      </c>
    </row>
    <row r="8216" spans="1:3" x14ac:dyDescent="0.25">
      <c r="A8216" t="s">
        <v>7893</v>
      </c>
      <c r="B8216">
        <v>155</v>
      </c>
      <c r="C8216" t="s">
        <v>10649</v>
      </c>
    </row>
    <row r="8217" spans="1:3" x14ac:dyDescent="0.25">
      <c r="A8217" t="s">
        <v>7894</v>
      </c>
      <c r="B8217">
        <v>156</v>
      </c>
      <c r="C8217" t="s">
        <v>10650</v>
      </c>
    </row>
    <row r="8218" spans="1:3" x14ac:dyDescent="0.25">
      <c r="A8218" t="s">
        <v>1627</v>
      </c>
      <c r="B8218">
        <v>157</v>
      </c>
      <c r="C8218" t="s">
        <v>10624</v>
      </c>
    </row>
    <row r="8219" spans="1:3" x14ac:dyDescent="0.25">
      <c r="A8219" t="s">
        <v>1628</v>
      </c>
      <c r="B8219">
        <v>158</v>
      </c>
      <c r="C8219" t="s">
        <v>10665</v>
      </c>
    </row>
    <row r="8220" spans="1:3" x14ac:dyDescent="0.25">
      <c r="A8220" t="s">
        <v>1629</v>
      </c>
      <c r="B8220">
        <v>159</v>
      </c>
      <c r="C8220" t="s">
        <v>10666</v>
      </c>
    </row>
    <row r="8221" spans="1:3" x14ac:dyDescent="0.25">
      <c r="A8221" t="s">
        <v>1630</v>
      </c>
      <c r="B8221">
        <v>160</v>
      </c>
      <c r="C8221" t="s">
        <v>10667</v>
      </c>
    </row>
    <row r="8222" spans="1:3" x14ac:dyDescent="0.25">
      <c r="A8222" t="s">
        <v>7819</v>
      </c>
      <c r="B8222">
        <v>161</v>
      </c>
      <c r="C8222" t="s">
        <v>10668</v>
      </c>
    </row>
    <row r="8223" spans="1:3" x14ac:dyDescent="0.25">
      <c r="A8223" t="s">
        <v>7820</v>
      </c>
      <c r="B8223">
        <v>162</v>
      </c>
      <c r="C8223" t="s">
        <v>10669</v>
      </c>
    </row>
    <row r="8224" spans="1:3" x14ac:dyDescent="0.25">
      <c r="A8224" t="s">
        <v>1631</v>
      </c>
      <c r="B8224">
        <v>163</v>
      </c>
      <c r="C8224" t="s">
        <v>10624</v>
      </c>
    </row>
    <row r="8225" spans="1:3" x14ac:dyDescent="0.25">
      <c r="A8225" t="s">
        <v>1632</v>
      </c>
      <c r="B8225">
        <v>164</v>
      </c>
      <c r="C8225" t="s">
        <v>10670</v>
      </c>
    </row>
    <row r="8226" spans="1:3" x14ac:dyDescent="0.25">
      <c r="A8226" t="s">
        <v>1633</v>
      </c>
      <c r="B8226">
        <v>165</v>
      </c>
      <c r="C8226" t="s">
        <v>10671</v>
      </c>
    </row>
    <row r="8227" spans="1:3" x14ac:dyDescent="0.25">
      <c r="A8227" t="s">
        <v>1634</v>
      </c>
      <c r="B8227">
        <v>166</v>
      </c>
      <c r="C8227" t="s">
        <v>10672</v>
      </c>
    </row>
    <row r="8228" spans="1:3" x14ac:dyDescent="0.25">
      <c r="A8228" t="s">
        <v>6317</v>
      </c>
      <c r="B8228">
        <v>167</v>
      </c>
      <c r="C8228" t="s">
        <v>10673</v>
      </c>
    </row>
    <row r="8229" spans="1:3" x14ac:dyDescent="0.25">
      <c r="A8229" t="s">
        <v>1635</v>
      </c>
      <c r="B8229">
        <v>168</v>
      </c>
      <c r="C8229" t="s">
        <v>10624</v>
      </c>
    </row>
    <row r="8230" spans="1:3" x14ac:dyDescent="0.25">
      <c r="A8230" t="s">
        <v>1636</v>
      </c>
      <c r="B8230">
        <v>169</v>
      </c>
      <c r="C8230" t="s">
        <v>10674</v>
      </c>
    </row>
    <row r="8231" spans="1:3" x14ac:dyDescent="0.25">
      <c r="A8231" t="s">
        <v>1637</v>
      </c>
      <c r="B8231">
        <v>170</v>
      </c>
      <c r="C8231" t="s">
        <v>10675</v>
      </c>
    </row>
    <row r="8232" spans="1:3" x14ac:dyDescent="0.25">
      <c r="A8232" t="s">
        <v>1638</v>
      </c>
      <c r="B8232">
        <v>171</v>
      </c>
      <c r="C8232" t="s">
        <v>10624</v>
      </c>
    </row>
    <row r="8233" spans="1:3" x14ac:dyDescent="0.25">
      <c r="A8233" t="s">
        <v>1639</v>
      </c>
      <c r="B8233">
        <v>172</v>
      </c>
      <c r="C8233" t="s">
        <v>10676</v>
      </c>
    </row>
    <row r="8234" spans="1:3" x14ac:dyDescent="0.25">
      <c r="A8234" t="s">
        <v>1640</v>
      </c>
      <c r="B8234">
        <v>173</v>
      </c>
      <c r="C8234" t="s">
        <v>10677</v>
      </c>
    </row>
    <row r="8235" spans="1:3" x14ac:dyDescent="0.25">
      <c r="A8235" t="s">
        <v>1641</v>
      </c>
      <c r="B8235">
        <v>174</v>
      </c>
      <c r="C8235" t="s">
        <v>10678</v>
      </c>
    </row>
    <row r="8236" spans="1:3" x14ac:dyDescent="0.25">
      <c r="A8236" t="s">
        <v>1642</v>
      </c>
      <c r="B8236">
        <v>175</v>
      </c>
      <c r="C8236" t="s">
        <v>10679</v>
      </c>
    </row>
    <row r="8237" spans="1:3" x14ac:dyDescent="0.25">
      <c r="A8237" t="s">
        <v>1895</v>
      </c>
      <c r="B8237">
        <v>176</v>
      </c>
      <c r="C8237" t="s">
        <v>10624</v>
      </c>
    </row>
    <row r="8238" spans="1:3" x14ac:dyDescent="0.25">
      <c r="A8238" t="s">
        <v>1896</v>
      </c>
      <c r="B8238">
        <v>177</v>
      </c>
      <c r="C8238" t="s">
        <v>10643</v>
      </c>
    </row>
    <row r="8239" spans="1:3" x14ac:dyDescent="0.25">
      <c r="A8239" t="s">
        <v>1897</v>
      </c>
      <c r="B8239">
        <v>178</v>
      </c>
      <c r="C8239" t="s">
        <v>10645</v>
      </c>
    </row>
    <row r="8240" spans="1:3" x14ac:dyDescent="0.25">
      <c r="A8240" t="s">
        <v>1898</v>
      </c>
      <c r="B8240">
        <v>179</v>
      </c>
      <c r="C8240" t="s">
        <v>10646</v>
      </c>
    </row>
    <row r="8241" spans="1:3" x14ac:dyDescent="0.25">
      <c r="A8241" t="s">
        <v>1899</v>
      </c>
      <c r="B8241">
        <v>180</v>
      </c>
      <c r="C8241" t="s">
        <v>10647</v>
      </c>
    </row>
    <row r="8242" spans="1:3" x14ac:dyDescent="0.25">
      <c r="A8242" t="s">
        <v>1900</v>
      </c>
      <c r="B8242">
        <v>181</v>
      </c>
      <c r="C8242" t="s">
        <v>10648</v>
      </c>
    </row>
    <row r="8243" spans="1:3" x14ac:dyDescent="0.25">
      <c r="A8243" t="s">
        <v>1901</v>
      </c>
      <c r="B8243">
        <v>182</v>
      </c>
      <c r="C8243" t="s">
        <v>10649</v>
      </c>
    </row>
    <row r="8244" spans="1:3" x14ac:dyDescent="0.25">
      <c r="A8244" t="s">
        <v>1902</v>
      </c>
      <c r="B8244">
        <v>183</v>
      </c>
      <c r="C8244" t="s">
        <v>10650</v>
      </c>
    </row>
    <row r="8245" spans="1:3" x14ac:dyDescent="0.25">
      <c r="A8245" t="s">
        <v>3894</v>
      </c>
      <c r="B8245">
        <v>184</v>
      </c>
      <c r="C8245" t="s">
        <v>10651</v>
      </c>
    </row>
    <row r="8246" spans="1:3" x14ac:dyDescent="0.25">
      <c r="A8246" t="s">
        <v>3895</v>
      </c>
      <c r="B8246">
        <v>185</v>
      </c>
      <c r="C8246" t="s">
        <v>10652</v>
      </c>
    </row>
    <row r="8247" spans="1:3" x14ac:dyDescent="0.25">
      <c r="A8247" t="s">
        <v>3896</v>
      </c>
      <c r="B8247">
        <v>186</v>
      </c>
      <c r="C8247" t="s">
        <v>10653</v>
      </c>
    </row>
    <row r="8248" spans="1:3" x14ac:dyDescent="0.25">
      <c r="A8248" t="s">
        <v>3897</v>
      </c>
      <c r="B8248">
        <v>187</v>
      </c>
      <c r="C8248" t="s">
        <v>10654</v>
      </c>
    </row>
    <row r="8249" spans="1:3" x14ac:dyDescent="0.25">
      <c r="A8249" t="s">
        <v>5184</v>
      </c>
      <c r="B8249">
        <v>188</v>
      </c>
      <c r="C8249" t="s">
        <v>10680</v>
      </c>
    </row>
    <row r="8250" spans="1:3" x14ac:dyDescent="0.25">
      <c r="A8250" t="s">
        <v>5185</v>
      </c>
      <c r="B8250">
        <v>189</v>
      </c>
      <c r="C8250" t="s">
        <v>10681</v>
      </c>
    </row>
    <row r="8251" spans="1:3" x14ac:dyDescent="0.25">
      <c r="A8251" t="s">
        <v>5170</v>
      </c>
      <c r="B8251">
        <v>190</v>
      </c>
      <c r="C8251" t="s">
        <v>10682</v>
      </c>
    </row>
    <row r="8252" spans="1:3" x14ac:dyDescent="0.25">
      <c r="A8252" t="s">
        <v>5186</v>
      </c>
      <c r="B8252">
        <v>191</v>
      </c>
      <c r="C8252" t="s">
        <v>10683</v>
      </c>
    </row>
    <row r="8253" spans="1:3" x14ac:dyDescent="0.25">
      <c r="A8253" t="s">
        <v>5187</v>
      </c>
      <c r="B8253">
        <v>192</v>
      </c>
      <c r="C8253" t="s">
        <v>10684</v>
      </c>
    </row>
    <row r="8254" spans="1:3" x14ac:dyDescent="0.25">
      <c r="A8254" t="s">
        <v>7804</v>
      </c>
      <c r="B8254">
        <v>193</v>
      </c>
      <c r="C8254" t="s">
        <v>10685</v>
      </c>
    </row>
    <row r="8255" spans="1:3" x14ac:dyDescent="0.25">
      <c r="A8255" t="s">
        <v>7805</v>
      </c>
      <c r="B8255">
        <v>194</v>
      </c>
      <c r="C8255" t="s">
        <v>10686</v>
      </c>
    </row>
    <row r="8256" spans="1:3" x14ac:dyDescent="0.25">
      <c r="A8256" t="s">
        <v>7806</v>
      </c>
      <c r="B8256">
        <v>195</v>
      </c>
      <c r="C8256" t="s">
        <v>10687</v>
      </c>
    </row>
    <row r="8257" spans="1:3" x14ac:dyDescent="0.25">
      <c r="A8257" t="s">
        <v>1643</v>
      </c>
      <c r="B8257">
        <v>196</v>
      </c>
      <c r="C8257" t="s">
        <v>10688</v>
      </c>
    </row>
    <row r="8258" spans="1:3" x14ac:dyDescent="0.25">
      <c r="A8258" t="s">
        <v>1644</v>
      </c>
      <c r="B8258">
        <v>197</v>
      </c>
      <c r="C8258" t="s">
        <v>10689</v>
      </c>
    </row>
    <row r="8259" spans="1:3" x14ac:dyDescent="0.25">
      <c r="A8259" t="s">
        <v>1645</v>
      </c>
      <c r="B8259">
        <v>198</v>
      </c>
      <c r="C8259" t="s">
        <v>10690</v>
      </c>
    </row>
    <row r="8260" spans="1:3" x14ac:dyDescent="0.25">
      <c r="A8260" t="s">
        <v>1646</v>
      </c>
      <c r="B8260">
        <v>199</v>
      </c>
      <c r="C8260" t="s">
        <v>10691</v>
      </c>
    </row>
    <row r="8261" spans="1:3" x14ac:dyDescent="0.25">
      <c r="A8261" t="s">
        <v>1647</v>
      </c>
      <c r="B8261">
        <v>200</v>
      </c>
      <c r="C8261" t="s">
        <v>10692</v>
      </c>
    </row>
    <row r="8262" spans="1:3" x14ac:dyDescent="0.25">
      <c r="A8262" t="s">
        <v>3916</v>
      </c>
      <c r="B8262">
        <v>201</v>
      </c>
      <c r="C8262" t="s">
        <v>10693</v>
      </c>
    </row>
    <row r="8263" spans="1:3" x14ac:dyDescent="0.25">
      <c r="A8263" t="s">
        <v>1656</v>
      </c>
      <c r="B8263">
        <v>202</v>
      </c>
      <c r="C8263" t="s">
        <v>10694</v>
      </c>
    </row>
    <row r="8264" spans="1:3" x14ac:dyDescent="0.25">
      <c r="A8264" t="s">
        <v>1657</v>
      </c>
      <c r="B8264">
        <v>203</v>
      </c>
      <c r="C8264" t="s">
        <v>10695</v>
      </c>
    </row>
    <row r="8265" spans="1:3" x14ac:dyDescent="0.25">
      <c r="A8265" t="s">
        <v>1658</v>
      </c>
      <c r="B8265">
        <v>204</v>
      </c>
      <c r="C8265" t="s">
        <v>10696</v>
      </c>
    </row>
    <row r="8266" spans="1:3" x14ac:dyDescent="0.25">
      <c r="A8266" t="s">
        <v>1659</v>
      </c>
      <c r="B8266">
        <v>205</v>
      </c>
      <c r="C8266" t="s">
        <v>10697</v>
      </c>
    </row>
    <row r="8267" spans="1:3" x14ac:dyDescent="0.25">
      <c r="A8267" t="s">
        <v>1648</v>
      </c>
      <c r="B8267">
        <v>206</v>
      </c>
      <c r="C8267" t="s">
        <v>10698</v>
      </c>
    </row>
    <row r="8268" spans="1:3" x14ac:dyDescent="0.25">
      <c r="A8268" t="s">
        <v>1649</v>
      </c>
      <c r="B8268">
        <v>207</v>
      </c>
      <c r="C8268" t="s">
        <v>10699</v>
      </c>
    </row>
    <row r="8269" spans="1:3" x14ac:dyDescent="0.25">
      <c r="A8269" t="s">
        <v>1650</v>
      </c>
      <c r="B8269">
        <v>208</v>
      </c>
      <c r="C8269" t="s">
        <v>10700</v>
      </c>
    </row>
    <row r="8270" spans="1:3" x14ac:dyDescent="0.25">
      <c r="A8270" t="s">
        <v>1651</v>
      </c>
      <c r="B8270">
        <v>209</v>
      </c>
      <c r="C8270" t="s">
        <v>10701</v>
      </c>
    </row>
    <row r="8271" spans="1:3" x14ac:dyDescent="0.25">
      <c r="A8271" t="s">
        <v>1652</v>
      </c>
      <c r="B8271">
        <v>210</v>
      </c>
      <c r="C8271" t="s">
        <v>10702</v>
      </c>
    </row>
    <row r="8272" spans="1:3" x14ac:dyDescent="0.25">
      <c r="A8272" t="s">
        <v>1653</v>
      </c>
      <c r="B8272">
        <v>211</v>
      </c>
      <c r="C8272" t="s">
        <v>10703</v>
      </c>
    </row>
    <row r="8273" spans="1:3" x14ac:dyDescent="0.25">
      <c r="A8273" t="s">
        <v>1654</v>
      </c>
      <c r="B8273">
        <v>212</v>
      </c>
      <c r="C8273" t="s">
        <v>10704</v>
      </c>
    </row>
    <row r="8274" spans="1:3" x14ac:dyDescent="0.25">
      <c r="A8274" t="s">
        <v>1655</v>
      </c>
      <c r="B8274">
        <v>213</v>
      </c>
      <c r="C8274" t="s">
        <v>10705</v>
      </c>
    </row>
    <row r="8275" spans="1:3" x14ac:dyDescent="0.25">
      <c r="A8275" t="s">
        <v>2339</v>
      </c>
      <c r="B8275">
        <v>214</v>
      </c>
      <c r="C8275" t="s">
        <v>10706</v>
      </c>
    </row>
    <row r="8276" spans="1:3" x14ac:dyDescent="0.25">
      <c r="A8276" t="s">
        <v>2338</v>
      </c>
      <c r="B8276">
        <v>215</v>
      </c>
      <c r="C8276" t="s">
        <v>10707</v>
      </c>
    </row>
    <row r="8277" spans="1:3" x14ac:dyDescent="0.25">
      <c r="A8277" t="s">
        <v>3010</v>
      </c>
      <c r="B8277">
        <v>216</v>
      </c>
      <c r="C8277">
        <v>1</v>
      </c>
    </row>
    <row r="8278" spans="1:3" x14ac:dyDescent="0.25">
      <c r="A8278" t="s">
        <v>3011</v>
      </c>
      <c r="B8278">
        <v>217</v>
      </c>
      <c r="C8278">
        <v>21</v>
      </c>
    </row>
    <row r="8279" spans="1:3" x14ac:dyDescent="0.25">
      <c r="A8279" t="s">
        <v>3012</v>
      </c>
      <c r="B8279">
        <v>218</v>
      </c>
      <c r="C8279" t="s">
        <v>10708</v>
      </c>
    </row>
    <row r="8280" spans="1:3" x14ac:dyDescent="0.25">
      <c r="A8280" t="s">
        <v>3013</v>
      </c>
      <c r="B8280">
        <v>219</v>
      </c>
      <c r="C8280" t="s">
        <v>10709</v>
      </c>
    </row>
    <row r="8281" spans="1:3" x14ac:dyDescent="0.25">
      <c r="A8281" t="s">
        <v>3014</v>
      </c>
      <c r="B8281">
        <v>220</v>
      </c>
      <c r="C8281" t="s">
        <v>10710</v>
      </c>
    </row>
    <row r="8282" spans="1:3" x14ac:dyDescent="0.25">
      <c r="A8282" t="s">
        <v>3015</v>
      </c>
      <c r="B8282">
        <v>221</v>
      </c>
      <c r="C8282" t="s">
        <v>10711</v>
      </c>
    </row>
    <row r="8283" spans="1:3" x14ac:dyDescent="0.25">
      <c r="A8283" t="s">
        <v>3016</v>
      </c>
      <c r="B8283">
        <v>222</v>
      </c>
      <c r="C8283" t="s">
        <v>10712</v>
      </c>
    </row>
    <row r="8284" spans="1:3" x14ac:dyDescent="0.25">
      <c r="A8284" t="s">
        <v>3017</v>
      </c>
      <c r="B8284">
        <v>223</v>
      </c>
      <c r="C8284" t="s">
        <v>10713</v>
      </c>
    </row>
    <row r="8285" spans="1:3" x14ac:dyDescent="0.25">
      <c r="A8285" t="s">
        <v>3018</v>
      </c>
      <c r="B8285">
        <v>224</v>
      </c>
      <c r="C8285" t="s">
        <v>10714</v>
      </c>
    </row>
    <row r="8286" spans="1:3" x14ac:dyDescent="0.25">
      <c r="A8286" t="s">
        <v>3019</v>
      </c>
      <c r="B8286">
        <v>225</v>
      </c>
      <c r="C8286" t="s">
        <v>10715</v>
      </c>
    </row>
    <row r="8287" spans="1:3" x14ac:dyDescent="0.25">
      <c r="A8287" t="s">
        <v>3020</v>
      </c>
      <c r="B8287">
        <v>226</v>
      </c>
      <c r="C8287" t="s">
        <v>10716</v>
      </c>
    </row>
    <row r="8288" spans="1:3" x14ac:dyDescent="0.25">
      <c r="A8288" t="s">
        <v>3021</v>
      </c>
      <c r="B8288">
        <v>227</v>
      </c>
      <c r="C8288" t="s">
        <v>10717</v>
      </c>
    </row>
    <row r="8289" spans="1:3" x14ac:dyDescent="0.25">
      <c r="A8289" t="s">
        <v>3022</v>
      </c>
      <c r="B8289">
        <v>228</v>
      </c>
      <c r="C8289" t="s">
        <v>10718</v>
      </c>
    </row>
    <row r="8290" spans="1:3" x14ac:dyDescent="0.25">
      <c r="A8290" t="s">
        <v>3023</v>
      </c>
      <c r="B8290">
        <v>229</v>
      </c>
      <c r="C8290" t="s">
        <v>10719</v>
      </c>
    </row>
    <row r="8291" spans="1:3" x14ac:dyDescent="0.25">
      <c r="A8291" t="s">
        <v>3270</v>
      </c>
      <c r="B8291">
        <v>230</v>
      </c>
      <c r="C8291" t="s">
        <v>10720</v>
      </c>
    </row>
    <row r="8292" spans="1:3" x14ac:dyDescent="0.25">
      <c r="A8292" t="s">
        <v>3271</v>
      </c>
      <c r="B8292">
        <v>231</v>
      </c>
      <c r="C8292" t="s">
        <v>10721</v>
      </c>
    </row>
    <row r="8293" spans="1:3" x14ac:dyDescent="0.25">
      <c r="A8293" t="s">
        <v>3272</v>
      </c>
      <c r="B8293">
        <v>232</v>
      </c>
      <c r="C8293" t="s">
        <v>10722</v>
      </c>
    </row>
    <row r="8294" spans="1:3" x14ac:dyDescent="0.25">
      <c r="A8294" t="s">
        <v>5036</v>
      </c>
      <c r="B8294">
        <v>233</v>
      </c>
      <c r="C8294" t="s">
        <v>10723</v>
      </c>
    </row>
    <row r="8295" spans="1:3" x14ac:dyDescent="0.25">
      <c r="A8295" t="s">
        <v>3024</v>
      </c>
      <c r="B8295">
        <v>234</v>
      </c>
      <c r="C8295" t="s">
        <v>10724</v>
      </c>
    </row>
    <row r="8296" spans="1:3" x14ac:dyDescent="0.25">
      <c r="A8296" t="s">
        <v>3025</v>
      </c>
      <c r="B8296">
        <v>235</v>
      </c>
      <c r="C8296" t="s">
        <v>10725</v>
      </c>
    </row>
    <row r="8297" spans="1:3" x14ac:dyDescent="0.25">
      <c r="A8297" t="s">
        <v>3026</v>
      </c>
      <c r="B8297">
        <v>236</v>
      </c>
      <c r="C8297" t="s">
        <v>10726</v>
      </c>
    </row>
    <row r="8298" spans="1:3" x14ac:dyDescent="0.25">
      <c r="A8298" t="s">
        <v>3027</v>
      </c>
      <c r="B8298">
        <v>237</v>
      </c>
      <c r="C8298" t="s">
        <v>10727</v>
      </c>
    </row>
    <row r="8299" spans="1:3" x14ac:dyDescent="0.25">
      <c r="A8299" t="s">
        <v>3881</v>
      </c>
      <c r="B8299">
        <v>238</v>
      </c>
      <c r="C8299" t="s">
        <v>10728</v>
      </c>
    </row>
    <row r="8300" spans="1:3" x14ac:dyDescent="0.25">
      <c r="A8300" t="s">
        <v>3820</v>
      </c>
      <c r="B8300">
        <v>239</v>
      </c>
      <c r="C8300" t="s">
        <v>10729</v>
      </c>
    </row>
    <row r="8301" spans="1:3" x14ac:dyDescent="0.25">
      <c r="A8301" t="s">
        <v>3880</v>
      </c>
      <c r="B8301">
        <v>240</v>
      </c>
      <c r="C8301" t="s">
        <v>10730</v>
      </c>
    </row>
    <row r="8302" spans="1:3" x14ac:dyDescent="0.25">
      <c r="A8302" t="s">
        <v>5046</v>
      </c>
      <c r="B8302">
        <v>241</v>
      </c>
      <c r="C8302" t="s">
        <v>10730</v>
      </c>
    </row>
    <row r="8303" spans="1:3" x14ac:dyDescent="0.25">
      <c r="A8303" t="s">
        <v>3028</v>
      </c>
      <c r="B8303">
        <v>242</v>
      </c>
      <c r="C8303" t="s">
        <v>10727</v>
      </c>
    </row>
    <row r="8304" spans="1:3" x14ac:dyDescent="0.25">
      <c r="A8304" t="s">
        <v>3029</v>
      </c>
      <c r="B8304">
        <v>243</v>
      </c>
      <c r="C8304" t="s">
        <v>10724</v>
      </c>
    </row>
    <row r="8305" spans="1:3" x14ac:dyDescent="0.25">
      <c r="A8305" t="s">
        <v>3030</v>
      </c>
      <c r="B8305">
        <v>244</v>
      </c>
      <c r="C8305" t="s">
        <v>10731</v>
      </c>
    </row>
    <row r="8306" spans="1:3" x14ac:dyDescent="0.25">
      <c r="A8306" t="s">
        <v>3031</v>
      </c>
      <c r="B8306">
        <v>245</v>
      </c>
      <c r="C8306" t="s">
        <v>10725</v>
      </c>
    </row>
    <row r="8307" spans="1:3" x14ac:dyDescent="0.25">
      <c r="A8307" t="s">
        <v>3032</v>
      </c>
      <c r="B8307">
        <v>246</v>
      </c>
      <c r="C8307" t="s">
        <v>10732</v>
      </c>
    </row>
    <row r="8308" spans="1:3" x14ac:dyDescent="0.25">
      <c r="A8308" t="s">
        <v>3033</v>
      </c>
      <c r="B8308">
        <v>247</v>
      </c>
      <c r="C8308" t="s">
        <v>10733</v>
      </c>
    </row>
    <row r="8309" spans="1:3" x14ac:dyDescent="0.25">
      <c r="A8309" t="s">
        <v>3034</v>
      </c>
      <c r="B8309">
        <v>248</v>
      </c>
      <c r="C8309" t="s">
        <v>10734</v>
      </c>
    </row>
    <row r="8310" spans="1:3" x14ac:dyDescent="0.25">
      <c r="A8310" t="s">
        <v>3839</v>
      </c>
      <c r="B8310">
        <v>249</v>
      </c>
      <c r="C8310" t="s">
        <v>10728</v>
      </c>
    </row>
    <row r="8311" spans="1:3" x14ac:dyDescent="0.25">
      <c r="A8311" t="s">
        <v>3840</v>
      </c>
      <c r="B8311">
        <v>250</v>
      </c>
      <c r="C8311" t="s">
        <v>10729</v>
      </c>
    </row>
    <row r="8312" spans="1:3" x14ac:dyDescent="0.25">
      <c r="A8312" t="s">
        <v>4005</v>
      </c>
      <c r="B8312">
        <v>251</v>
      </c>
      <c r="C8312" t="s">
        <v>10735</v>
      </c>
    </row>
    <row r="8313" spans="1:3" x14ac:dyDescent="0.25">
      <c r="A8313" t="s">
        <v>8617</v>
      </c>
      <c r="B8313">
        <v>252</v>
      </c>
      <c r="C8313" t="s">
        <v>10736</v>
      </c>
    </row>
    <row r="8314" spans="1:3" x14ac:dyDescent="0.25">
      <c r="A8314" t="s">
        <v>10782</v>
      </c>
      <c r="B8314">
        <v>253</v>
      </c>
      <c r="C8314" t="s">
        <v>10839</v>
      </c>
    </row>
    <row r="8315" spans="1:3" x14ac:dyDescent="0.25">
      <c r="A8315" t="s">
        <v>10783</v>
      </c>
      <c r="B8315">
        <v>254</v>
      </c>
      <c r="C8315" t="s">
        <v>10840</v>
      </c>
    </row>
    <row r="8316" spans="1:3" x14ac:dyDescent="0.25">
      <c r="A8316" t="s">
        <v>10784</v>
      </c>
      <c r="B8316">
        <v>255</v>
      </c>
      <c r="C8316" t="s">
        <v>10841</v>
      </c>
    </row>
    <row r="8317" spans="1:3" x14ac:dyDescent="0.25">
      <c r="A8317" t="s">
        <v>10785</v>
      </c>
      <c r="B8317">
        <v>256</v>
      </c>
      <c r="C8317" t="s">
        <v>10842</v>
      </c>
    </row>
    <row r="8318" spans="1:3" x14ac:dyDescent="0.25">
      <c r="A8318" t="s">
        <v>10786</v>
      </c>
      <c r="B8318">
        <v>257</v>
      </c>
      <c r="C8318" t="s">
        <v>10843</v>
      </c>
    </row>
    <row r="8319" spans="1:3" x14ac:dyDescent="0.25">
      <c r="A8319" t="s">
        <v>10787</v>
      </c>
      <c r="B8319">
        <v>258</v>
      </c>
      <c r="C8319" t="s">
        <v>10844</v>
      </c>
    </row>
    <row r="8320" spans="1:3" x14ac:dyDescent="0.25">
      <c r="A8320" t="s">
        <v>10788</v>
      </c>
      <c r="B8320">
        <v>259</v>
      </c>
      <c r="C8320" t="s">
        <v>10845</v>
      </c>
    </row>
    <row r="8321" spans="1:3" x14ac:dyDescent="0.25">
      <c r="A8321" t="s">
        <v>10789</v>
      </c>
      <c r="B8321">
        <v>260</v>
      </c>
      <c r="C8321" t="s">
        <v>10846</v>
      </c>
    </row>
    <row r="8322" spans="1:3" x14ac:dyDescent="0.25">
      <c r="A8322" t="s">
        <v>5931</v>
      </c>
      <c r="B8322">
        <v>261</v>
      </c>
      <c r="C8322" t="s">
        <v>10737</v>
      </c>
    </row>
    <row r="8323" spans="1:3" x14ac:dyDescent="0.25">
      <c r="A8323" t="s">
        <v>5932</v>
      </c>
      <c r="B8323">
        <v>262</v>
      </c>
      <c r="C8323" t="s">
        <v>10738</v>
      </c>
    </row>
    <row r="8324" spans="1:3" x14ac:dyDescent="0.25">
      <c r="A8324" t="s">
        <v>10739</v>
      </c>
      <c r="B8324">
        <v>263</v>
      </c>
      <c r="C8324" t="s">
        <v>10740</v>
      </c>
    </row>
    <row r="8325" spans="1:3" x14ac:dyDescent="0.25">
      <c r="A8325" t="s">
        <v>10741</v>
      </c>
      <c r="B8325">
        <v>41</v>
      </c>
      <c r="C8325" t="s">
        <v>10742</v>
      </c>
    </row>
    <row r="8326" spans="1:3" x14ac:dyDescent="0.25">
      <c r="A8326" t="s">
        <v>10743</v>
      </c>
      <c r="B8326">
        <v>179</v>
      </c>
      <c r="C8326" t="s">
        <v>10744</v>
      </c>
    </row>
    <row r="8327" spans="1:3" x14ac:dyDescent="0.25">
      <c r="A8327" t="s">
        <v>9763</v>
      </c>
      <c r="B8327">
        <v>1</v>
      </c>
      <c r="C8327" t="s">
        <v>9764</v>
      </c>
    </row>
    <row r="8328" spans="1:3" x14ac:dyDescent="0.25">
      <c r="A8328" t="s">
        <v>9765</v>
      </c>
      <c r="B8328">
        <v>128</v>
      </c>
      <c r="C8328" t="s">
        <v>9766</v>
      </c>
    </row>
    <row r="8329" spans="1:3" x14ac:dyDescent="0.25">
      <c r="A8329" t="s">
        <v>9767</v>
      </c>
      <c r="B8329">
        <v>129</v>
      </c>
      <c r="C8329" t="s">
        <v>9768</v>
      </c>
    </row>
    <row r="8330" spans="1:3" x14ac:dyDescent="0.25">
      <c r="A8330" t="s">
        <v>9769</v>
      </c>
      <c r="B8330">
        <v>192</v>
      </c>
      <c r="C8330" t="s">
        <v>9770</v>
      </c>
    </row>
    <row r="8331" spans="1:3" x14ac:dyDescent="0.25">
      <c r="A8331" t="s">
        <v>9771</v>
      </c>
      <c r="B8331">
        <v>193</v>
      </c>
      <c r="C8331" t="s">
        <v>9772</v>
      </c>
    </row>
    <row r="8332" spans="1:3" x14ac:dyDescent="0.25">
      <c r="A8332" t="s">
        <v>9773</v>
      </c>
      <c r="B8332">
        <v>320</v>
      </c>
      <c r="C8332" t="s">
        <v>9774</v>
      </c>
    </row>
    <row r="8333" spans="1:3" x14ac:dyDescent="0.25">
      <c r="A8333" t="s">
        <v>9775</v>
      </c>
      <c r="B8333">
        <v>321</v>
      </c>
      <c r="C8333" t="s">
        <v>9776</v>
      </c>
    </row>
    <row r="8334" spans="1:3" x14ac:dyDescent="0.25">
      <c r="A8334" t="s">
        <v>9777</v>
      </c>
      <c r="B8334">
        <v>448</v>
      </c>
      <c r="C8334" t="s">
        <v>9778</v>
      </c>
    </row>
    <row r="8335" spans="1:3" x14ac:dyDescent="0.25">
      <c r="A8335" t="s">
        <v>9779</v>
      </c>
      <c r="B8335">
        <v>448</v>
      </c>
      <c r="C8335" t="s">
        <v>9780</v>
      </c>
    </row>
    <row r="8336" spans="1:3" x14ac:dyDescent="0.25">
      <c r="A8336" t="s">
        <v>9781</v>
      </c>
      <c r="B8336">
        <v>3</v>
      </c>
      <c r="C8336" t="s">
        <v>524</v>
      </c>
    </row>
    <row r="8337" spans="1:3" x14ac:dyDescent="0.25">
      <c r="A8337" t="s">
        <v>9782</v>
      </c>
      <c r="B8337">
        <v>4</v>
      </c>
      <c r="C8337" t="s">
        <v>526</v>
      </c>
    </row>
    <row r="8338" spans="1:3" x14ac:dyDescent="0.25">
      <c r="A8338" t="s">
        <v>9783</v>
      </c>
      <c r="B8338">
        <v>5</v>
      </c>
      <c r="C8338" t="s">
        <v>528</v>
      </c>
    </row>
    <row r="8339" spans="1:3" x14ac:dyDescent="0.25">
      <c r="A8339" t="s">
        <v>9784</v>
      </c>
      <c r="B8339">
        <v>6</v>
      </c>
      <c r="C8339" t="s">
        <v>530</v>
      </c>
    </row>
    <row r="8340" spans="1:3" x14ac:dyDescent="0.25">
      <c r="A8340" t="s">
        <v>9785</v>
      </c>
      <c r="B8340">
        <v>7</v>
      </c>
      <c r="C8340" t="s">
        <v>532</v>
      </c>
    </row>
    <row r="8341" spans="1:3" x14ac:dyDescent="0.25">
      <c r="A8341" t="s">
        <v>9786</v>
      </c>
      <c r="B8341">
        <v>8</v>
      </c>
      <c r="C8341" t="s">
        <v>536</v>
      </c>
    </row>
    <row r="8342" spans="1:3" x14ac:dyDescent="0.25">
      <c r="A8342" t="s">
        <v>9787</v>
      </c>
      <c r="B8342">
        <v>9</v>
      </c>
      <c r="C8342" t="s">
        <v>1339</v>
      </c>
    </row>
    <row r="8343" spans="1:3" x14ac:dyDescent="0.25">
      <c r="A8343" t="s">
        <v>9788</v>
      </c>
      <c r="B8343">
        <v>10</v>
      </c>
      <c r="C8343" t="s">
        <v>1340</v>
      </c>
    </row>
    <row r="8344" spans="1:3" x14ac:dyDescent="0.25">
      <c r="A8344" t="s">
        <v>9789</v>
      </c>
      <c r="B8344">
        <v>11</v>
      </c>
      <c r="C8344" t="s">
        <v>544</v>
      </c>
    </row>
    <row r="8345" spans="1:3" x14ac:dyDescent="0.25">
      <c r="A8345" t="s">
        <v>9790</v>
      </c>
      <c r="B8345">
        <v>12</v>
      </c>
      <c r="C8345" t="s">
        <v>546</v>
      </c>
    </row>
    <row r="8346" spans="1:3" x14ac:dyDescent="0.25">
      <c r="A8346" t="s">
        <v>9791</v>
      </c>
      <c r="B8346">
        <v>13</v>
      </c>
      <c r="C8346" t="s">
        <v>7162</v>
      </c>
    </row>
    <row r="8347" spans="1:3" x14ac:dyDescent="0.25">
      <c r="A8347" t="s">
        <v>9792</v>
      </c>
      <c r="B8347">
        <v>14</v>
      </c>
      <c r="C8347" t="s">
        <v>7166</v>
      </c>
    </row>
    <row r="8348" spans="1:3" x14ac:dyDescent="0.25">
      <c r="A8348" t="s">
        <v>9793</v>
      </c>
      <c r="B8348">
        <v>15</v>
      </c>
      <c r="C8348" t="s">
        <v>7170</v>
      </c>
    </row>
    <row r="8349" spans="1:3" x14ac:dyDescent="0.25">
      <c r="A8349" t="s">
        <v>9794</v>
      </c>
      <c r="B8349">
        <v>16</v>
      </c>
      <c r="C8349" t="s">
        <v>550</v>
      </c>
    </row>
    <row r="8350" spans="1:3" x14ac:dyDescent="0.25">
      <c r="A8350" t="s">
        <v>9795</v>
      </c>
      <c r="B8350">
        <v>17</v>
      </c>
      <c r="C8350" t="s">
        <v>7175</v>
      </c>
    </row>
    <row r="8351" spans="1:3" x14ac:dyDescent="0.25">
      <c r="A8351" t="s">
        <v>9796</v>
      </c>
      <c r="B8351">
        <v>18</v>
      </c>
      <c r="C8351" t="s">
        <v>7177</v>
      </c>
    </row>
    <row r="8352" spans="1:3" x14ac:dyDescent="0.25">
      <c r="A8352" t="s">
        <v>9797</v>
      </c>
      <c r="B8352">
        <v>19</v>
      </c>
      <c r="C8352" t="s">
        <v>555</v>
      </c>
    </row>
    <row r="8353" spans="1:3" x14ac:dyDescent="0.25">
      <c r="A8353" t="s">
        <v>9798</v>
      </c>
      <c r="B8353">
        <v>20</v>
      </c>
      <c r="C8353" t="s">
        <v>7179</v>
      </c>
    </row>
    <row r="8354" spans="1:3" x14ac:dyDescent="0.25">
      <c r="A8354" t="s">
        <v>9799</v>
      </c>
      <c r="B8354">
        <v>21</v>
      </c>
      <c r="C8354" t="s">
        <v>7182</v>
      </c>
    </row>
    <row r="8355" spans="1:3" x14ac:dyDescent="0.25">
      <c r="A8355" t="s">
        <v>9800</v>
      </c>
      <c r="B8355">
        <v>22</v>
      </c>
      <c r="C8355" t="s">
        <v>557</v>
      </c>
    </row>
    <row r="8356" spans="1:3" x14ac:dyDescent="0.25">
      <c r="A8356" t="s">
        <v>9801</v>
      </c>
      <c r="B8356">
        <v>23</v>
      </c>
      <c r="C8356" t="s">
        <v>559</v>
      </c>
    </row>
    <row r="8357" spans="1:3" x14ac:dyDescent="0.25">
      <c r="A8357" t="s">
        <v>9802</v>
      </c>
      <c r="B8357">
        <v>24</v>
      </c>
      <c r="C8357" t="s">
        <v>561</v>
      </c>
    </row>
    <row r="8358" spans="1:3" x14ac:dyDescent="0.25">
      <c r="A8358" t="s">
        <v>9803</v>
      </c>
      <c r="B8358">
        <v>25</v>
      </c>
      <c r="C8358" t="s">
        <v>7189</v>
      </c>
    </row>
    <row r="8359" spans="1:3" x14ac:dyDescent="0.25">
      <c r="A8359" t="s">
        <v>9804</v>
      </c>
      <c r="B8359">
        <v>27</v>
      </c>
      <c r="C8359" t="s">
        <v>563</v>
      </c>
    </row>
    <row r="8360" spans="1:3" x14ac:dyDescent="0.25">
      <c r="A8360" t="s">
        <v>9805</v>
      </c>
      <c r="B8360">
        <v>28</v>
      </c>
      <c r="C8360" t="s">
        <v>565</v>
      </c>
    </row>
    <row r="8361" spans="1:3" x14ac:dyDescent="0.25">
      <c r="A8361" t="s">
        <v>9806</v>
      </c>
      <c r="B8361">
        <v>29</v>
      </c>
      <c r="C8361" t="s">
        <v>567</v>
      </c>
    </row>
    <row r="8362" spans="1:3" x14ac:dyDescent="0.25">
      <c r="A8362" t="s">
        <v>9807</v>
      </c>
      <c r="B8362">
        <v>30</v>
      </c>
      <c r="C8362" t="s">
        <v>569</v>
      </c>
    </row>
    <row r="8363" spans="1:3" x14ac:dyDescent="0.25">
      <c r="A8363" t="s">
        <v>9808</v>
      </c>
      <c r="B8363">
        <v>35</v>
      </c>
      <c r="C8363" t="s">
        <v>1785</v>
      </c>
    </row>
    <row r="8364" spans="1:3" x14ac:dyDescent="0.25">
      <c r="A8364" t="s">
        <v>9809</v>
      </c>
      <c r="B8364">
        <v>36</v>
      </c>
      <c r="C8364" t="s">
        <v>1787</v>
      </c>
    </row>
    <row r="8365" spans="1:3" x14ac:dyDescent="0.25">
      <c r="A8365" t="s">
        <v>9810</v>
      </c>
      <c r="B8365">
        <v>37</v>
      </c>
      <c r="C8365" t="s">
        <v>1789</v>
      </c>
    </row>
    <row r="8366" spans="1:3" x14ac:dyDescent="0.25">
      <c r="A8366" t="s">
        <v>9811</v>
      </c>
      <c r="B8366">
        <v>38</v>
      </c>
      <c r="C8366" t="s">
        <v>1791</v>
      </c>
    </row>
    <row r="8367" spans="1:3" x14ac:dyDescent="0.25">
      <c r="A8367" t="s">
        <v>9812</v>
      </c>
      <c r="B8367">
        <v>39</v>
      </c>
      <c r="C8367" t="s">
        <v>1793</v>
      </c>
    </row>
    <row r="8368" spans="1:3" x14ac:dyDescent="0.25">
      <c r="A8368" t="s">
        <v>9813</v>
      </c>
      <c r="B8368">
        <v>40</v>
      </c>
      <c r="C8368" t="s">
        <v>1795</v>
      </c>
    </row>
    <row r="8369" spans="1:3" x14ac:dyDescent="0.25">
      <c r="A8369" t="s">
        <v>9814</v>
      </c>
      <c r="B8369">
        <v>42</v>
      </c>
      <c r="C8369" t="s">
        <v>571</v>
      </c>
    </row>
    <row r="8370" spans="1:3" x14ac:dyDescent="0.25">
      <c r="A8370" t="s">
        <v>9815</v>
      </c>
      <c r="B8370">
        <v>43</v>
      </c>
      <c r="C8370" t="s">
        <v>573</v>
      </c>
    </row>
    <row r="8371" spans="1:3" x14ac:dyDescent="0.25">
      <c r="A8371" t="s">
        <v>9816</v>
      </c>
      <c r="B8371">
        <v>44</v>
      </c>
      <c r="C8371" t="s">
        <v>575</v>
      </c>
    </row>
    <row r="8372" spans="1:3" x14ac:dyDescent="0.25">
      <c r="A8372" t="s">
        <v>9817</v>
      </c>
      <c r="B8372">
        <v>45</v>
      </c>
      <c r="C8372" t="s">
        <v>1798</v>
      </c>
    </row>
    <row r="8373" spans="1:3" x14ac:dyDescent="0.25">
      <c r="A8373" t="s">
        <v>9818</v>
      </c>
      <c r="B8373">
        <v>46</v>
      </c>
      <c r="C8373" t="s">
        <v>578</v>
      </c>
    </row>
    <row r="8374" spans="1:3" x14ac:dyDescent="0.25">
      <c r="A8374" t="s">
        <v>9819</v>
      </c>
      <c r="B8374">
        <v>47</v>
      </c>
      <c r="C8374" t="s">
        <v>580</v>
      </c>
    </row>
    <row r="8375" spans="1:3" x14ac:dyDescent="0.25">
      <c r="A8375" t="s">
        <v>9820</v>
      </c>
      <c r="B8375">
        <v>49</v>
      </c>
      <c r="C8375" t="s">
        <v>582</v>
      </c>
    </row>
    <row r="8376" spans="1:3" x14ac:dyDescent="0.25">
      <c r="A8376" t="s">
        <v>9821</v>
      </c>
      <c r="B8376">
        <v>50</v>
      </c>
      <c r="C8376" t="s">
        <v>584</v>
      </c>
    </row>
    <row r="8377" spans="1:3" x14ac:dyDescent="0.25">
      <c r="A8377" t="s">
        <v>9822</v>
      </c>
      <c r="B8377">
        <v>51</v>
      </c>
      <c r="C8377" t="s">
        <v>586</v>
      </c>
    </row>
    <row r="8378" spans="1:3" x14ac:dyDescent="0.25">
      <c r="A8378" t="s">
        <v>9823</v>
      </c>
      <c r="B8378">
        <v>52</v>
      </c>
      <c r="C8378" t="s">
        <v>588</v>
      </c>
    </row>
    <row r="8379" spans="1:3" x14ac:dyDescent="0.25">
      <c r="A8379" t="s">
        <v>9824</v>
      </c>
      <c r="B8379">
        <v>53</v>
      </c>
      <c r="C8379" t="s">
        <v>590</v>
      </c>
    </row>
    <row r="8380" spans="1:3" x14ac:dyDescent="0.25">
      <c r="A8380" t="s">
        <v>9825</v>
      </c>
      <c r="B8380">
        <v>55</v>
      </c>
      <c r="C8380" t="s">
        <v>592</v>
      </c>
    </row>
    <row r="8381" spans="1:3" x14ac:dyDescent="0.25">
      <c r="A8381" t="s">
        <v>9826</v>
      </c>
      <c r="B8381">
        <v>56</v>
      </c>
      <c r="C8381" t="s">
        <v>596</v>
      </c>
    </row>
    <row r="8382" spans="1:3" x14ac:dyDescent="0.25">
      <c r="A8382" t="s">
        <v>9827</v>
      </c>
      <c r="B8382">
        <v>57</v>
      </c>
      <c r="C8382" t="s">
        <v>598</v>
      </c>
    </row>
    <row r="8383" spans="1:3" x14ac:dyDescent="0.25">
      <c r="A8383" t="s">
        <v>9828</v>
      </c>
      <c r="B8383">
        <v>58</v>
      </c>
      <c r="C8383" t="s">
        <v>600</v>
      </c>
    </row>
    <row r="8384" spans="1:3" x14ac:dyDescent="0.25">
      <c r="A8384" t="s">
        <v>9829</v>
      </c>
      <c r="B8384">
        <v>59</v>
      </c>
      <c r="C8384" t="s">
        <v>1341</v>
      </c>
    </row>
    <row r="8385" spans="1:3" x14ac:dyDescent="0.25">
      <c r="A8385" t="s">
        <v>9830</v>
      </c>
      <c r="B8385">
        <v>60</v>
      </c>
      <c r="C8385" t="s">
        <v>1342</v>
      </c>
    </row>
    <row r="8386" spans="1:3" x14ac:dyDescent="0.25">
      <c r="A8386" t="s">
        <v>9831</v>
      </c>
      <c r="B8386">
        <v>61</v>
      </c>
      <c r="C8386" t="s">
        <v>1343</v>
      </c>
    </row>
    <row r="8387" spans="1:3" x14ac:dyDescent="0.25">
      <c r="A8387" t="s">
        <v>9832</v>
      </c>
      <c r="B8387">
        <v>67</v>
      </c>
      <c r="C8387" t="s">
        <v>606</v>
      </c>
    </row>
    <row r="8388" spans="1:3" x14ac:dyDescent="0.25">
      <c r="A8388" t="s">
        <v>9833</v>
      </c>
      <c r="B8388">
        <v>68</v>
      </c>
      <c r="C8388" t="s">
        <v>609</v>
      </c>
    </row>
    <row r="8389" spans="1:3" x14ac:dyDescent="0.25">
      <c r="A8389" t="s">
        <v>9834</v>
      </c>
      <c r="B8389">
        <v>69</v>
      </c>
      <c r="C8389" t="s">
        <v>611</v>
      </c>
    </row>
    <row r="8390" spans="1:3" x14ac:dyDescent="0.25">
      <c r="A8390" t="s">
        <v>9835</v>
      </c>
      <c r="B8390">
        <v>72</v>
      </c>
      <c r="C8390" t="s">
        <v>1913</v>
      </c>
    </row>
    <row r="8391" spans="1:3" x14ac:dyDescent="0.25">
      <c r="A8391" t="s">
        <v>9836</v>
      </c>
      <c r="B8391">
        <v>75</v>
      </c>
      <c r="C8391" t="s">
        <v>1799</v>
      </c>
    </row>
    <row r="8392" spans="1:3" x14ac:dyDescent="0.25">
      <c r="A8392" t="s">
        <v>9837</v>
      </c>
      <c r="B8392">
        <v>76</v>
      </c>
      <c r="C8392" t="s">
        <v>1801</v>
      </c>
    </row>
    <row r="8393" spans="1:3" x14ac:dyDescent="0.25">
      <c r="A8393" t="s">
        <v>9838</v>
      </c>
      <c r="B8393">
        <v>77</v>
      </c>
      <c r="C8393" t="s">
        <v>1803</v>
      </c>
    </row>
    <row r="8394" spans="1:3" x14ac:dyDescent="0.25">
      <c r="A8394" t="s">
        <v>9839</v>
      </c>
      <c r="B8394">
        <v>78</v>
      </c>
      <c r="C8394" t="s">
        <v>1805</v>
      </c>
    </row>
    <row r="8395" spans="1:3" x14ac:dyDescent="0.25">
      <c r="A8395" t="s">
        <v>9840</v>
      </c>
      <c r="B8395">
        <v>82</v>
      </c>
      <c r="C8395" t="s">
        <v>616</v>
      </c>
    </row>
    <row r="8396" spans="1:3" x14ac:dyDescent="0.25">
      <c r="A8396" t="s">
        <v>9841</v>
      </c>
      <c r="B8396">
        <v>83</v>
      </c>
      <c r="C8396" t="s">
        <v>619</v>
      </c>
    </row>
    <row r="8397" spans="1:3" x14ac:dyDescent="0.25">
      <c r="A8397" t="s">
        <v>9842</v>
      </c>
      <c r="B8397">
        <v>85</v>
      </c>
      <c r="C8397" t="s">
        <v>353</v>
      </c>
    </row>
    <row r="8398" spans="1:3" x14ac:dyDescent="0.25">
      <c r="A8398" t="s">
        <v>9843</v>
      </c>
      <c r="B8398">
        <v>86</v>
      </c>
      <c r="C8398" t="s">
        <v>354</v>
      </c>
    </row>
    <row r="8399" spans="1:3" x14ac:dyDescent="0.25">
      <c r="A8399" t="s">
        <v>9844</v>
      </c>
      <c r="B8399">
        <v>89</v>
      </c>
      <c r="C8399" t="s">
        <v>624</v>
      </c>
    </row>
    <row r="8400" spans="1:3" x14ac:dyDescent="0.25">
      <c r="A8400" t="s">
        <v>9845</v>
      </c>
      <c r="B8400">
        <v>90</v>
      </c>
      <c r="C8400" t="s">
        <v>626</v>
      </c>
    </row>
    <row r="8401" spans="1:3" x14ac:dyDescent="0.25">
      <c r="A8401" t="s">
        <v>9846</v>
      </c>
      <c r="B8401">
        <v>91</v>
      </c>
      <c r="C8401" t="s">
        <v>628</v>
      </c>
    </row>
    <row r="8402" spans="1:3" x14ac:dyDescent="0.25">
      <c r="A8402" t="s">
        <v>9847</v>
      </c>
      <c r="B8402">
        <v>93</v>
      </c>
      <c r="C8402" t="s">
        <v>630</v>
      </c>
    </row>
    <row r="8403" spans="1:3" x14ac:dyDescent="0.25">
      <c r="A8403" t="s">
        <v>9848</v>
      </c>
      <c r="B8403">
        <v>94</v>
      </c>
      <c r="C8403" t="s">
        <v>5922</v>
      </c>
    </row>
    <row r="8404" spans="1:3" x14ac:dyDescent="0.25">
      <c r="A8404" t="s">
        <v>9849</v>
      </c>
      <c r="B8404">
        <v>97</v>
      </c>
      <c r="C8404" t="s">
        <v>1244</v>
      </c>
    </row>
    <row r="8405" spans="1:3" x14ac:dyDescent="0.25">
      <c r="A8405" t="s">
        <v>9850</v>
      </c>
      <c r="B8405">
        <v>98</v>
      </c>
      <c r="C8405" t="s">
        <v>1248</v>
      </c>
    </row>
    <row r="8406" spans="1:3" x14ac:dyDescent="0.25">
      <c r="A8406" t="s">
        <v>9851</v>
      </c>
      <c r="B8406">
        <v>99</v>
      </c>
      <c r="C8406" t="s">
        <v>1251</v>
      </c>
    </row>
    <row r="8407" spans="1:3" x14ac:dyDescent="0.25">
      <c r="A8407" t="s">
        <v>9852</v>
      </c>
      <c r="B8407">
        <v>100</v>
      </c>
      <c r="C8407" t="s">
        <v>1254</v>
      </c>
    </row>
    <row r="8408" spans="1:3" x14ac:dyDescent="0.25">
      <c r="A8408" t="s">
        <v>9853</v>
      </c>
      <c r="B8408">
        <v>101</v>
      </c>
      <c r="C8408" t="s">
        <v>1256</v>
      </c>
    </row>
    <row r="8409" spans="1:3" x14ac:dyDescent="0.25">
      <c r="A8409" t="s">
        <v>9854</v>
      </c>
      <c r="B8409">
        <v>102</v>
      </c>
      <c r="C8409" t="s">
        <v>1258</v>
      </c>
    </row>
    <row r="8410" spans="1:3" x14ac:dyDescent="0.25">
      <c r="A8410" t="s">
        <v>9855</v>
      </c>
      <c r="B8410">
        <v>103</v>
      </c>
      <c r="C8410" t="s">
        <v>1260</v>
      </c>
    </row>
    <row r="8411" spans="1:3" x14ac:dyDescent="0.25">
      <c r="A8411" t="s">
        <v>9856</v>
      </c>
      <c r="B8411">
        <v>104</v>
      </c>
      <c r="C8411" t="s">
        <v>1263</v>
      </c>
    </row>
    <row r="8412" spans="1:3" x14ac:dyDescent="0.25">
      <c r="A8412" t="s">
        <v>9857</v>
      </c>
      <c r="B8412">
        <v>105</v>
      </c>
      <c r="C8412" t="s">
        <v>1265</v>
      </c>
    </row>
    <row r="8413" spans="1:3" x14ac:dyDescent="0.25">
      <c r="A8413" t="s">
        <v>9858</v>
      </c>
      <c r="B8413">
        <v>106</v>
      </c>
      <c r="C8413" t="s">
        <v>1267</v>
      </c>
    </row>
    <row r="8414" spans="1:3" x14ac:dyDescent="0.25">
      <c r="A8414" t="s">
        <v>9859</v>
      </c>
      <c r="B8414">
        <v>107</v>
      </c>
      <c r="C8414" t="s">
        <v>1269</v>
      </c>
    </row>
    <row r="8415" spans="1:3" x14ac:dyDescent="0.25">
      <c r="A8415" t="s">
        <v>9860</v>
      </c>
      <c r="B8415">
        <v>108</v>
      </c>
      <c r="C8415" t="s">
        <v>1271</v>
      </c>
    </row>
    <row r="8416" spans="1:3" x14ac:dyDescent="0.25">
      <c r="A8416" t="s">
        <v>9861</v>
      </c>
      <c r="B8416">
        <v>109</v>
      </c>
      <c r="C8416" t="s">
        <v>1273</v>
      </c>
    </row>
    <row r="8417" spans="1:3" x14ac:dyDescent="0.25">
      <c r="A8417" t="s">
        <v>9862</v>
      </c>
      <c r="B8417">
        <v>110</v>
      </c>
      <c r="C8417" t="s">
        <v>5129</v>
      </c>
    </row>
    <row r="8418" spans="1:3" x14ac:dyDescent="0.25">
      <c r="A8418" t="s">
        <v>9863</v>
      </c>
      <c r="B8418">
        <v>111</v>
      </c>
      <c r="C8418" t="s">
        <v>5132</v>
      </c>
    </row>
    <row r="8419" spans="1:3" x14ac:dyDescent="0.25">
      <c r="A8419" t="s">
        <v>9864</v>
      </c>
      <c r="B8419">
        <v>112</v>
      </c>
      <c r="C8419" t="s">
        <v>5134</v>
      </c>
    </row>
    <row r="8420" spans="1:3" x14ac:dyDescent="0.25">
      <c r="A8420" t="s">
        <v>9865</v>
      </c>
      <c r="B8420">
        <v>113</v>
      </c>
      <c r="C8420" t="s">
        <v>5136</v>
      </c>
    </row>
    <row r="8421" spans="1:3" x14ac:dyDescent="0.25">
      <c r="A8421" t="s">
        <v>9866</v>
      </c>
      <c r="B8421">
        <v>115</v>
      </c>
      <c r="C8421" t="s">
        <v>8304</v>
      </c>
    </row>
    <row r="8422" spans="1:3" x14ac:dyDescent="0.25">
      <c r="A8422" t="s">
        <v>9867</v>
      </c>
      <c r="B8422">
        <v>116</v>
      </c>
      <c r="C8422" t="s">
        <v>8309</v>
      </c>
    </row>
    <row r="8423" spans="1:3" x14ac:dyDescent="0.25">
      <c r="A8423" t="s">
        <v>9868</v>
      </c>
      <c r="B8423">
        <v>117</v>
      </c>
      <c r="C8423" t="s">
        <v>8313</v>
      </c>
    </row>
    <row r="8424" spans="1:3" x14ac:dyDescent="0.25">
      <c r="A8424" t="s">
        <v>9869</v>
      </c>
      <c r="B8424">
        <v>119</v>
      </c>
      <c r="C8424" t="s">
        <v>8317</v>
      </c>
    </row>
    <row r="8425" spans="1:3" x14ac:dyDescent="0.25">
      <c r="A8425" t="s">
        <v>9870</v>
      </c>
      <c r="B8425">
        <v>120</v>
      </c>
      <c r="C8425" t="s">
        <v>8321</v>
      </c>
    </row>
    <row r="8426" spans="1:3" x14ac:dyDescent="0.25">
      <c r="A8426" t="s">
        <v>9871</v>
      </c>
      <c r="B8426">
        <v>122</v>
      </c>
      <c r="C8426" t="s">
        <v>8325</v>
      </c>
    </row>
    <row r="8427" spans="1:3" x14ac:dyDescent="0.25">
      <c r="A8427" t="s">
        <v>9872</v>
      </c>
      <c r="B8427">
        <v>131</v>
      </c>
      <c r="C8427" t="s">
        <v>633</v>
      </c>
    </row>
    <row r="8428" spans="1:3" x14ac:dyDescent="0.25">
      <c r="A8428" t="s">
        <v>9873</v>
      </c>
      <c r="B8428">
        <v>132</v>
      </c>
      <c r="C8428" t="s">
        <v>635</v>
      </c>
    </row>
    <row r="8429" spans="1:3" x14ac:dyDescent="0.25">
      <c r="A8429" t="s">
        <v>9874</v>
      </c>
      <c r="B8429">
        <v>133</v>
      </c>
      <c r="C8429" t="s">
        <v>637</v>
      </c>
    </row>
    <row r="8430" spans="1:3" x14ac:dyDescent="0.25">
      <c r="A8430" t="s">
        <v>9875</v>
      </c>
      <c r="B8430">
        <v>134</v>
      </c>
      <c r="C8430" t="s">
        <v>639</v>
      </c>
    </row>
    <row r="8431" spans="1:3" x14ac:dyDescent="0.25">
      <c r="A8431" t="s">
        <v>9876</v>
      </c>
      <c r="B8431">
        <v>135</v>
      </c>
      <c r="C8431" t="s">
        <v>1808</v>
      </c>
    </row>
    <row r="8432" spans="1:3" x14ac:dyDescent="0.25">
      <c r="A8432" t="s">
        <v>9877</v>
      </c>
      <c r="B8432">
        <v>136</v>
      </c>
      <c r="C8432" t="s">
        <v>1811</v>
      </c>
    </row>
    <row r="8433" spans="1:3" x14ac:dyDescent="0.25">
      <c r="A8433" t="s">
        <v>9878</v>
      </c>
      <c r="B8433">
        <v>137</v>
      </c>
      <c r="C8433" t="s">
        <v>2329</v>
      </c>
    </row>
    <row r="8434" spans="1:3" x14ac:dyDescent="0.25">
      <c r="A8434" t="s">
        <v>9879</v>
      </c>
      <c r="B8434">
        <v>139</v>
      </c>
      <c r="C8434" t="s">
        <v>1814</v>
      </c>
    </row>
    <row r="8435" spans="1:3" x14ac:dyDescent="0.25">
      <c r="A8435" t="s">
        <v>9880</v>
      </c>
      <c r="B8435">
        <v>140</v>
      </c>
      <c r="C8435" t="s">
        <v>641</v>
      </c>
    </row>
    <row r="8436" spans="1:3" x14ac:dyDescent="0.25">
      <c r="A8436" t="s">
        <v>9881</v>
      </c>
      <c r="B8436">
        <v>141</v>
      </c>
      <c r="C8436" t="s">
        <v>644</v>
      </c>
    </row>
    <row r="8437" spans="1:3" x14ac:dyDescent="0.25">
      <c r="A8437" t="s">
        <v>9882</v>
      </c>
      <c r="B8437">
        <v>142</v>
      </c>
      <c r="C8437" t="s">
        <v>1914</v>
      </c>
    </row>
    <row r="8438" spans="1:3" x14ac:dyDescent="0.25">
      <c r="A8438" t="s">
        <v>9883</v>
      </c>
      <c r="B8438">
        <v>143</v>
      </c>
      <c r="C8438" t="s">
        <v>646</v>
      </c>
    </row>
    <row r="8439" spans="1:3" x14ac:dyDescent="0.25">
      <c r="A8439" t="s">
        <v>9884</v>
      </c>
      <c r="B8439">
        <v>144</v>
      </c>
      <c r="C8439" t="s">
        <v>2578</v>
      </c>
    </row>
    <row r="8440" spans="1:3" x14ac:dyDescent="0.25">
      <c r="A8440" t="s">
        <v>9885</v>
      </c>
      <c r="B8440">
        <v>145</v>
      </c>
      <c r="C8440" t="s">
        <v>1281</v>
      </c>
    </row>
    <row r="8441" spans="1:3" x14ac:dyDescent="0.25">
      <c r="A8441" t="s">
        <v>9886</v>
      </c>
      <c r="B8441">
        <v>146</v>
      </c>
      <c r="C8441" t="s">
        <v>1282</v>
      </c>
    </row>
    <row r="8442" spans="1:3" x14ac:dyDescent="0.25">
      <c r="A8442" t="s">
        <v>9887</v>
      </c>
      <c r="B8442">
        <v>147</v>
      </c>
      <c r="C8442" t="s">
        <v>648</v>
      </c>
    </row>
    <row r="8443" spans="1:3" x14ac:dyDescent="0.25">
      <c r="A8443" t="s">
        <v>9888</v>
      </c>
      <c r="B8443">
        <v>148</v>
      </c>
      <c r="C8443" t="s">
        <v>652</v>
      </c>
    </row>
    <row r="8444" spans="1:3" x14ac:dyDescent="0.25">
      <c r="A8444" t="s">
        <v>9889</v>
      </c>
      <c r="B8444">
        <v>149</v>
      </c>
      <c r="C8444" t="s">
        <v>1916</v>
      </c>
    </row>
    <row r="8445" spans="1:3" x14ac:dyDescent="0.25">
      <c r="A8445" t="s">
        <v>9890</v>
      </c>
      <c r="B8445">
        <v>150</v>
      </c>
      <c r="C8445" t="s">
        <v>1918</v>
      </c>
    </row>
    <row r="8446" spans="1:3" x14ac:dyDescent="0.25">
      <c r="A8446" t="s">
        <v>9891</v>
      </c>
      <c r="B8446">
        <v>151</v>
      </c>
      <c r="C8446" t="s">
        <v>1015</v>
      </c>
    </row>
    <row r="8447" spans="1:3" x14ac:dyDescent="0.25">
      <c r="A8447" t="s">
        <v>9892</v>
      </c>
      <c r="B8447">
        <v>152</v>
      </c>
      <c r="C8447" t="s">
        <v>655</v>
      </c>
    </row>
    <row r="8448" spans="1:3" x14ac:dyDescent="0.25">
      <c r="A8448" t="s">
        <v>9893</v>
      </c>
      <c r="B8448">
        <v>153</v>
      </c>
      <c r="C8448" t="s">
        <v>657</v>
      </c>
    </row>
    <row r="8449" spans="1:3" x14ac:dyDescent="0.25">
      <c r="A8449" t="s">
        <v>9894</v>
      </c>
      <c r="B8449">
        <v>154</v>
      </c>
      <c r="C8449" t="s">
        <v>660</v>
      </c>
    </row>
    <row r="8450" spans="1:3" x14ac:dyDescent="0.25">
      <c r="A8450" t="s">
        <v>9895</v>
      </c>
      <c r="B8450">
        <v>155</v>
      </c>
      <c r="C8450" t="s">
        <v>662</v>
      </c>
    </row>
    <row r="8451" spans="1:3" x14ac:dyDescent="0.25">
      <c r="A8451" t="s">
        <v>9896</v>
      </c>
      <c r="B8451">
        <v>157</v>
      </c>
      <c r="C8451" t="s">
        <v>1125</v>
      </c>
    </row>
    <row r="8452" spans="1:3" x14ac:dyDescent="0.25">
      <c r="A8452" t="s">
        <v>9897</v>
      </c>
      <c r="B8452">
        <v>158</v>
      </c>
      <c r="C8452" t="s">
        <v>1127</v>
      </c>
    </row>
    <row r="8453" spans="1:3" x14ac:dyDescent="0.25">
      <c r="A8453" t="s">
        <v>9898</v>
      </c>
      <c r="B8453">
        <v>159</v>
      </c>
      <c r="C8453" t="s">
        <v>666</v>
      </c>
    </row>
    <row r="8454" spans="1:3" x14ac:dyDescent="0.25">
      <c r="A8454" t="s">
        <v>9899</v>
      </c>
      <c r="B8454">
        <v>160</v>
      </c>
      <c r="C8454" t="s">
        <v>668</v>
      </c>
    </row>
    <row r="8455" spans="1:3" x14ac:dyDescent="0.25">
      <c r="A8455" t="s">
        <v>9900</v>
      </c>
      <c r="B8455">
        <v>161</v>
      </c>
      <c r="C8455" t="s">
        <v>1290</v>
      </c>
    </row>
    <row r="8456" spans="1:3" x14ac:dyDescent="0.25">
      <c r="A8456" t="s">
        <v>9901</v>
      </c>
      <c r="B8456">
        <v>162</v>
      </c>
      <c r="C8456" t="s">
        <v>1294</v>
      </c>
    </row>
    <row r="8457" spans="1:3" x14ac:dyDescent="0.25">
      <c r="A8457" t="s">
        <v>9902</v>
      </c>
      <c r="B8457">
        <v>163</v>
      </c>
      <c r="C8457" t="s">
        <v>1297</v>
      </c>
    </row>
    <row r="8458" spans="1:3" x14ac:dyDescent="0.25">
      <c r="A8458" t="s">
        <v>9903</v>
      </c>
      <c r="B8458">
        <v>164</v>
      </c>
      <c r="C8458" t="s">
        <v>5139</v>
      </c>
    </row>
    <row r="8459" spans="1:3" x14ac:dyDescent="0.25">
      <c r="A8459" t="s">
        <v>9904</v>
      </c>
      <c r="B8459">
        <v>165</v>
      </c>
      <c r="C8459" t="s">
        <v>5252</v>
      </c>
    </row>
    <row r="8460" spans="1:3" x14ac:dyDescent="0.25">
      <c r="A8460" t="s">
        <v>9905</v>
      </c>
      <c r="B8460">
        <v>166</v>
      </c>
      <c r="C8460" t="s">
        <v>5141</v>
      </c>
    </row>
    <row r="8461" spans="1:3" x14ac:dyDescent="0.25">
      <c r="A8461" t="s">
        <v>9906</v>
      </c>
      <c r="B8461">
        <v>168</v>
      </c>
      <c r="C8461" t="s">
        <v>8328</v>
      </c>
    </row>
    <row r="8462" spans="1:3" x14ac:dyDescent="0.25">
      <c r="A8462" t="s">
        <v>9907</v>
      </c>
      <c r="B8462">
        <v>169</v>
      </c>
      <c r="C8462" t="s">
        <v>8331</v>
      </c>
    </row>
    <row r="8463" spans="1:3" x14ac:dyDescent="0.25">
      <c r="A8463" t="s">
        <v>9908</v>
      </c>
      <c r="B8463">
        <v>195</v>
      </c>
      <c r="C8463" t="s">
        <v>670</v>
      </c>
    </row>
    <row r="8464" spans="1:3" x14ac:dyDescent="0.25">
      <c r="A8464" t="s">
        <v>9909</v>
      </c>
      <c r="B8464">
        <v>196</v>
      </c>
      <c r="C8464" t="s">
        <v>674</v>
      </c>
    </row>
    <row r="8465" spans="1:3" x14ac:dyDescent="0.25">
      <c r="A8465" t="s">
        <v>9910</v>
      </c>
      <c r="B8465">
        <v>197</v>
      </c>
      <c r="C8465" t="s">
        <v>677</v>
      </c>
    </row>
    <row r="8466" spans="1:3" x14ac:dyDescent="0.25">
      <c r="A8466" t="s">
        <v>9911</v>
      </c>
      <c r="B8466">
        <v>198</v>
      </c>
      <c r="C8466" t="s">
        <v>680</v>
      </c>
    </row>
    <row r="8467" spans="1:3" x14ac:dyDescent="0.25">
      <c r="A8467" t="s">
        <v>9912</v>
      </c>
      <c r="B8467">
        <v>199</v>
      </c>
      <c r="C8467" t="s">
        <v>683</v>
      </c>
    </row>
    <row r="8468" spans="1:3" x14ac:dyDescent="0.25">
      <c r="A8468" t="s">
        <v>9913</v>
      </c>
      <c r="B8468">
        <v>200</v>
      </c>
      <c r="C8468" t="s">
        <v>1122</v>
      </c>
    </row>
    <row r="8469" spans="1:3" x14ac:dyDescent="0.25">
      <c r="A8469" t="s">
        <v>9914</v>
      </c>
      <c r="B8469">
        <v>201</v>
      </c>
      <c r="C8469" t="s">
        <v>2545</v>
      </c>
    </row>
    <row r="8470" spans="1:3" x14ac:dyDescent="0.25">
      <c r="A8470" t="s">
        <v>9915</v>
      </c>
      <c r="B8470">
        <v>205</v>
      </c>
      <c r="C8470" t="s">
        <v>7216</v>
      </c>
    </row>
    <row r="8471" spans="1:3" x14ac:dyDescent="0.25">
      <c r="A8471" t="s">
        <v>9916</v>
      </c>
      <c r="B8471">
        <v>206</v>
      </c>
      <c r="C8471" t="s">
        <v>7217</v>
      </c>
    </row>
    <row r="8472" spans="1:3" x14ac:dyDescent="0.25">
      <c r="A8472" t="s">
        <v>9917</v>
      </c>
      <c r="B8472">
        <v>207</v>
      </c>
      <c r="C8472" t="s">
        <v>7219</v>
      </c>
    </row>
    <row r="8473" spans="1:3" x14ac:dyDescent="0.25">
      <c r="A8473" t="s">
        <v>9918</v>
      </c>
      <c r="B8473">
        <v>208</v>
      </c>
      <c r="C8473" t="s">
        <v>7220</v>
      </c>
    </row>
    <row r="8474" spans="1:3" x14ac:dyDescent="0.25">
      <c r="A8474" t="s">
        <v>9919</v>
      </c>
      <c r="B8474">
        <v>209</v>
      </c>
      <c r="C8474" t="s">
        <v>694</v>
      </c>
    </row>
    <row r="8475" spans="1:3" x14ac:dyDescent="0.25">
      <c r="A8475" t="s">
        <v>9920</v>
      </c>
      <c r="B8475">
        <v>210</v>
      </c>
      <c r="C8475" t="s">
        <v>697</v>
      </c>
    </row>
    <row r="8476" spans="1:3" x14ac:dyDescent="0.25">
      <c r="A8476" t="s">
        <v>9921</v>
      </c>
      <c r="B8476">
        <v>211</v>
      </c>
      <c r="C8476" t="s">
        <v>699</v>
      </c>
    </row>
    <row r="8477" spans="1:3" x14ac:dyDescent="0.25">
      <c r="A8477" t="s">
        <v>9922</v>
      </c>
      <c r="B8477">
        <v>212</v>
      </c>
      <c r="C8477" t="s">
        <v>7221</v>
      </c>
    </row>
    <row r="8478" spans="1:3" x14ac:dyDescent="0.25">
      <c r="A8478" t="s">
        <v>9923</v>
      </c>
      <c r="B8478">
        <v>213</v>
      </c>
      <c r="C8478" t="s">
        <v>7224</v>
      </c>
    </row>
    <row r="8479" spans="1:3" x14ac:dyDescent="0.25">
      <c r="A8479" t="s">
        <v>9924</v>
      </c>
      <c r="B8479">
        <v>215</v>
      </c>
      <c r="C8479" t="s">
        <v>701</v>
      </c>
    </row>
    <row r="8480" spans="1:3" x14ac:dyDescent="0.25">
      <c r="A8480" t="s">
        <v>9925</v>
      </c>
      <c r="B8480">
        <v>216</v>
      </c>
      <c r="C8480" t="s">
        <v>704</v>
      </c>
    </row>
    <row r="8481" spans="1:3" x14ac:dyDescent="0.25">
      <c r="A8481" t="s">
        <v>9926</v>
      </c>
      <c r="B8481">
        <v>217</v>
      </c>
      <c r="C8481" t="s">
        <v>707</v>
      </c>
    </row>
    <row r="8482" spans="1:3" x14ac:dyDescent="0.25">
      <c r="A8482" t="s">
        <v>9927</v>
      </c>
      <c r="B8482">
        <v>220</v>
      </c>
      <c r="C8482" t="s">
        <v>2582</v>
      </c>
    </row>
    <row r="8483" spans="1:3" x14ac:dyDescent="0.25">
      <c r="A8483" t="s">
        <v>9928</v>
      </c>
      <c r="B8483">
        <v>221</v>
      </c>
      <c r="C8483" t="s">
        <v>2583</v>
      </c>
    </row>
    <row r="8484" spans="1:3" x14ac:dyDescent="0.25">
      <c r="A8484" t="s">
        <v>9929</v>
      </c>
      <c r="B8484">
        <v>222</v>
      </c>
      <c r="C8484" t="s">
        <v>714</v>
      </c>
    </row>
    <row r="8485" spans="1:3" x14ac:dyDescent="0.25">
      <c r="A8485" t="s">
        <v>9930</v>
      </c>
      <c r="B8485">
        <v>223</v>
      </c>
      <c r="C8485" t="s">
        <v>7831</v>
      </c>
    </row>
    <row r="8486" spans="1:3" x14ac:dyDescent="0.25">
      <c r="A8486" t="s">
        <v>9931</v>
      </c>
      <c r="B8486">
        <v>225</v>
      </c>
      <c r="C8486" t="s">
        <v>1817</v>
      </c>
    </row>
    <row r="8487" spans="1:3" x14ac:dyDescent="0.25">
      <c r="A8487" t="s">
        <v>9932</v>
      </c>
      <c r="B8487">
        <v>226</v>
      </c>
      <c r="C8487" t="s">
        <v>1820</v>
      </c>
    </row>
    <row r="8488" spans="1:3" x14ac:dyDescent="0.25">
      <c r="A8488" t="s">
        <v>9933</v>
      </c>
      <c r="B8488">
        <v>227</v>
      </c>
      <c r="C8488" t="s">
        <v>1822</v>
      </c>
    </row>
    <row r="8489" spans="1:3" x14ac:dyDescent="0.25">
      <c r="A8489" t="s">
        <v>9934</v>
      </c>
      <c r="B8489">
        <v>228</v>
      </c>
      <c r="C8489" t="s">
        <v>1825</v>
      </c>
    </row>
    <row r="8490" spans="1:3" x14ac:dyDescent="0.25">
      <c r="A8490" t="s">
        <v>9935</v>
      </c>
      <c r="B8490">
        <v>229</v>
      </c>
      <c r="C8490" t="s">
        <v>1827</v>
      </c>
    </row>
    <row r="8491" spans="1:3" x14ac:dyDescent="0.25">
      <c r="A8491" t="s">
        <v>9936</v>
      </c>
      <c r="B8491">
        <v>230</v>
      </c>
      <c r="C8491" t="s">
        <v>1829</v>
      </c>
    </row>
    <row r="8492" spans="1:3" x14ac:dyDescent="0.25">
      <c r="A8492" t="s">
        <v>9937</v>
      </c>
      <c r="B8492">
        <v>231</v>
      </c>
      <c r="C8492" t="s">
        <v>1831</v>
      </c>
    </row>
    <row r="8493" spans="1:3" x14ac:dyDescent="0.25">
      <c r="A8493" t="s">
        <v>9938</v>
      </c>
      <c r="B8493">
        <v>232</v>
      </c>
      <c r="C8493" t="s">
        <v>1833</v>
      </c>
    </row>
    <row r="8494" spans="1:3" x14ac:dyDescent="0.25">
      <c r="A8494" t="s">
        <v>9939</v>
      </c>
      <c r="B8494">
        <v>233</v>
      </c>
      <c r="C8494" t="s">
        <v>1835</v>
      </c>
    </row>
    <row r="8495" spans="1:3" x14ac:dyDescent="0.25">
      <c r="A8495" t="s">
        <v>9940</v>
      </c>
      <c r="B8495">
        <v>234</v>
      </c>
      <c r="C8495" t="s">
        <v>1837</v>
      </c>
    </row>
    <row r="8496" spans="1:3" x14ac:dyDescent="0.25">
      <c r="A8496" t="s">
        <v>9941</v>
      </c>
      <c r="B8496">
        <v>236</v>
      </c>
      <c r="C8496" t="s">
        <v>715</v>
      </c>
    </row>
    <row r="8497" spans="1:3" x14ac:dyDescent="0.25">
      <c r="A8497" t="s">
        <v>9942</v>
      </c>
      <c r="B8497">
        <v>237</v>
      </c>
      <c r="C8497" t="s">
        <v>717</v>
      </c>
    </row>
    <row r="8498" spans="1:3" x14ac:dyDescent="0.25">
      <c r="A8498" t="s">
        <v>9943</v>
      </c>
      <c r="B8498">
        <v>238</v>
      </c>
      <c r="C8498" t="s">
        <v>719</v>
      </c>
    </row>
    <row r="8499" spans="1:3" x14ac:dyDescent="0.25">
      <c r="A8499" t="s">
        <v>9944</v>
      </c>
      <c r="B8499">
        <v>239</v>
      </c>
      <c r="C8499" t="s">
        <v>721</v>
      </c>
    </row>
    <row r="8500" spans="1:3" x14ac:dyDescent="0.25">
      <c r="A8500" t="s">
        <v>9945</v>
      </c>
      <c r="B8500">
        <v>240</v>
      </c>
      <c r="C8500" t="s">
        <v>723</v>
      </c>
    </row>
    <row r="8501" spans="1:3" x14ac:dyDescent="0.25">
      <c r="A8501" t="s">
        <v>9946</v>
      </c>
      <c r="B8501">
        <v>241</v>
      </c>
      <c r="C8501" t="s">
        <v>725</v>
      </c>
    </row>
    <row r="8502" spans="1:3" x14ac:dyDescent="0.25">
      <c r="A8502" t="s">
        <v>9947</v>
      </c>
      <c r="B8502">
        <v>242</v>
      </c>
      <c r="C8502" t="s">
        <v>728</v>
      </c>
    </row>
    <row r="8503" spans="1:3" x14ac:dyDescent="0.25">
      <c r="A8503" t="s">
        <v>9948</v>
      </c>
      <c r="B8503">
        <v>243</v>
      </c>
      <c r="C8503" t="s">
        <v>730</v>
      </c>
    </row>
    <row r="8504" spans="1:3" x14ac:dyDescent="0.25">
      <c r="A8504" t="s">
        <v>9949</v>
      </c>
      <c r="B8504">
        <v>244</v>
      </c>
      <c r="C8504" t="s">
        <v>732</v>
      </c>
    </row>
    <row r="8505" spans="1:3" x14ac:dyDescent="0.25">
      <c r="A8505" t="s">
        <v>9950</v>
      </c>
      <c r="B8505">
        <v>245</v>
      </c>
      <c r="C8505" t="s">
        <v>734</v>
      </c>
    </row>
    <row r="8506" spans="1:3" x14ac:dyDescent="0.25">
      <c r="A8506" t="s">
        <v>9951</v>
      </c>
      <c r="B8506">
        <v>247</v>
      </c>
      <c r="C8506" t="s">
        <v>736</v>
      </c>
    </row>
    <row r="8507" spans="1:3" x14ac:dyDescent="0.25">
      <c r="A8507" t="s">
        <v>9952</v>
      </c>
      <c r="B8507">
        <v>248</v>
      </c>
      <c r="C8507" t="s">
        <v>738</v>
      </c>
    </row>
    <row r="8508" spans="1:3" x14ac:dyDescent="0.25">
      <c r="A8508" t="s">
        <v>9953</v>
      </c>
      <c r="B8508">
        <v>249</v>
      </c>
      <c r="C8508" t="s">
        <v>740</v>
      </c>
    </row>
    <row r="8509" spans="1:3" x14ac:dyDescent="0.25">
      <c r="A8509" t="s">
        <v>9954</v>
      </c>
      <c r="B8509">
        <v>250</v>
      </c>
      <c r="C8509" t="s">
        <v>742</v>
      </c>
    </row>
    <row r="8510" spans="1:3" x14ac:dyDescent="0.25">
      <c r="A8510" t="s">
        <v>9955</v>
      </c>
      <c r="B8510">
        <v>251</v>
      </c>
      <c r="C8510" t="s">
        <v>744</v>
      </c>
    </row>
    <row r="8511" spans="1:3" x14ac:dyDescent="0.25">
      <c r="A8511" t="s">
        <v>9956</v>
      </c>
      <c r="B8511">
        <v>252</v>
      </c>
      <c r="C8511" t="s">
        <v>746</v>
      </c>
    </row>
    <row r="8512" spans="1:3" x14ac:dyDescent="0.25">
      <c r="A8512" t="s">
        <v>9957</v>
      </c>
      <c r="B8512">
        <v>253</v>
      </c>
      <c r="C8512" t="s">
        <v>748</v>
      </c>
    </row>
    <row r="8513" spans="1:3" x14ac:dyDescent="0.25">
      <c r="A8513" t="s">
        <v>9958</v>
      </c>
      <c r="B8513">
        <v>254</v>
      </c>
      <c r="C8513" t="s">
        <v>750</v>
      </c>
    </row>
    <row r="8514" spans="1:3" x14ac:dyDescent="0.25">
      <c r="A8514" t="s">
        <v>9959</v>
      </c>
      <c r="B8514">
        <v>255</v>
      </c>
      <c r="C8514" t="s">
        <v>752</v>
      </c>
    </row>
    <row r="8515" spans="1:3" x14ac:dyDescent="0.25">
      <c r="A8515" t="s">
        <v>9960</v>
      </c>
      <c r="B8515">
        <v>256</v>
      </c>
      <c r="C8515" t="s">
        <v>754</v>
      </c>
    </row>
    <row r="8516" spans="1:3" x14ac:dyDescent="0.25">
      <c r="A8516" t="s">
        <v>9961</v>
      </c>
      <c r="B8516">
        <v>259</v>
      </c>
      <c r="C8516" t="s">
        <v>756</v>
      </c>
    </row>
    <row r="8517" spans="1:3" x14ac:dyDescent="0.25">
      <c r="A8517" t="s">
        <v>9962</v>
      </c>
      <c r="B8517">
        <v>260</v>
      </c>
      <c r="C8517" t="s">
        <v>758</v>
      </c>
    </row>
    <row r="8518" spans="1:3" x14ac:dyDescent="0.25">
      <c r="A8518" t="s">
        <v>9963</v>
      </c>
      <c r="B8518">
        <v>261</v>
      </c>
      <c r="C8518" t="s">
        <v>761</v>
      </c>
    </row>
    <row r="8519" spans="1:3" x14ac:dyDescent="0.25">
      <c r="A8519" t="s">
        <v>9964</v>
      </c>
      <c r="B8519">
        <v>262</v>
      </c>
      <c r="C8519" t="s">
        <v>763</v>
      </c>
    </row>
    <row r="8520" spans="1:3" x14ac:dyDescent="0.25">
      <c r="A8520" t="s">
        <v>9965</v>
      </c>
      <c r="B8520">
        <v>263</v>
      </c>
      <c r="C8520" t="s">
        <v>765</v>
      </c>
    </row>
    <row r="8521" spans="1:3" x14ac:dyDescent="0.25">
      <c r="A8521" t="s">
        <v>9966</v>
      </c>
      <c r="B8521">
        <v>266</v>
      </c>
      <c r="C8521" t="s">
        <v>1920</v>
      </c>
    </row>
    <row r="8522" spans="1:3" x14ac:dyDescent="0.25">
      <c r="A8522" t="s">
        <v>9967</v>
      </c>
      <c r="B8522">
        <v>267</v>
      </c>
      <c r="C8522" t="s">
        <v>768</v>
      </c>
    </row>
    <row r="8523" spans="1:3" x14ac:dyDescent="0.25">
      <c r="A8523" t="s">
        <v>9968</v>
      </c>
      <c r="B8523">
        <v>268</v>
      </c>
      <c r="C8523" t="s">
        <v>771</v>
      </c>
    </row>
    <row r="8524" spans="1:3" x14ac:dyDescent="0.25">
      <c r="A8524" t="s">
        <v>9969</v>
      </c>
      <c r="B8524">
        <v>271</v>
      </c>
      <c r="C8524" t="s">
        <v>773</v>
      </c>
    </row>
    <row r="8525" spans="1:3" x14ac:dyDescent="0.25">
      <c r="A8525" t="s">
        <v>9970</v>
      </c>
      <c r="B8525">
        <v>272</v>
      </c>
      <c r="C8525" t="s">
        <v>775</v>
      </c>
    </row>
    <row r="8526" spans="1:3" x14ac:dyDescent="0.25">
      <c r="A8526" t="s">
        <v>9971</v>
      </c>
      <c r="B8526">
        <v>275</v>
      </c>
      <c r="C8526" t="s">
        <v>355</v>
      </c>
    </row>
    <row r="8527" spans="1:3" x14ac:dyDescent="0.25">
      <c r="A8527" t="s">
        <v>9972</v>
      </c>
      <c r="B8527">
        <v>279</v>
      </c>
      <c r="C8527" t="s">
        <v>1129</v>
      </c>
    </row>
    <row r="8528" spans="1:3" x14ac:dyDescent="0.25">
      <c r="A8528" t="s">
        <v>9973</v>
      </c>
      <c r="B8528">
        <v>280</v>
      </c>
      <c r="C8528" t="s">
        <v>3908</v>
      </c>
    </row>
    <row r="8529" spans="1:3" x14ac:dyDescent="0.25">
      <c r="A8529" t="s">
        <v>9974</v>
      </c>
      <c r="B8529">
        <v>281</v>
      </c>
      <c r="C8529" t="s">
        <v>1839</v>
      </c>
    </row>
    <row r="8530" spans="1:3" x14ac:dyDescent="0.25">
      <c r="A8530" t="s">
        <v>9975</v>
      </c>
      <c r="B8530">
        <v>282</v>
      </c>
      <c r="C8530" t="s">
        <v>1841</v>
      </c>
    </row>
    <row r="8531" spans="1:3" x14ac:dyDescent="0.25">
      <c r="A8531" t="s">
        <v>9976</v>
      </c>
      <c r="B8531">
        <v>283</v>
      </c>
      <c r="C8531" t="s">
        <v>1844</v>
      </c>
    </row>
    <row r="8532" spans="1:3" x14ac:dyDescent="0.25">
      <c r="A8532" t="s">
        <v>9977</v>
      </c>
      <c r="B8532">
        <v>284</v>
      </c>
      <c r="C8532" t="s">
        <v>1846</v>
      </c>
    </row>
    <row r="8533" spans="1:3" x14ac:dyDescent="0.25">
      <c r="A8533" t="s">
        <v>9978</v>
      </c>
      <c r="B8533">
        <v>285</v>
      </c>
      <c r="C8533" t="s">
        <v>1848</v>
      </c>
    </row>
    <row r="8534" spans="1:3" x14ac:dyDescent="0.25">
      <c r="A8534" t="s">
        <v>9979</v>
      </c>
      <c r="B8534">
        <v>286</v>
      </c>
      <c r="C8534" t="s">
        <v>3910</v>
      </c>
    </row>
    <row r="8535" spans="1:3" x14ac:dyDescent="0.25">
      <c r="A8535" t="s">
        <v>9980</v>
      </c>
      <c r="B8535">
        <v>287</v>
      </c>
      <c r="C8535" t="s">
        <v>3912</v>
      </c>
    </row>
    <row r="8536" spans="1:3" x14ac:dyDescent="0.25">
      <c r="A8536" t="s">
        <v>9981</v>
      </c>
      <c r="B8536">
        <v>288</v>
      </c>
      <c r="C8536" t="s">
        <v>3914</v>
      </c>
    </row>
    <row r="8537" spans="1:3" x14ac:dyDescent="0.25">
      <c r="A8537" t="s">
        <v>9982</v>
      </c>
      <c r="B8537">
        <v>289</v>
      </c>
      <c r="C8537" t="s">
        <v>1319</v>
      </c>
    </row>
    <row r="8538" spans="1:3" x14ac:dyDescent="0.25">
      <c r="A8538" t="s">
        <v>9983</v>
      </c>
      <c r="B8538">
        <v>290</v>
      </c>
      <c r="C8538" t="s">
        <v>1321</v>
      </c>
    </row>
    <row r="8539" spans="1:3" x14ac:dyDescent="0.25">
      <c r="A8539" t="s">
        <v>9984</v>
      </c>
      <c r="B8539">
        <v>291</v>
      </c>
      <c r="C8539" t="s">
        <v>1323</v>
      </c>
    </row>
    <row r="8540" spans="1:3" x14ac:dyDescent="0.25">
      <c r="A8540" t="s">
        <v>9985</v>
      </c>
      <c r="B8540">
        <v>292</v>
      </c>
      <c r="C8540" t="s">
        <v>1325</v>
      </c>
    </row>
    <row r="8541" spans="1:3" x14ac:dyDescent="0.25">
      <c r="A8541" t="s">
        <v>9986</v>
      </c>
      <c r="B8541">
        <v>293</v>
      </c>
      <c r="C8541" t="s">
        <v>1327</v>
      </c>
    </row>
    <row r="8542" spans="1:3" x14ac:dyDescent="0.25">
      <c r="A8542" t="s">
        <v>9987</v>
      </c>
      <c r="B8542">
        <v>294</v>
      </c>
      <c r="C8542" t="s">
        <v>1330</v>
      </c>
    </row>
    <row r="8543" spans="1:3" x14ac:dyDescent="0.25">
      <c r="A8543" t="s">
        <v>9988</v>
      </c>
      <c r="B8543">
        <v>295</v>
      </c>
      <c r="C8543" t="s">
        <v>1333</v>
      </c>
    </row>
    <row r="8544" spans="1:3" x14ac:dyDescent="0.25">
      <c r="A8544" t="s">
        <v>9989</v>
      </c>
      <c r="B8544">
        <v>296</v>
      </c>
      <c r="C8544" t="s">
        <v>5928</v>
      </c>
    </row>
    <row r="8545" spans="1:3" x14ac:dyDescent="0.25">
      <c r="A8545" t="s">
        <v>9990</v>
      </c>
      <c r="B8545">
        <v>297</v>
      </c>
      <c r="C8545" t="s">
        <v>2584</v>
      </c>
    </row>
    <row r="8546" spans="1:3" x14ac:dyDescent="0.25">
      <c r="A8546" t="s">
        <v>9991</v>
      </c>
      <c r="B8546">
        <v>298</v>
      </c>
      <c r="C8546" t="s">
        <v>2587</v>
      </c>
    </row>
    <row r="8547" spans="1:3" x14ac:dyDescent="0.25">
      <c r="A8547" t="s">
        <v>9992</v>
      </c>
      <c r="B8547">
        <v>299</v>
      </c>
      <c r="C8547" t="s">
        <v>2588</v>
      </c>
    </row>
    <row r="8548" spans="1:3" x14ac:dyDescent="0.25">
      <c r="A8548" t="s">
        <v>9993</v>
      </c>
      <c r="B8548">
        <v>300</v>
      </c>
      <c r="C8548" t="s">
        <v>5143</v>
      </c>
    </row>
    <row r="8549" spans="1:3" x14ac:dyDescent="0.25">
      <c r="A8549" t="s">
        <v>9994</v>
      </c>
      <c r="B8549">
        <v>301</v>
      </c>
      <c r="C8549" t="s">
        <v>5146</v>
      </c>
    </row>
    <row r="8550" spans="1:3" x14ac:dyDescent="0.25">
      <c r="A8550" t="s">
        <v>9995</v>
      </c>
      <c r="B8550">
        <v>302</v>
      </c>
      <c r="C8550" t="s">
        <v>5149</v>
      </c>
    </row>
    <row r="8551" spans="1:3" x14ac:dyDescent="0.25">
      <c r="A8551" t="s">
        <v>9996</v>
      </c>
      <c r="B8551">
        <v>303</v>
      </c>
      <c r="C8551" t="s">
        <v>5188</v>
      </c>
    </row>
    <row r="8552" spans="1:3" x14ac:dyDescent="0.25">
      <c r="A8552" t="s">
        <v>9997</v>
      </c>
      <c r="B8552">
        <v>304</v>
      </c>
      <c r="C8552" t="s">
        <v>5521</v>
      </c>
    </row>
    <row r="8553" spans="1:3" x14ac:dyDescent="0.25">
      <c r="A8553" t="s">
        <v>9998</v>
      </c>
      <c r="B8553">
        <v>305</v>
      </c>
      <c r="C8553" t="s">
        <v>5687</v>
      </c>
    </row>
    <row r="8554" spans="1:3" x14ac:dyDescent="0.25">
      <c r="A8554" t="s">
        <v>9999</v>
      </c>
      <c r="B8554">
        <v>306</v>
      </c>
      <c r="C8554" t="s">
        <v>8334</v>
      </c>
    </row>
    <row r="8555" spans="1:3" x14ac:dyDescent="0.25">
      <c r="A8555" t="s">
        <v>10000</v>
      </c>
      <c r="B8555">
        <v>307</v>
      </c>
      <c r="C8555" t="s">
        <v>8336</v>
      </c>
    </row>
    <row r="8556" spans="1:3" x14ac:dyDescent="0.25">
      <c r="A8556" t="s">
        <v>10001</v>
      </c>
      <c r="B8556">
        <v>308</v>
      </c>
      <c r="C8556" t="s">
        <v>8339</v>
      </c>
    </row>
    <row r="8557" spans="1:3" x14ac:dyDescent="0.25">
      <c r="A8557" t="s">
        <v>10002</v>
      </c>
      <c r="B8557">
        <v>309</v>
      </c>
      <c r="C8557" t="s">
        <v>8342</v>
      </c>
    </row>
    <row r="8558" spans="1:3" x14ac:dyDescent="0.25">
      <c r="A8558" t="s">
        <v>10003</v>
      </c>
      <c r="B8558">
        <v>310</v>
      </c>
      <c r="C8558" t="s">
        <v>8344</v>
      </c>
    </row>
    <row r="8559" spans="1:3" x14ac:dyDescent="0.25">
      <c r="A8559" t="s">
        <v>10004</v>
      </c>
      <c r="B8559">
        <v>311</v>
      </c>
      <c r="C8559" t="s">
        <v>8346</v>
      </c>
    </row>
    <row r="8560" spans="1:3" x14ac:dyDescent="0.25">
      <c r="A8560" t="s">
        <v>10005</v>
      </c>
      <c r="B8560">
        <v>312</v>
      </c>
      <c r="C8560" t="s">
        <v>8348</v>
      </c>
    </row>
    <row r="8561" spans="1:3" x14ac:dyDescent="0.25">
      <c r="A8561" t="s">
        <v>10006</v>
      </c>
      <c r="B8561">
        <v>313</v>
      </c>
      <c r="C8561" t="s">
        <v>8350</v>
      </c>
    </row>
    <row r="8562" spans="1:3" x14ac:dyDescent="0.25">
      <c r="A8562" t="s">
        <v>10007</v>
      </c>
      <c r="B8562">
        <v>314</v>
      </c>
      <c r="C8562" t="s">
        <v>8353</v>
      </c>
    </row>
    <row r="8563" spans="1:3" x14ac:dyDescent="0.25">
      <c r="A8563" t="s">
        <v>10008</v>
      </c>
      <c r="B8563">
        <v>315</v>
      </c>
      <c r="C8563" t="s">
        <v>8355</v>
      </c>
    </row>
    <row r="8564" spans="1:3" x14ac:dyDescent="0.25">
      <c r="A8564" t="s">
        <v>10009</v>
      </c>
      <c r="B8564">
        <v>316</v>
      </c>
      <c r="C8564" t="s">
        <v>8357</v>
      </c>
    </row>
    <row r="8565" spans="1:3" x14ac:dyDescent="0.25">
      <c r="A8565" t="s">
        <v>10010</v>
      </c>
      <c r="B8565">
        <v>317</v>
      </c>
      <c r="C8565" t="s">
        <v>8359</v>
      </c>
    </row>
    <row r="8566" spans="1:3" x14ac:dyDescent="0.25">
      <c r="A8566" t="s">
        <v>10011</v>
      </c>
      <c r="B8566">
        <v>318</v>
      </c>
      <c r="C8566" t="s">
        <v>8362</v>
      </c>
    </row>
    <row r="8567" spans="1:3" x14ac:dyDescent="0.25">
      <c r="A8567" t="s">
        <v>10012</v>
      </c>
      <c r="B8567">
        <v>319</v>
      </c>
      <c r="C8567" t="s">
        <v>8364</v>
      </c>
    </row>
    <row r="8568" spans="1:3" x14ac:dyDescent="0.25">
      <c r="A8568" t="s">
        <v>10013</v>
      </c>
      <c r="B8568">
        <v>320</v>
      </c>
      <c r="C8568" t="s">
        <v>8366</v>
      </c>
    </row>
    <row r="8569" spans="1:3" x14ac:dyDescent="0.25">
      <c r="A8569" t="s">
        <v>10014</v>
      </c>
      <c r="B8569">
        <v>321</v>
      </c>
      <c r="C8569" t="s">
        <v>7228</v>
      </c>
    </row>
    <row r="8570" spans="1:3" x14ac:dyDescent="0.25">
      <c r="A8570" t="s">
        <v>10015</v>
      </c>
      <c r="B8570">
        <v>322</v>
      </c>
      <c r="C8570" t="s">
        <v>7230</v>
      </c>
    </row>
    <row r="8571" spans="1:3" x14ac:dyDescent="0.25">
      <c r="A8571" t="s">
        <v>10016</v>
      </c>
      <c r="B8571">
        <v>323</v>
      </c>
      <c r="C8571" t="s">
        <v>7232</v>
      </c>
    </row>
    <row r="8572" spans="1:3" x14ac:dyDescent="0.25">
      <c r="A8572" t="s">
        <v>10017</v>
      </c>
      <c r="B8572">
        <v>324</v>
      </c>
      <c r="C8572" t="s">
        <v>7233</v>
      </c>
    </row>
    <row r="8573" spans="1:3" x14ac:dyDescent="0.25">
      <c r="A8573" t="s">
        <v>10018</v>
      </c>
      <c r="B8573">
        <v>325</v>
      </c>
      <c r="C8573" t="s">
        <v>7234</v>
      </c>
    </row>
    <row r="8574" spans="1:3" x14ac:dyDescent="0.25">
      <c r="A8574" t="s">
        <v>10019</v>
      </c>
      <c r="B8574">
        <v>326</v>
      </c>
      <c r="C8574" t="s">
        <v>7237</v>
      </c>
    </row>
    <row r="8575" spans="1:3" x14ac:dyDescent="0.25">
      <c r="A8575" t="s">
        <v>10020</v>
      </c>
      <c r="B8575">
        <v>327</v>
      </c>
      <c r="C8575" t="s">
        <v>786</v>
      </c>
    </row>
    <row r="8576" spans="1:3" x14ac:dyDescent="0.25">
      <c r="A8576" t="s">
        <v>10021</v>
      </c>
      <c r="B8576">
        <v>328</v>
      </c>
      <c r="C8576" t="s">
        <v>788</v>
      </c>
    </row>
    <row r="8577" spans="1:3" x14ac:dyDescent="0.25">
      <c r="A8577" t="s">
        <v>10022</v>
      </c>
      <c r="B8577">
        <v>329</v>
      </c>
      <c r="C8577" t="s">
        <v>790</v>
      </c>
    </row>
    <row r="8578" spans="1:3" x14ac:dyDescent="0.25">
      <c r="A8578" t="s">
        <v>10023</v>
      </c>
      <c r="B8578">
        <v>332</v>
      </c>
      <c r="C8578" t="s">
        <v>792</v>
      </c>
    </row>
    <row r="8579" spans="1:3" x14ac:dyDescent="0.25">
      <c r="A8579" t="s">
        <v>10024</v>
      </c>
      <c r="B8579">
        <v>333</v>
      </c>
      <c r="C8579" t="s">
        <v>795</v>
      </c>
    </row>
    <row r="8580" spans="1:3" x14ac:dyDescent="0.25">
      <c r="A8580" t="s">
        <v>10025</v>
      </c>
      <c r="B8580">
        <v>334</v>
      </c>
      <c r="C8580" t="s">
        <v>797</v>
      </c>
    </row>
    <row r="8581" spans="1:3" x14ac:dyDescent="0.25">
      <c r="A8581" t="s">
        <v>10026</v>
      </c>
      <c r="B8581">
        <v>335</v>
      </c>
      <c r="C8581" t="s">
        <v>7840</v>
      </c>
    </row>
    <row r="8582" spans="1:3" x14ac:dyDescent="0.25">
      <c r="A8582" t="s">
        <v>10027</v>
      </c>
      <c r="B8582">
        <v>336</v>
      </c>
      <c r="C8582" t="s">
        <v>7843</v>
      </c>
    </row>
    <row r="8583" spans="1:3" x14ac:dyDescent="0.25">
      <c r="A8583" t="s">
        <v>10028</v>
      </c>
      <c r="B8583">
        <v>341</v>
      </c>
      <c r="C8583" t="s">
        <v>1850</v>
      </c>
    </row>
    <row r="8584" spans="1:3" x14ac:dyDescent="0.25">
      <c r="A8584" t="s">
        <v>10029</v>
      </c>
      <c r="B8584">
        <v>342</v>
      </c>
      <c r="C8584" t="s">
        <v>1853</v>
      </c>
    </row>
    <row r="8585" spans="1:3" x14ac:dyDescent="0.25">
      <c r="A8585" t="s">
        <v>10030</v>
      </c>
      <c r="B8585">
        <v>343</v>
      </c>
      <c r="C8585" t="s">
        <v>1856</v>
      </c>
    </row>
    <row r="8586" spans="1:3" x14ac:dyDescent="0.25">
      <c r="A8586" t="s">
        <v>10031</v>
      </c>
      <c r="B8586">
        <v>345</v>
      </c>
      <c r="C8586" t="s">
        <v>800</v>
      </c>
    </row>
    <row r="8587" spans="1:3" x14ac:dyDescent="0.25">
      <c r="A8587" t="s">
        <v>10032</v>
      </c>
      <c r="B8587">
        <v>346</v>
      </c>
      <c r="C8587" t="s">
        <v>804</v>
      </c>
    </row>
    <row r="8588" spans="1:3" x14ac:dyDescent="0.25">
      <c r="A8588" t="s">
        <v>10033</v>
      </c>
      <c r="B8588">
        <v>347</v>
      </c>
      <c r="C8588" t="s">
        <v>808</v>
      </c>
    </row>
    <row r="8589" spans="1:3" x14ac:dyDescent="0.25">
      <c r="A8589" t="s">
        <v>10034</v>
      </c>
      <c r="B8589">
        <v>349</v>
      </c>
      <c r="C8589" t="s">
        <v>810</v>
      </c>
    </row>
    <row r="8590" spans="1:3" x14ac:dyDescent="0.25">
      <c r="A8590" t="s">
        <v>10035</v>
      </c>
      <c r="B8590">
        <v>350</v>
      </c>
      <c r="C8590" t="s">
        <v>813</v>
      </c>
    </row>
    <row r="8591" spans="1:3" x14ac:dyDescent="0.25">
      <c r="A8591" t="s">
        <v>10036</v>
      </c>
      <c r="B8591">
        <v>351</v>
      </c>
      <c r="C8591" t="s">
        <v>816</v>
      </c>
    </row>
    <row r="8592" spans="1:3" x14ac:dyDescent="0.25">
      <c r="A8592" t="s">
        <v>10037</v>
      </c>
      <c r="B8592">
        <v>355</v>
      </c>
      <c r="C8592" t="s">
        <v>818</v>
      </c>
    </row>
    <row r="8593" spans="1:3" x14ac:dyDescent="0.25">
      <c r="A8593" t="s">
        <v>10038</v>
      </c>
      <c r="B8593">
        <v>359</v>
      </c>
      <c r="C8593" t="s">
        <v>821</v>
      </c>
    </row>
    <row r="8594" spans="1:3" x14ac:dyDescent="0.25">
      <c r="A8594" t="s">
        <v>10039</v>
      </c>
      <c r="B8594">
        <v>360</v>
      </c>
      <c r="C8594" t="s">
        <v>824</v>
      </c>
    </row>
    <row r="8595" spans="1:3" x14ac:dyDescent="0.25">
      <c r="A8595" t="s">
        <v>10040</v>
      </c>
      <c r="B8595">
        <v>361</v>
      </c>
      <c r="C8595" t="s">
        <v>771</v>
      </c>
    </row>
    <row r="8596" spans="1:3" x14ac:dyDescent="0.25">
      <c r="A8596" t="s">
        <v>10041</v>
      </c>
      <c r="B8596">
        <v>365</v>
      </c>
      <c r="C8596" t="s">
        <v>828</v>
      </c>
    </row>
    <row r="8597" spans="1:3" x14ac:dyDescent="0.25">
      <c r="A8597" t="s">
        <v>10042</v>
      </c>
      <c r="B8597">
        <v>367</v>
      </c>
      <c r="C8597" t="s">
        <v>831</v>
      </c>
    </row>
    <row r="8598" spans="1:3" x14ac:dyDescent="0.25">
      <c r="A8598" t="s">
        <v>10043</v>
      </c>
      <c r="B8598">
        <v>369</v>
      </c>
      <c r="C8598" t="s">
        <v>1858</v>
      </c>
    </row>
    <row r="8599" spans="1:3" x14ac:dyDescent="0.25">
      <c r="A8599" t="s">
        <v>10044</v>
      </c>
      <c r="B8599">
        <v>370</v>
      </c>
      <c r="C8599" t="s">
        <v>1860</v>
      </c>
    </row>
    <row r="8600" spans="1:3" x14ac:dyDescent="0.25">
      <c r="A8600" t="s">
        <v>10045</v>
      </c>
      <c r="B8600">
        <v>371</v>
      </c>
      <c r="C8600" t="s">
        <v>1862</v>
      </c>
    </row>
    <row r="8601" spans="1:3" x14ac:dyDescent="0.25">
      <c r="A8601" t="s">
        <v>10046</v>
      </c>
      <c r="B8601">
        <v>373</v>
      </c>
      <c r="C8601" t="s">
        <v>8368</v>
      </c>
    </row>
    <row r="8602" spans="1:3" x14ac:dyDescent="0.25">
      <c r="A8602" t="s">
        <v>10047</v>
      </c>
      <c r="B8602">
        <v>374</v>
      </c>
      <c r="C8602" t="s">
        <v>8371</v>
      </c>
    </row>
    <row r="8603" spans="1:3" x14ac:dyDescent="0.25">
      <c r="A8603" t="s">
        <v>10048</v>
      </c>
      <c r="B8603">
        <v>377</v>
      </c>
      <c r="C8603" t="s">
        <v>356</v>
      </c>
    </row>
    <row r="8604" spans="1:3" x14ac:dyDescent="0.25">
      <c r="A8604" t="s">
        <v>10049</v>
      </c>
      <c r="B8604">
        <v>253</v>
      </c>
      <c r="C8604" t="s">
        <v>10050</v>
      </c>
    </row>
    <row r="8605" spans="1:3" x14ac:dyDescent="0.25">
      <c r="A8605" t="s">
        <v>1660</v>
      </c>
      <c r="B8605">
        <v>0</v>
      </c>
    </row>
    <row r="8606" spans="1:3" x14ac:dyDescent="0.25">
      <c r="A8606" t="s">
        <v>2911</v>
      </c>
      <c r="B8606">
        <v>1</v>
      </c>
      <c r="C8606" t="s">
        <v>10051</v>
      </c>
    </row>
    <row r="8607" spans="1:3" x14ac:dyDescent="0.25">
      <c r="A8607" t="s">
        <v>1671</v>
      </c>
      <c r="B8607">
        <v>2</v>
      </c>
      <c r="C8607" t="s">
        <v>10052</v>
      </c>
    </row>
    <row r="8608" spans="1:3" x14ac:dyDescent="0.25">
      <c r="A8608" t="s">
        <v>5793</v>
      </c>
      <c r="B8608">
        <v>3</v>
      </c>
      <c r="C8608" t="s">
        <v>10053</v>
      </c>
    </row>
    <row r="8609" spans="1:3" x14ac:dyDescent="0.25">
      <c r="A8609" t="s">
        <v>1663</v>
      </c>
      <c r="B8609">
        <v>4</v>
      </c>
      <c r="C8609" t="s">
        <v>10054</v>
      </c>
    </row>
    <row r="8610" spans="1:3" x14ac:dyDescent="0.25">
      <c r="A8610" t="s">
        <v>1664</v>
      </c>
      <c r="B8610">
        <v>5</v>
      </c>
      <c r="C8610" t="s">
        <v>10055</v>
      </c>
    </row>
    <row r="8611" spans="1:3" x14ac:dyDescent="0.25">
      <c r="A8611" t="s">
        <v>1665</v>
      </c>
      <c r="B8611">
        <v>6</v>
      </c>
      <c r="C8611" t="s">
        <v>10056</v>
      </c>
    </row>
    <row r="8612" spans="1:3" x14ac:dyDescent="0.25">
      <c r="A8612" t="s">
        <v>1666</v>
      </c>
      <c r="B8612">
        <v>7</v>
      </c>
      <c r="C8612" t="s">
        <v>10057</v>
      </c>
    </row>
    <row r="8613" spans="1:3" x14ac:dyDescent="0.25">
      <c r="A8613" t="s">
        <v>1667</v>
      </c>
      <c r="B8613">
        <v>8</v>
      </c>
      <c r="C8613" t="s">
        <v>10058</v>
      </c>
    </row>
    <row r="8614" spans="1:3" x14ac:dyDescent="0.25">
      <c r="A8614" t="s">
        <v>1668</v>
      </c>
      <c r="B8614">
        <v>9</v>
      </c>
      <c r="C8614" t="s">
        <v>10059</v>
      </c>
    </row>
    <row r="8615" spans="1:3" x14ac:dyDescent="0.25">
      <c r="A8615" t="s">
        <v>1669</v>
      </c>
      <c r="B8615">
        <v>10</v>
      </c>
      <c r="C8615" t="s">
        <v>10060</v>
      </c>
    </row>
    <row r="8616" spans="1:3" x14ac:dyDescent="0.25">
      <c r="A8616" t="s">
        <v>1662</v>
      </c>
      <c r="B8616">
        <v>11</v>
      </c>
      <c r="C8616" t="s">
        <v>10061</v>
      </c>
    </row>
    <row r="8617" spans="1:3" x14ac:dyDescent="0.25">
      <c r="A8617" t="s">
        <v>1670</v>
      </c>
      <c r="B8617">
        <v>12</v>
      </c>
      <c r="C8617" t="s">
        <v>10062</v>
      </c>
    </row>
    <row r="8618" spans="1:3" x14ac:dyDescent="0.25">
      <c r="A8618" t="s">
        <v>1672</v>
      </c>
      <c r="B8618">
        <v>13</v>
      </c>
      <c r="C8618" t="s">
        <v>10063</v>
      </c>
    </row>
    <row r="8619" spans="1:3" x14ac:dyDescent="0.25">
      <c r="A8619" t="s">
        <v>1661</v>
      </c>
      <c r="B8619">
        <v>14</v>
      </c>
      <c r="C8619" t="s">
        <v>10064</v>
      </c>
    </row>
    <row r="8620" spans="1:3" x14ac:dyDescent="0.25">
      <c r="A8620" t="s">
        <v>3851</v>
      </c>
      <c r="B8620">
        <v>15</v>
      </c>
      <c r="C8620" t="s">
        <v>10065</v>
      </c>
    </row>
    <row r="8621" spans="1:3" x14ac:dyDescent="0.25">
      <c r="A8621" t="s">
        <v>1729</v>
      </c>
      <c r="B8621">
        <v>16</v>
      </c>
      <c r="C8621" t="s">
        <v>10066</v>
      </c>
    </row>
    <row r="8622" spans="1:3" x14ac:dyDescent="0.25">
      <c r="A8622" t="s">
        <v>1730</v>
      </c>
      <c r="B8622">
        <v>17</v>
      </c>
      <c r="C8622" t="s">
        <v>10067</v>
      </c>
    </row>
    <row r="8623" spans="1:3" x14ac:dyDescent="0.25">
      <c r="A8623" t="s">
        <v>5949</v>
      </c>
      <c r="B8623">
        <v>18</v>
      </c>
      <c r="C8623" t="s">
        <v>10067</v>
      </c>
    </row>
    <row r="8624" spans="1:3" x14ac:dyDescent="0.25">
      <c r="A8624" t="s">
        <v>5948</v>
      </c>
      <c r="B8624">
        <v>19</v>
      </c>
      <c r="C8624" t="s">
        <v>10068</v>
      </c>
    </row>
    <row r="8625" spans="1:3" x14ac:dyDescent="0.25">
      <c r="A8625" t="s">
        <v>5947</v>
      </c>
      <c r="B8625">
        <v>20</v>
      </c>
      <c r="C8625" t="s">
        <v>10069</v>
      </c>
    </row>
    <row r="8626" spans="1:3" x14ac:dyDescent="0.25">
      <c r="A8626" t="s">
        <v>1673</v>
      </c>
      <c r="B8626">
        <v>21</v>
      </c>
      <c r="C8626" t="s">
        <v>10070</v>
      </c>
    </row>
    <row r="8627" spans="1:3" x14ac:dyDescent="0.25">
      <c r="A8627" t="s">
        <v>1674</v>
      </c>
      <c r="B8627">
        <v>22</v>
      </c>
      <c r="C8627" t="s">
        <v>10071</v>
      </c>
    </row>
    <row r="8628" spans="1:3" x14ac:dyDescent="0.25">
      <c r="A8628" t="s">
        <v>1675</v>
      </c>
      <c r="B8628">
        <v>23</v>
      </c>
      <c r="C8628" t="s">
        <v>1396</v>
      </c>
    </row>
    <row r="8629" spans="1:3" x14ac:dyDescent="0.25">
      <c r="A8629" t="s">
        <v>1676</v>
      </c>
      <c r="B8629">
        <v>24</v>
      </c>
      <c r="C8629" t="s">
        <v>10072</v>
      </c>
    </row>
    <row r="8630" spans="1:3" x14ac:dyDescent="0.25">
      <c r="A8630" t="s">
        <v>1677</v>
      </c>
      <c r="B8630">
        <v>25</v>
      </c>
      <c r="C8630" t="s">
        <v>3450</v>
      </c>
    </row>
    <row r="8631" spans="1:3" x14ac:dyDescent="0.25">
      <c r="A8631" t="s">
        <v>1678</v>
      </c>
      <c r="B8631">
        <v>26</v>
      </c>
      <c r="C8631" t="s">
        <v>1179</v>
      </c>
    </row>
    <row r="8632" spans="1:3" x14ac:dyDescent="0.25">
      <c r="A8632" t="s">
        <v>1679</v>
      </c>
      <c r="B8632">
        <v>27</v>
      </c>
      <c r="C8632" t="s">
        <v>10073</v>
      </c>
    </row>
    <row r="8633" spans="1:3" x14ac:dyDescent="0.25">
      <c r="A8633" t="s">
        <v>1680</v>
      </c>
      <c r="B8633">
        <v>28</v>
      </c>
      <c r="C8633" t="s">
        <v>10074</v>
      </c>
    </row>
    <row r="8634" spans="1:3" x14ac:dyDescent="0.25">
      <c r="A8634" t="s">
        <v>1931</v>
      </c>
      <c r="B8634">
        <v>29</v>
      </c>
      <c r="C8634" t="s">
        <v>10068</v>
      </c>
    </row>
    <row r="8635" spans="1:3" x14ac:dyDescent="0.25">
      <c r="A8635" t="s">
        <v>1682</v>
      </c>
      <c r="B8635">
        <v>30</v>
      </c>
      <c r="C8635" t="s">
        <v>10075</v>
      </c>
    </row>
    <row r="8636" spans="1:3" x14ac:dyDescent="0.25">
      <c r="A8636" t="s">
        <v>1683</v>
      </c>
      <c r="B8636">
        <v>31</v>
      </c>
      <c r="C8636" t="s">
        <v>10076</v>
      </c>
    </row>
    <row r="8637" spans="1:3" x14ac:dyDescent="0.25">
      <c r="A8637" t="s">
        <v>1711</v>
      </c>
      <c r="B8637">
        <v>32</v>
      </c>
      <c r="C8637" t="s">
        <v>10076</v>
      </c>
    </row>
    <row r="8638" spans="1:3" x14ac:dyDescent="0.25">
      <c r="A8638" t="s">
        <v>1684</v>
      </c>
      <c r="B8638">
        <v>33</v>
      </c>
      <c r="C8638" t="s">
        <v>10077</v>
      </c>
    </row>
    <row r="8639" spans="1:3" x14ac:dyDescent="0.25">
      <c r="A8639" t="s">
        <v>2149</v>
      </c>
      <c r="B8639">
        <v>34</v>
      </c>
      <c r="C8639" t="s">
        <v>10078</v>
      </c>
    </row>
    <row r="8640" spans="1:3" x14ac:dyDescent="0.25">
      <c r="A8640" t="s">
        <v>6758</v>
      </c>
      <c r="B8640">
        <v>35</v>
      </c>
      <c r="C8640" t="s">
        <v>10079</v>
      </c>
    </row>
    <row r="8641" spans="1:3" x14ac:dyDescent="0.25">
      <c r="A8641" t="s">
        <v>6838</v>
      </c>
      <c r="B8641">
        <v>36</v>
      </c>
      <c r="C8641" t="s">
        <v>10080</v>
      </c>
    </row>
    <row r="8642" spans="1:3" x14ac:dyDescent="0.25">
      <c r="A8642" t="s">
        <v>1685</v>
      </c>
      <c r="B8642">
        <v>37</v>
      </c>
      <c r="C8642" t="s">
        <v>10081</v>
      </c>
    </row>
    <row r="8643" spans="1:3" x14ac:dyDescent="0.25">
      <c r="A8643" t="s">
        <v>1686</v>
      </c>
      <c r="B8643">
        <v>38</v>
      </c>
      <c r="C8643" t="s">
        <v>10082</v>
      </c>
    </row>
    <row r="8644" spans="1:3" x14ac:dyDescent="0.25">
      <c r="A8644" t="s">
        <v>7564</v>
      </c>
      <c r="B8644">
        <v>39</v>
      </c>
      <c r="C8644" t="s">
        <v>10083</v>
      </c>
    </row>
    <row r="8645" spans="1:3" x14ac:dyDescent="0.25">
      <c r="A8645" t="s">
        <v>3860</v>
      </c>
      <c r="B8645">
        <v>40</v>
      </c>
      <c r="C8645" t="s">
        <v>10084</v>
      </c>
    </row>
    <row r="8646" spans="1:3" x14ac:dyDescent="0.25">
      <c r="A8646" t="s">
        <v>3861</v>
      </c>
      <c r="B8646">
        <v>41</v>
      </c>
      <c r="C8646" t="s">
        <v>10085</v>
      </c>
    </row>
    <row r="8647" spans="1:3" x14ac:dyDescent="0.25">
      <c r="A8647" t="s">
        <v>3862</v>
      </c>
      <c r="B8647">
        <v>42</v>
      </c>
      <c r="C8647" t="s">
        <v>10086</v>
      </c>
    </row>
    <row r="8648" spans="1:3" x14ac:dyDescent="0.25">
      <c r="A8648" t="s">
        <v>3863</v>
      </c>
      <c r="B8648">
        <v>43</v>
      </c>
      <c r="C8648" t="s">
        <v>10087</v>
      </c>
    </row>
    <row r="8649" spans="1:3" x14ac:dyDescent="0.25">
      <c r="A8649" t="s">
        <v>1688</v>
      </c>
      <c r="B8649">
        <v>44</v>
      </c>
      <c r="C8649" t="s">
        <v>10088</v>
      </c>
    </row>
    <row r="8650" spans="1:3" x14ac:dyDescent="0.25">
      <c r="A8650" t="s">
        <v>1687</v>
      </c>
      <c r="B8650">
        <v>45</v>
      </c>
      <c r="C8650" t="s">
        <v>10089</v>
      </c>
    </row>
    <row r="8651" spans="1:3" x14ac:dyDescent="0.25">
      <c r="A8651" t="s">
        <v>1689</v>
      </c>
      <c r="B8651">
        <v>46</v>
      </c>
      <c r="C8651" t="s">
        <v>10090</v>
      </c>
    </row>
    <row r="8652" spans="1:3" x14ac:dyDescent="0.25">
      <c r="A8652" t="s">
        <v>1690</v>
      </c>
      <c r="B8652">
        <v>47</v>
      </c>
      <c r="C8652" t="s">
        <v>10091</v>
      </c>
    </row>
    <row r="8653" spans="1:3" x14ac:dyDescent="0.25">
      <c r="A8653" t="s">
        <v>1691</v>
      </c>
      <c r="B8653">
        <v>48</v>
      </c>
      <c r="C8653" t="s">
        <v>10092</v>
      </c>
    </row>
    <row r="8654" spans="1:3" x14ac:dyDescent="0.25">
      <c r="A8654" t="s">
        <v>1692</v>
      </c>
      <c r="B8654">
        <v>49</v>
      </c>
      <c r="C8654" t="s">
        <v>10093</v>
      </c>
    </row>
    <row r="8655" spans="1:3" x14ac:dyDescent="0.25">
      <c r="A8655" t="s">
        <v>1693</v>
      </c>
      <c r="B8655">
        <v>50</v>
      </c>
      <c r="C8655" t="s">
        <v>10094</v>
      </c>
    </row>
    <row r="8656" spans="1:3" x14ac:dyDescent="0.25">
      <c r="A8656" t="s">
        <v>1694</v>
      </c>
      <c r="B8656">
        <v>51</v>
      </c>
      <c r="C8656" t="s">
        <v>10095</v>
      </c>
    </row>
    <row r="8657" spans="1:3" x14ac:dyDescent="0.25">
      <c r="A8657" t="s">
        <v>1695</v>
      </c>
      <c r="B8657">
        <v>52</v>
      </c>
      <c r="C8657" t="s">
        <v>1166</v>
      </c>
    </row>
    <row r="8658" spans="1:3" x14ac:dyDescent="0.25">
      <c r="A8658" t="s">
        <v>1696</v>
      </c>
      <c r="B8658">
        <v>53</v>
      </c>
      <c r="C8658" t="s">
        <v>10088</v>
      </c>
    </row>
    <row r="8659" spans="1:3" x14ac:dyDescent="0.25">
      <c r="A8659" t="s">
        <v>1681</v>
      </c>
      <c r="B8659">
        <v>54</v>
      </c>
      <c r="C8659" t="s">
        <v>10096</v>
      </c>
    </row>
    <row r="8660" spans="1:3" x14ac:dyDescent="0.25">
      <c r="A8660" t="s">
        <v>2146</v>
      </c>
      <c r="B8660">
        <v>55</v>
      </c>
      <c r="C8660" t="s">
        <v>10097</v>
      </c>
    </row>
    <row r="8661" spans="1:3" x14ac:dyDescent="0.25">
      <c r="A8661" t="s">
        <v>3789</v>
      </c>
      <c r="B8661">
        <v>56</v>
      </c>
      <c r="C8661" t="s">
        <v>3785</v>
      </c>
    </row>
    <row r="8662" spans="1:3" x14ac:dyDescent="0.25">
      <c r="A8662" t="s">
        <v>2158</v>
      </c>
      <c r="B8662">
        <v>57</v>
      </c>
      <c r="C8662" t="s">
        <v>10098</v>
      </c>
    </row>
    <row r="8663" spans="1:3" x14ac:dyDescent="0.25">
      <c r="A8663" t="s">
        <v>2159</v>
      </c>
      <c r="B8663">
        <v>58</v>
      </c>
      <c r="C8663" t="s">
        <v>2154</v>
      </c>
    </row>
    <row r="8664" spans="1:3" x14ac:dyDescent="0.25">
      <c r="A8664" t="s">
        <v>1698</v>
      </c>
      <c r="B8664">
        <v>59</v>
      </c>
      <c r="C8664" t="s">
        <v>10099</v>
      </c>
    </row>
    <row r="8665" spans="1:3" x14ac:dyDescent="0.25">
      <c r="A8665" t="s">
        <v>1699</v>
      </c>
      <c r="B8665">
        <v>60</v>
      </c>
      <c r="C8665" t="s">
        <v>10100</v>
      </c>
    </row>
    <row r="8666" spans="1:3" x14ac:dyDescent="0.25">
      <c r="A8666" t="s">
        <v>2151</v>
      </c>
      <c r="B8666">
        <v>61</v>
      </c>
      <c r="C8666" t="s">
        <v>10101</v>
      </c>
    </row>
    <row r="8667" spans="1:3" x14ac:dyDescent="0.25">
      <c r="A8667" t="s">
        <v>2152</v>
      </c>
      <c r="B8667">
        <v>62</v>
      </c>
      <c r="C8667" t="s">
        <v>10102</v>
      </c>
    </row>
    <row r="8668" spans="1:3" x14ac:dyDescent="0.25">
      <c r="A8668" t="s">
        <v>1697</v>
      </c>
      <c r="B8668">
        <v>63</v>
      </c>
      <c r="C8668" t="s">
        <v>10103</v>
      </c>
    </row>
    <row r="8669" spans="1:3" x14ac:dyDescent="0.25">
      <c r="A8669" t="s">
        <v>6761</v>
      </c>
      <c r="B8669">
        <v>64</v>
      </c>
      <c r="C8669" t="s">
        <v>10104</v>
      </c>
    </row>
    <row r="8670" spans="1:3" x14ac:dyDescent="0.25">
      <c r="A8670" t="s">
        <v>6762</v>
      </c>
      <c r="B8670">
        <v>65</v>
      </c>
      <c r="C8670" t="s">
        <v>10105</v>
      </c>
    </row>
    <row r="8671" spans="1:3" x14ac:dyDescent="0.25">
      <c r="A8671" t="s">
        <v>4728</v>
      </c>
      <c r="B8671">
        <v>66</v>
      </c>
      <c r="C8671" t="s">
        <v>10106</v>
      </c>
    </row>
    <row r="8672" spans="1:3" x14ac:dyDescent="0.25">
      <c r="A8672" t="s">
        <v>4725</v>
      </c>
      <c r="B8672">
        <v>67</v>
      </c>
      <c r="C8672" t="s">
        <v>10107</v>
      </c>
    </row>
    <row r="8673" spans="1:3" x14ac:dyDescent="0.25">
      <c r="A8673" t="s">
        <v>4726</v>
      </c>
      <c r="B8673">
        <v>68</v>
      </c>
      <c r="C8673" t="s">
        <v>10108</v>
      </c>
    </row>
    <row r="8674" spans="1:3" x14ac:dyDescent="0.25">
      <c r="A8674" t="s">
        <v>4727</v>
      </c>
      <c r="B8674">
        <v>69</v>
      </c>
      <c r="C8674" t="s">
        <v>10109</v>
      </c>
    </row>
    <row r="8675" spans="1:3" x14ac:dyDescent="0.25">
      <c r="A8675" t="s">
        <v>10110</v>
      </c>
      <c r="B8675">
        <v>70</v>
      </c>
      <c r="C8675" t="s">
        <v>10111</v>
      </c>
    </row>
    <row r="8676" spans="1:3" x14ac:dyDescent="0.25">
      <c r="A8676" t="s">
        <v>1712</v>
      </c>
      <c r="B8676">
        <v>1</v>
      </c>
      <c r="C8676" t="s">
        <v>312</v>
      </c>
    </row>
    <row r="8677" spans="1:3" x14ac:dyDescent="0.25">
      <c r="A8677" t="s">
        <v>1713</v>
      </c>
      <c r="B8677">
        <v>2</v>
      </c>
      <c r="C8677" t="s">
        <v>313</v>
      </c>
    </row>
    <row r="8678" spans="1:3" x14ac:dyDescent="0.25">
      <c r="A8678" t="s">
        <v>1714</v>
      </c>
      <c r="B8678">
        <v>3</v>
      </c>
      <c r="C8678" t="s">
        <v>314</v>
      </c>
    </row>
    <row r="8679" spans="1:3" x14ac:dyDescent="0.25">
      <c r="A8679" t="s">
        <v>1715</v>
      </c>
      <c r="B8679">
        <v>4</v>
      </c>
      <c r="C8679" t="s">
        <v>315</v>
      </c>
    </row>
    <row r="8680" spans="1:3" x14ac:dyDescent="0.25">
      <c r="A8680" t="s">
        <v>1716</v>
      </c>
      <c r="B8680">
        <v>5</v>
      </c>
      <c r="C8680" t="s">
        <v>319</v>
      </c>
    </row>
    <row r="8681" spans="1:3" x14ac:dyDescent="0.25">
      <c r="A8681" t="s">
        <v>1717</v>
      </c>
      <c r="B8681">
        <v>6</v>
      </c>
      <c r="C8681" t="s">
        <v>320</v>
      </c>
    </row>
    <row r="8682" spans="1:3" x14ac:dyDescent="0.25">
      <c r="A8682" t="s">
        <v>1718</v>
      </c>
      <c r="B8682">
        <v>7</v>
      </c>
      <c r="C8682" t="s">
        <v>316</v>
      </c>
    </row>
    <row r="8683" spans="1:3" x14ac:dyDescent="0.25">
      <c r="A8683" t="s">
        <v>1719</v>
      </c>
      <c r="B8683">
        <v>8</v>
      </c>
      <c r="C8683" t="s">
        <v>317</v>
      </c>
    </row>
    <row r="8684" spans="1:3" x14ac:dyDescent="0.25">
      <c r="A8684" t="s">
        <v>1720</v>
      </c>
      <c r="B8684">
        <v>9</v>
      </c>
      <c r="C8684" t="s">
        <v>318</v>
      </c>
    </row>
    <row r="8685" spans="1:3" x14ac:dyDescent="0.25">
      <c r="A8685" t="s">
        <v>1728</v>
      </c>
      <c r="B8685">
        <v>10</v>
      </c>
      <c r="C8685" t="s">
        <v>1387</v>
      </c>
    </row>
    <row r="8686" spans="1:3" x14ac:dyDescent="0.25">
      <c r="A8686" t="s">
        <v>2910</v>
      </c>
      <c r="B8686">
        <v>11</v>
      </c>
      <c r="C8686" t="s">
        <v>844</v>
      </c>
    </row>
    <row r="8687" spans="1:3" x14ac:dyDescent="0.25">
      <c r="A8687" t="s">
        <v>7563</v>
      </c>
      <c r="B8687">
        <v>12</v>
      </c>
      <c r="C8687" t="s">
        <v>7562</v>
      </c>
    </row>
    <row r="8688" spans="1:3" x14ac:dyDescent="0.25">
      <c r="A8688" t="s">
        <v>3856</v>
      </c>
      <c r="B8688">
        <v>13</v>
      </c>
      <c r="C8688" t="s">
        <v>2476</v>
      </c>
    </row>
    <row r="8689" spans="1:3" x14ac:dyDescent="0.25">
      <c r="A8689" t="s">
        <v>3857</v>
      </c>
      <c r="B8689">
        <v>14</v>
      </c>
      <c r="C8689" t="s">
        <v>846</v>
      </c>
    </row>
    <row r="8690" spans="1:3" x14ac:dyDescent="0.25">
      <c r="A8690" t="s">
        <v>3858</v>
      </c>
      <c r="B8690">
        <v>15</v>
      </c>
      <c r="C8690" t="s">
        <v>2477</v>
      </c>
    </row>
    <row r="8691" spans="1:3" x14ac:dyDescent="0.25">
      <c r="A8691" t="s">
        <v>3859</v>
      </c>
      <c r="B8691">
        <v>16</v>
      </c>
      <c r="C8691" t="s">
        <v>3855</v>
      </c>
    </row>
    <row r="8692" spans="1:3" x14ac:dyDescent="0.25">
      <c r="A8692" t="s">
        <v>5952</v>
      </c>
      <c r="B8692">
        <v>17</v>
      </c>
      <c r="C8692" t="s">
        <v>5945</v>
      </c>
    </row>
    <row r="8693" spans="1:3" x14ac:dyDescent="0.25">
      <c r="A8693" t="s">
        <v>4715</v>
      </c>
      <c r="B8693">
        <v>18</v>
      </c>
      <c r="C8693" t="s">
        <v>4713</v>
      </c>
    </row>
    <row r="8694" spans="1:3" x14ac:dyDescent="0.25">
      <c r="A8694" t="s">
        <v>4722</v>
      </c>
      <c r="B8694">
        <v>19</v>
      </c>
      <c r="C8694" t="s">
        <v>4716</v>
      </c>
    </row>
    <row r="8695" spans="1:3" x14ac:dyDescent="0.25">
      <c r="A8695" t="s">
        <v>4723</v>
      </c>
      <c r="B8695">
        <v>20</v>
      </c>
      <c r="C8695" t="s">
        <v>4717</v>
      </c>
    </row>
    <row r="8696" spans="1:3" x14ac:dyDescent="0.25">
      <c r="A8696" t="s">
        <v>4724</v>
      </c>
      <c r="B8696">
        <v>21</v>
      </c>
      <c r="C8696" t="s">
        <v>4718</v>
      </c>
    </row>
    <row r="8697" spans="1:3" x14ac:dyDescent="0.25">
      <c r="A8697" t="s">
        <v>5951</v>
      </c>
      <c r="B8697">
        <v>22</v>
      </c>
      <c r="C8697" t="s">
        <v>1393</v>
      </c>
    </row>
    <row r="8698" spans="1:3" x14ac:dyDescent="0.25">
      <c r="A8698" t="s">
        <v>5950</v>
      </c>
      <c r="B8698">
        <v>23</v>
      </c>
      <c r="C8698" t="s">
        <v>1932</v>
      </c>
    </row>
    <row r="8699" spans="1:3" x14ac:dyDescent="0.25">
      <c r="A8699" t="s">
        <v>6668</v>
      </c>
      <c r="B8699">
        <v>24</v>
      </c>
      <c r="C8699" t="s">
        <v>848</v>
      </c>
    </row>
    <row r="8700" spans="1:3" x14ac:dyDescent="0.25">
      <c r="A8700" t="s">
        <v>10112</v>
      </c>
      <c r="B8700">
        <v>25</v>
      </c>
      <c r="C8700" t="s">
        <v>4621</v>
      </c>
    </row>
    <row r="8701" spans="1:3" x14ac:dyDescent="0.25">
      <c r="A8701" t="s">
        <v>10113</v>
      </c>
      <c r="B8701">
        <v>26</v>
      </c>
      <c r="C8701" t="s">
        <v>4622</v>
      </c>
    </row>
    <row r="8702" spans="1:3" x14ac:dyDescent="0.25">
      <c r="A8702" t="s">
        <v>10114</v>
      </c>
      <c r="B8702">
        <v>27</v>
      </c>
      <c r="C8702" t="s">
        <v>4623</v>
      </c>
    </row>
    <row r="8703" spans="1:3" x14ac:dyDescent="0.25">
      <c r="A8703" t="s">
        <v>10115</v>
      </c>
      <c r="B8703">
        <v>28</v>
      </c>
      <c r="C8703" t="s">
        <v>4677</v>
      </c>
    </row>
    <row r="8704" spans="1:3" x14ac:dyDescent="0.25">
      <c r="A8704" t="s">
        <v>10116</v>
      </c>
      <c r="B8704">
        <v>29</v>
      </c>
      <c r="C8704" t="s">
        <v>47</v>
      </c>
    </row>
    <row r="8705" spans="1:3" x14ac:dyDescent="0.25">
      <c r="A8705" t="s">
        <v>10117</v>
      </c>
      <c r="B8705">
        <v>30</v>
      </c>
      <c r="C8705" t="s">
        <v>3799</v>
      </c>
    </row>
    <row r="8706" spans="1:3" x14ac:dyDescent="0.25">
      <c r="A8706" t="s">
        <v>10118</v>
      </c>
      <c r="B8706">
        <v>31</v>
      </c>
      <c r="C8706" t="s">
        <v>3800</v>
      </c>
    </row>
    <row r="8707" spans="1:3" x14ac:dyDescent="0.25">
      <c r="A8707" t="s">
        <v>10119</v>
      </c>
      <c r="B8707">
        <v>32</v>
      </c>
      <c r="C8707" t="s">
        <v>3798</v>
      </c>
    </row>
    <row r="8708" spans="1:3" x14ac:dyDescent="0.25">
      <c r="A8708" t="s">
        <v>10120</v>
      </c>
      <c r="B8708">
        <v>33</v>
      </c>
      <c r="C8708" t="s">
        <v>4008</v>
      </c>
    </row>
    <row r="8709" spans="1:3" x14ac:dyDescent="0.25">
      <c r="A8709" t="s">
        <v>10121</v>
      </c>
      <c r="B8709">
        <v>34</v>
      </c>
      <c r="C8709" t="s">
        <v>4010</v>
      </c>
    </row>
    <row r="8710" spans="1:3" x14ac:dyDescent="0.25">
      <c r="A8710" t="s">
        <v>10122</v>
      </c>
      <c r="B8710">
        <v>35</v>
      </c>
      <c r="C8710" t="s">
        <v>4009</v>
      </c>
    </row>
    <row r="8711" spans="1:3" x14ac:dyDescent="0.25">
      <c r="A8711" t="s">
        <v>10123</v>
      </c>
      <c r="B8711">
        <v>36</v>
      </c>
      <c r="C8711" t="s">
        <v>91</v>
      </c>
    </row>
    <row r="8712" spans="1:3" x14ac:dyDescent="0.25">
      <c r="A8712" t="s">
        <v>10124</v>
      </c>
      <c r="B8712">
        <v>37</v>
      </c>
      <c r="C8712" t="s">
        <v>25</v>
      </c>
    </row>
    <row r="8713" spans="1:3" x14ac:dyDescent="0.25">
      <c r="A8713" t="s">
        <v>10125</v>
      </c>
      <c r="B8713">
        <v>38</v>
      </c>
      <c r="C8713" t="s">
        <v>20</v>
      </c>
    </row>
    <row r="8714" spans="1:3" x14ac:dyDescent="0.25">
      <c r="A8714" t="s">
        <v>10126</v>
      </c>
      <c r="B8714">
        <v>39</v>
      </c>
      <c r="C8714" t="s">
        <v>26</v>
      </c>
    </row>
    <row r="8715" spans="1:3" x14ac:dyDescent="0.25">
      <c r="A8715" t="s">
        <v>10127</v>
      </c>
      <c r="B8715">
        <v>40</v>
      </c>
      <c r="C8715" t="s">
        <v>53</v>
      </c>
    </row>
    <row r="8716" spans="1:3" x14ac:dyDescent="0.25">
      <c r="A8716" t="s">
        <v>10128</v>
      </c>
      <c r="B8716">
        <v>41</v>
      </c>
      <c r="C8716" t="s">
        <v>58</v>
      </c>
    </row>
    <row r="8717" spans="1:3" x14ac:dyDescent="0.25">
      <c r="A8717" t="s">
        <v>10129</v>
      </c>
      <c r="B8717">
        <v>42</v>
      </c>
      <c r="C8717" t="s">
        <v>56</v>
      </c>
    </row>
    <row r="8718" spans="1:3" x14ac:dyDescent="0.25">
      <c r="A8718" t="s">
        <v>10130</v>
      </c>
      <c r="B8718">
        <v>43</v>
      </c>
      <c r="C8718" t="s">
        <v>60</v>
      </c>
    </row>
    <row r="8719" spans="1:3" x14ac:dyDescent="0.25">
      <c r="A8719" t="s">
        <v>10131</v>
      </c>
      <c r="B8719">
        <v>44</v>
      </c>
      <c r="C8719" t="s">
        <v>2501</v>
      </c>
    </row>
    <row r="8720" spans="1:3" x14ac:dyDescent="0.25">
      <c r="A8720" t="s">
        <v>10132</v>
      </c>
      <c r="B8720">
        <v>45</v>
      </c>
      <c r="C8720" t="s">
        <v>2502</v>
      </c>
    </row>
    <row r="8721" spans="1:3" x14ac:dyDescent="0.25">
      <c r="A8721" t="s">
        <v>10133</v>
      </c>
      <c r="B8721">
        <v>46</v>
      </c>
      <c r="C8721" t="s">
        <v>159</v>
      </c>
    </row>
    <row r="8722" spans="1:3" x14ac:dyDescent="0.25">
      <c r="A8722" t="s">
        <v>10134</v>
      </c>
      <c r="B8722">
        <v>47</v>
      </c>
      <c r="C8722" t="s">
        <v>3088</v>
      </c>
    </row>
    <row r="8723" spans="1:3" x14ac:dyDescent="0.25">
      <c r="A8723" t="s">
        <v>10135</v>
      </c>
      <c r="B8723">
        <v>48</v>
      </c>
      <c r="C8723" t="s">
        <v>4640</v>
      </c>
    </row>
    <row r="8724" spans="1:3" x14ac:dyDescent="0.25">
      <c r="A8724" t="s">
        <v>10136</v>
      </c>
      <c r="B8724">
        <v>49</v>
      </c>
      <c r="C8724" t="s">
        <v>4641</v>
      </c>
    </row>
    <row r="8725" spans="1:3" x14ac:dyDescent="0.25">
      <c r="A8725" t="s">
        <v>10137</v>
      </c>
      <c r="B8725">
        <v>50</v>
      </c>
      <c r="C8725" t="s">
        <v>4642</v>
      </c>
    </row>
    <row r="8726" spans="1:3" x14ac:dyDescent="0.25">
      <c r="A8726" t="s">
        <v>10138</v>
      </c>
      <c r="B8726">
        <v>51</v>
      </c>
      <c r="C8726" t="s">
        <v>4675</v>
      </c>
    </row>
    <row r="8727" spans="1:3" x14ac:dyDescent="0.25">
      <c r="A8727" t="s">
        <v>10139</v>
      </c>
      <c r="B8727">
        <v>52</v>
      </c>
      <c r="C8727" t="s">
        <v>63</v>
      </c>
    </row>
    <row r="8728" spans="1:3" x14ac:dyDescent="0.25">
      <c r="A8728" t="s">
        <v>10140</v>
      </c>
      <c r="B8728">
        <v>53</v>
      </c>
      <c r="C8728" t="s">
        <v>61</v>
      </c>
    </row>
    <row r="8729" spans="1:3" x14ac:dyDescent="0.25">
      <c r="A8729" t="s">
        <v>10141</v>
      </c>
      <c r="B8729">
        <v>54</v>
      </c>
      <c r="C8729" t="s">
        <v>65</v>
      </c>
    </row>
    <row r="8730" spans="1:3" x14ac:dyDescent="0.25">
      <c r="A8730" t="s">
        <v>10142</v>
      </c>
      <c r="B8730">
        <v>55</v>
      </c>
      <c r="C8730" t="s">
        <v>67</v>
      </c>
    </row>
    <row r="8731" spans="1:3" x14ac:dyDescent="0.25">
      <c r="A8731" t="s">
        <v>10143</v>
      </c>
      <c r="B8731">
        <v>56</v>
      </c>
      <c r="C8731" t="s">
        <v>167</v>
      </c>
    </row>
    <row r="8732" spans="1:3" x14ac:dyDescent="0.25">
      <c r="A8732" t="s">
        <v>10144</v>
      </c>
      <c r="B8732">
        <v>57</v>
      </c>
      <c r="C8732" t="s">
        <v>72</v>
      </c>
    </row>
    <row r="8733" spans="1:3" x14ac:dyDescent="0.25">
      <c r="A8733" t="s">
        <v>10145</v>
      </c>
      <c r="B8733">
        <v>58</v>
      </c>
      <c r="C8733" t="s">
        <v>68</v>
      </c>
    </row>
    <row r="8734" spans="1:3" x14ac:dyDescent="0.25">
      <c r="A8734" t="s">
        <v>10146</v>
      </c>
      <c r="B8734">
        <v>59</v>
      </c>
      <c r="C8734" t="s">
        <v>70</v>
      </c>
    </row>
    <row r="8735" spans="1:3" x14ac:dyDescent="0.25">
      <c r="A8735" t="s">
        <v>10147</v>
      </c>
      <c r="B8735">
        <v>60</v>
      </c>
      <c r="C8735" t="s">
        <v>75</v>
      </c>
    </row>
    <row r="8736" spans="1:3" x14ac:dyDescent="0.25">
      <c r="A8736" t="s">
        <v>10148</v>
      </c>
      <c r="B8736">
        <v>61</v>
      </c>
      <c r="C8736" t="s">
        <v>77</v>
      </c>
    </row>
    <row r="8737" spans="1:3" x14ac:dyDescent="0.25">
      <c r="A8737" t="s">
        <v>10149</v>
      </c>
      <c r="B8737">
        <v>62</v>
      </c>
      <c r="C8737" t="s">
        <v>76</v>
      </c>
    </row>
    <row r="8738" spans="1:3" x14ac:dyDescent="0.25">
      <c r="A8738" t="s">
        <v>10150</v>
      </c>
      <c r="B8738">
        <v>63</v>
      </c>
      <c r="C8738" t="s">
        <v>164</v>
      </c>
    </row>
    <row r="8739" spans="1:3" x14ac:dyDescent="0.25">
      <c r="A8739" t="s">
        <v>10151</v>
      </c>
      <c r="B8739">
        <v>64</v>
      </c>
      <c r="C8739" t="s">
        <v>166</v>
      </c>
    </row>
    <row r="8740" spans="1:3" x14ac:dyDescent="0.25">
      <c r="A8740" t="s">
        <v>10152</v>
      </c>
      <c r="B8740">
        <v>65</v>
      </c>
      <c r="C8740" t="s">
        <v>168</v>
      </c>
    </row>
    <row r="8741" spans="1:3" x14ac:dyDescent="0.25">
      <c r="A8741" t="s">
        <v>10153</v>
      </c>
      <c r="B8741">
        <v>66</v>
      </c>
      <c r="C8741" t="s">
        <v>86</v>
      </c>
    </row>
    <row r="8742" spans="1:3" x14ac:dyDescent="0.25">
      <c r="A8742" t="s">
        <v>10154</v>
      </c>
      <c r="B8742">
        <v>67</v>
      </c>
      <c r="C8742" t="s">
        <v>165</v>
      </c>
    </row>
    <row r="8743" spans="1:3" x14ac:dyDescent="0.25">
      <c r="A8743" t="s">
        <v>10155</v>
      </c>
      <c r="B8743">
        <v>68</v>
      </c>
      <c r="C8743" t="s">
        <v>170</v>
      </c>
    </row>
    <row r="8744" spans="1:3" x14ac:dyDescent="0.25">
      <c r="A8744" t="s">
        <v>10156</v>
      </c>
      <c r="B8744">
        <v>69</v>
      </c>
      <c r="C8744" t="s">
        <v>169</v>
      </c>
    </row>
    <row r="8745" spans="1:3" x14ac:dyDescent="0.25">
      <c r="A8745" t="s">
        <v>10157</v>
      </c>
      <c r="B8745">
        <v>70</v>
      </c>
      <c r="C8745" t="s">
        <v>3930</v>
      </c>
    </row>
    <row r="8746" spans="1:3" x14ac:dyDescent="0.25">
      <c r="A8746" t="s">
        <v>10158</v>
      </c>
      <c r="B8746">
        <v>71</v>
      </c>
      <c r="C8746" t="s">
        <v>3933</v>
      </c>
    </row>
    <row r="8747" spans="1:3" x14ac:dyDescent="0.25">
      <c r="A8747" t="s">
        <v>10159</v>
      </c>
      <c r="B8747">
        <v>72</v>
      </c>
      <c r="C8747" t="s">
        <v>3934</v>
      </c>
    </row>
    <row r="8748" spans="1:3" x14ac:dyDescent="0.25">
      <c r="A8748" t="s">
        <v>10160</v>
      </c>
      <c r="B8748">
        <v>73</v>
      </c>
      <c r="C8748" t="s">
        <v>3935</v>
      </c>
    </row>
    <row r="8749" spans="1:3" x14ac:dyDescent="0.25">
      <c r="A8749" t="s">
        <v>10161</v>
      </c>
      <c r="B8749">
        <v>74</v>
      </c>
      <c r="C8749" t="s">
        <v>28</v>
      </c>
    </row>
    <row r="8750" spans="1:3" x14ac:dyDescent="0.25">
      <c r="A8750" t="s">
        <v>10162</v>
      </c>
      <c r="B8750">
        <v>75</v>
      </c>
      <c r="C8750" t="s">
        <v>154</v>
      </c>
    </row>
    <row r="8751" spans="1:3" x14ac:dyDescent="0.25">
      <c r="A8751" t="s">
        <v>10163</v>
      </c>
      <c r="B8751">
        <v>76</v>
      </c>
      <c r="C8751" t="s">
        <v>4980</v>
      </c>
    </row>
    <row r="8752" spans="1:3" x14ac:dyDescent="0.25">
      <c r="A8752" t="s">
        <v>10164</v>
      </c>
      <c r="B8752">
        <v>77</v>
      </c>
      <c r="C8752" t="s">
        <v>4994</v>
      </c>
    </row>
    <row r="8753" spans="1:3" x14ac:dyDescent="0.25">
      <c r="A8753" t="s">
        <v>11061</v>
      </c>
      <c r="B8753">
        <v>78</v>
      </c>
      <c r="C8753" t="s">
        <v>10895</v>
      </c>
    </row>
    <row r="8754" spans="1:3" x14ac:dyDescent="0.25">
      <c r="A8754" t="s">
        <v>11062</v>
      </c>
      <c r="B8754">
        <v>79</v>
      </c>
      <c r="C8754" t="s">
        <v>10881</v>
      </c>
    </row>
    <row r="8755" spans="1:3" x14ac:dyDescent="0.25">
      <c r="A8755" t="s">
        <v>11063</v>
      </c>
      <c r="B8755">
        <v>80</v>
      </c>
      <c r="C8755" t="s">
        <v>10896</v>
      </c>
    </row>
    <row r="8756" spans="1:3" x14ac:dyDescent="0.25">
      <c r="A8756" t="s">
        <v>11064</v>
      </c>
      <c r="B8756">
        <v>81</v>
      </c>
      <c r="C8756" t="s">
        <v>10897</v>
      </c>
    </row>
    <row r="8757" spans="1:3" x14ac:dyDescent="0.25">
      <c r="A8757" t="s">
        <v>11065</v>
      </c>
      <c r="B8757">
        <v>82</v>
      </c>
      <c r="C8757" t="s">
        <v>10898</v>
      </c>
    </row>
    <row r="8758" spans="1:3" x14ac:dyDescent="0.25">
      <c r="A8758" t="s">
        <v>11066</v>
      </c>
      <c r="B8758">
        <v>83</v>
      </c>
      <c r="C8758" t="s">
        <v>10882</v>
      </c>
    </row>
    <row r="8759" spans="1:3" x14ac:dyDescent="0.25">
      <c r="A8759" t="s">
        <v>11067</v>
      </c>
      <c r="B8759">
        <v>84</v>
      </c>
      <c r="C8759" t="s">
        <v>10899</v>
      </c>
    </row>
    <row r="8760" spans="1:3" x14ac:dyDescent="0.25">
      <c r="A8760" t="s">
        <v>11068</v>
      </c>
      <c r="B8760">
        <v>85</v>
      </c>
      <c r="C8760" t="s">
        <v>10900</v>
      </c>
    </row>
    <row r="8761" spans="1:3" x14ac:dyDescent="0.25">
      <c r="A8761" t="s">
        <v>11069</v>
      </c>
      <c r="B8761">
        <v>86</v>
      </c>
      <c r="C8761" t="s">
        <v>10901</v>
      </c>
    </row>
    <row r="8762" spans="1:3" x14ac:dyDescent="0.25">
      <c r="A8762" t="s">
        <v>11070</v>
      </c>
      <c r="B8762">
        <v>87</v>
      </c>
      <c r="C8762" t="s">
        <v>10920</v>
      </c>
    </row>
    <row r="8763" spans="1:3" x14ac:dyDescent="0.25">
      <c r="A8763" t="s">
        <v>11071</v>
      </c>
      <c r="B8763">
        <v>88</v>
      </c>
      <c r="C8763" t="s">
        <v>10902</v>
      </c>
    </row>
    <row r="8764" spans="1:3" x14ac:dyDescent="0.25">
      <c r="A8764" t="s">
        <v>11072</v>
      </c>
      <c r="B8764">
        <v>89</v>
      </c>
      <c r="C8764" t="s">
        <v>10903</v>
      </c>
    </row>
    <row r="8765" spans="1:3" x14ac:dyDescent="0.25">
      <c r="A8765" t="s">
        <v>10165</v>
      </c>
      <c r="B8765">
        <v>90</v>
      </c>
      <c r="C8765" t="s">
        <v>35</v>
      </c>
    </row>
    <row r="8766" spans="1:3" x14ac:dyDescent="0.25">
      <c r="A8766" t="s">
        <v>10166</v>
      </c>
      <c r="B8766">
        <v>91</v>
      </c>
      <c r="C8766" t="s">
        <v>93</v>
      </c>
    </row>
    <row r="8767" spans="1:3" x14ac:dyDescent="0.25">
      <c r="A8767" t="s">
        <v>10167</v>
      </c>
      <c r="B8767">
        <v>92</v>
      </c>
      <c r="C8767" t="s">
        <v>3082</v>
      </c>
    </row>
    <row r="8768" spans="1:3" x14ac:dyDescent="0.25">
      <c r="A8768" t="s">
        <v>10168</v>
      </c>
      <c r="B8768">
        <v>93</v>
      </c>
      <c r="C8768" t="s">
        <v>3083</v>
      </c>
    </row>
    <row r="8769" spans="1:3" x14ac:dyDescent="0.25">
      <c r="A8769" t="s">
        <v>10169</v>
      </c>
      <c r="B8769">
        <v>94</v>
      </c>
      <c r="C8769" t="s">
        <v>116</v>
      </c>
    </row>
    <row r="8770" spans="1:3" x14ac:dyDescent="0.25">
      <c r="A8770" t="s">
        <v>10170</v>
      </c>
      <c r="B8770">
        <v>95</v>
      </c>
      <c r="C8770" t="s">
        <v>3046</v>
      </c>
    </row>
    <row r="8771" spans="1:3" x14ac:dyDescent="0.25">
      <c r="A8771" t="s">
        <v>10171</v>
      </c>
      <c r="B8771">
        <v>96</v>
      </c>
      <c r="C8771" t="s">
        <v>3075</v>
      </c>
    </row>
    <row r="8772" spans="1:3" x14ac:dyDescent="0.25">
      <c r="A8772" t="s">
        <v>10172</v>
      </c>
      <c r="B8772">
        <v>97</v>
      </c>
      <c r="C8772" t="s">
        <v>3047</v>
      </c>
    </row>
    <row r="8773" spans="1:3" x14ac:dyDescent="0.25">
      <c r="A8773" t="s">
        <v>10173</v>
      </c>
      <c r="B8773">
        <v>98</v>
      </c>
      <c r="C8773" t="s">
        <v>3048</v>
      </c>
    </row>
    <row r="8774" spans="1:3" x14ac:dyDescent="0.25">
      <c r="A8774" t="s">
        <v>10174</v>
      </c>
      <c r="B8774">
        <v>99</v>
      </c>
      <c r="C8774" t="s">
        <v>3973</v>
      </c>
    </row>
    <row r="8775" spans="1:3" x14ac:dyDescent="0.25">
      <c r="A8775" t="s">
        <v>10175</v>
      </c>
      <c r="B8775">
        <v>100</v>
      </c>
      <c r="C8775" t="s">
        <v>161</v>
      </c>
    </row>
    <row r="8776" spans="1:3" x14ac:dyDescent="0.25">
      <c r="A8776" t="s">
        <v>10176</v>
      </c>
      <c r="B8776">
        <v>101</v>
      </c>
      <c r="C8776" t="s">
        <v>162</v>
      </c>
    </row>
    <row r="8777" spans="1:3" x14ac:dyDescent="0.25">
      <c r="A8777" t="s">
        <v>10177</v>
      </c>
      <c r="B8777">
        <v>102</v>
      </c>
      <c r="C8777" t="s">
        <v>3057</v>
      </c>
    </row>
    <row r="8778" spans="1:3" x14ac:dyDescent="0.25">
      <c r="A8778" t="s">
        <v>10178</v>
      </c>
      <c r="B8778">
        <v>103</v>
      </c>
      <c r="C8778" t="s">
        <v>4630</v>
      </c>
    </row>
    <row r="8779" spans="1:3" x14ac:dyDescent="0.25">
      <c r="A8779" t="s">
        <v>10179</v>
      </c>
      <c r="B8779">
        <v>104</v>
      </c>
      <c r="C8779" t="s">
        <v>4631</v>
      </c>
    </row>
    <row r="8780" spans="1:3" x14ac:dyDescent="0.25">
      <c r="A8780" t="s">
        <v>10180</v>
      </c>
      <c r="B8780">
        <v>105</v>
      </c>
      <c r="C8780" t="s">
        <v>4632</v>
      </c>
    </row>
    <row r="8781" spans="1:3" x14ac:dyDescent="0.25">
      <c r="A8781" t="s">
        <v>10181</v>
      </c>
      <c r="B8781">
        <v>106</v>
      </c>
      <c r="C8781" t="s">
        <v>4679</v>
      </c>
    </row>
    <row r="8782" spans="1:3" x14ac:dyDescent="0.25">
      <c r="A8782" t="s">
        <v>10182</v>
      </c>
      <c r="B8782">
        <v>107</v>
      </c>
      <c r="C8782" t="s">
        <v>8380</v>
      </c>
    </row>
    <row r="8783" spans="1:3" x14ac:dyDescent="0.25">
      <c r="A8783" t="s">
        <v>10183</v>
      </c>
      <c r="B8783">
        <v>108</v>
      </c>
      <c r="C8783" t="s">
        <v>120</v>
      </c>
    </row>
    <row r="8784" spans="1:3" x14ac:dyDescent="0.25">
      <c r="A8784" t="s">
        <v>10184</v>
      </c>
      <c r="B8784">
        <v>109</v>
      </c>
      <c r="C8784" t="s">
        <v>163</v>
      </c>
    </row>
    <row r="8785" spans="1:3" x14ac:dyDescent="0.25">
      <c r="A8785" t="s">
        <v>10185</v>
      </c>
      <c r="B8785">
        <v>110</v>
      </c>
      <c r="C8785" t="s">
        <v>124</v>
      </c>
    </row>
    <row r="8786" spans="1:3" x14ac:dyDescent="0.25">
      <c r="A8786" t="s">
        <v>10186</v>
      </c>
      <c r="B8786">
        <v>111</v>
      </c>
      <c r="C8786" t="s">
        <v>125</v>
      </c>
    </row>
    <row r="8787" spans="1:3" x14ac:dyDescent="0.25">
      <c r="A8787" t="s">
        <v>10187</v>
      </c>
      <c r="B8787">
        <v>112</v>
      </c>
      <c r="C8787" t="s">
        <v>156</v>
      </c>
    </row>
    <row r="8788" spans="1:3" x14ac:dyDescent="0.25">
      <c r="A8788" t="s">
        <v>10188</v>
      </c>
      <c r="B8788">
        <v>113</v>
      </c>
      <c r="C8788" t="s">
        <v>157</v>
      </c>
    </row>
    <row r="8789" spans="1:3" x14ac:dyDescent="0.25">
      <c r="A8789" t="s">
        <v>10189</v>
      </c>
      <c r="B8789">
        <v>114</v>
      </c>
      <c r="C8789" t="s">
        <v>3454</v>
      </c>
    </row>
    <row r="8790" spans="1:3" x14ac:dyDescent="0.25">
      <c r="A8790" t="s">
        <v>10190</v>
      </c>
      <c r="B8790">
        <v>115</v>
      </c>
      <c r="C8790" t="s">
        <v>134</v>
      </c>
    </row>
    <row r="8791" spans="1:3" x14ac:dyDescent="0.25">
      <c r="A8791" t="s">
        <v>10191</v>
      </c>
      <c r="B8791">
        <v>116</v>
      </c>
      <c r="C8791" t="s">
        <v>3983</v>
      </c>
    </row>
    <row r="8792" spans="1:3" x14ac:dyDescent="0.25">
      <c r="A8792" t="s">
        <v>10192</v>
      </c>
      <c r="B8792">
        <v>117</v>
      </c>
      <c r="C8792" t="s">
        <v>4014</v>
      </c>
    </row>
    <row r="8793" spans="1:3" x14ac:dyDescent="0.25">
      <c r="A8793" t="s">
        <v>10193</v>
      </c>
      <c r="B8793">
        <v>118</v>
      </c>
      <c r="C8793" t="s">
        <v>4006</v>
      </c>
    </row>
    <row r="8794" spans="1:3" x14ac:dyDescent="0.25">
      <c r="A8794" t="s">
        <v>10194</v>
      </c>
      <c r="B8794">
        <v>119</v>
      </c>
      <c r="C8794" t="s">
        <v>4018</v>
      </c>
    </row>
    <row r="8795" spans="1:3" x14ac:dyDescent="0.25">
      <c r="A8795" t="s">
        <v>10195</v>
      </c>
      <c r="B8795">
        <v>120</v>
      </c>
      <c r="C8795" t="s">
        <v>4019</v>
      </c>
    </row>
    <row r="8796" spans="1:3" x14ac:dyDescent="0.25">
      <c r="A8796" t="s">
        <v>11138</v>
      </c>
      <c r="B8796">
        <v>121</v>
      </c>
      <c r="C8796" t="s">
        <v>11122</v>
      </c>
    </row>
    <row r="8797" spans="1:3" x14ac:dyDescent="0.25">
      <c r="A8797" t="s">
        <v>11869</v>
      </c>
      <c r="B8797">
        <v>122</v>
      </c>
      <c r="C8797" t="s">
        <v>11358</v>
      </c>
    </row>
    <row r="8798" spans="1:3" x14ac:dyDescent="0.25">
      <c r="A8798" t="s">
        <v>11873</v>
      </c>
      <c r="B8798">
        <v>123</v>
      </c>
      <c r="C8798" t="s">
        <v>11354</v>
      </c>
    </row>
    <row r="8799" spans="1:3" x14ac:dyDescent="0.25">
      <c r="A8799" t="s">
        <v>11870</v>
      </c>
      <c r="B8799">
        <v>124</v>
      </c>
      <c r="C8799" t="s">
        <v>11359</v>
      </c>
    </row>
    <row r="8800" spans="1:3" x14ac:dyDescent="0.25">
      <c r="A8800" t="s">
        <v>11871</v>
      </c>
      <c r="B8800">
        <v>125</v>
      </c>
      <c r="C8800" t="s">
        <v>11360</v>
      </c>
    </row>
    <row r="8801" spans="1:3" x14ac:dyDescent="0.25">
      <c r="A8801" t="s">
        <v>11872</v>
      </c>
      <c r="B8801">
        <v>126</v>
      </c>
      <c r="C8801" t="s">
        <v>11361</v>
      </c>
    </row>
    <row r="8802" spans="1:3" x14ac:dyDescent="0.25">
      <c r="A8802" t="s">
        <v>10196</v>
      </c>
      <c r="B8802">
        <v>127</v>
      </c>
      <c r="C8802" t="s">
        <v>3252</v>
      </c>
    </row>
    <row r="8803" spans="1:3" x14ac:dyDescent="0.25">
      <c r="A8803" t="s">
        <v>10197</v>
      </c>
      <c r="B8803">
        <v>128</v>
      </c>
      <c r="C8803" t="s">
        <v>3248</v>
      </c>
    </row>
    <row r="8804" spans="1:3" x14ac:dyDescent="0.25">
      <c r="A8804" t="s">
        <v>10198</v>
      </c>
      <c r="B8804">
        <v>129</v>
      </c>
      <c r="C8804" t="s">
        <v>3256</v>
      </c>
    </row>
    <row r="8805" spans="1:3" x14ac:dyDescent="0.25">
      <c r="A8805" t="s">
        <v>10199</v>
      </c>
      <c r="B8805">
        <v>130</v>
      </c>
      <c r="C8805" t="s">
        <v>3259</v>
      </c>
    </row>
    <row r="8806" spans="1:3" x14ac:dyDescent="0.25">
      <c r="A8806" t="s">
        <v>10200</v>
      </c>
      <c r="B8806">
        <v>131</v>
      </c>
      <c r="C8806" t="s">
        <v>3260</v>
      </c>
    </row>
    <row r="8807" spans="1:3" x14ac:dyDescent="0.25">
      <c r="A8807" t="s">
        <v>10201</v>
      </c>
      <c r="B8807">
        <v>132</v>
      </c>
      <c r="C8807" t="s">
        <v>4967</v>
      </c>
    </row>
    <row r="8808" spans="1:3" x14ac:dyDescent="0.25">
      <c r="A8808" t="s">
        <v>10202</v>
      </c>
      <c r="B8808">
        <v>133</v>
      </c>
      <c r="C8808" t="s">
        <v>3806</v>
      </c>
    </row>
    <row r="8809" spans="1:3" x14ac:dyDescent="0.25">
      <c r="A8809" t="s">
        <v>10203</v>
      </c>
      <c r="B8809">
        <v>134</v>
      </c>
      <c r="C8809" t="s">
        <v>3810</v>
      </c>
    </row>
    <row r="8810" spans="1:3" x14ac:dyDescent="0.25">
      <c r="A8810" t="s">
        <v>10204</v>
      </c>
      <c r="B8810">
        <v>135</v>
      </c>
      <c r="C8810" t="s">
        <v>3812</v>
      </c>
    </row>
    <row r="8811" spans="1:3" x14ac:dyDescent="0.25">
      <c r="A8811" t="s">
        <v>10205</v>
      </c>
      <c r="B8811">
        <v>136</v>
      </c>
      <c r="C8811" t="s">
        <v>123</v>
      </c>
    </row>
    <row r="8812" spans="1:3" x14ac:dyDescent="0.25">
      <c r="A8812" t="s">
        <v>10206</v>
      </c>
      <c r="B8812">
        <v>137</v>
      </c>
      <c r="C8812" t="s">
        <v>4948</v>
      </c>
    </row>
    <row r="8813" spans="1:3" x14ac:dyDescent="0.25">
      <c r="A8813" t="s">
        <v>10207</v>
      </c>
      <c r="B8813">
        <v>138</v>
      </c>
      <c r="C8813" t="s">
        <v>4949</v>
      </c>
    </row>
    <row r="8814" spans="1:3" x14ac:dyDescent="0.25">
      <c r="A8814" t="s">
        <v>10208</v>
      </c>
      <c r="B8814">
        <v>139</v>
      </c>
      <c r="C8814" t="s">
        <v>85</v>
      </c>
    </row>
    <row r="8815" spans="1:3" x14ac:dyDescent="0.25">
      <c r="A8815" t="s">
        <v>10209</v>
      </c>
      <c r="B8815">
        <v>140</v>
      </c>
      <c r="C8815" t="s">
        <v>84</v>
      </c>
    </row>
    <row r="8816" spans="1:3" x14ac:dyDescent="0.25">
      <c r="A8816" t="s">
        <v>10210</v>
      </c>
      <c r="B8816">
        <v>141</v>
      </c>
      <c r="C8816" t="s">
        <v>80</v>
      </c>
    </row>
    <row r="8817" spans="1:3" x14ac:dyDescent="0.25">
      <c r="A8817" t="s">
        <v>10211</v>
      </c>
      <c r="B8817">
        <v>142</v>
      </c>
      <c r="C8817" t="s">
        <v>82</v>
      </c>
    </row>
    <row r="8818" spans="1:3" x14ac:dyDescent="0.25">
      <c r="A8818" t="s">
        <v>10212</v>
      </c>
      <c r="B8818">
        <v>143</v>
      </c>
      <c r="C8818" t="s">
        <v>4741</v>
      </c>
    </row>
    <row r="8819" spans="1:3" x14ac:dyDescent="0.25">
      <c r="A8819" t="s">
        <v>10213</v>
      </c>
      <c r="B8819">
        <v>144</v>
      </c>
      <c r="C8819" t="s">
        <v>4745</v>
      </c>
    </row>
    <row r="8820" spans="1:3" x14ac:dyDescent="0.25">
      <c r="A8820" t="s">
        <v>10214</v>
      </c>
      <c r="B8820">
        <v>145</v>
      </c>
      <c r="C8820" t="s">
        <v>4747</v>
      </c>
    </row>
    <row r="8821" spans="1:3" x14ac:dyDescent="0.25">
      <c r="A8821" t="s">
        <v>10215</v>
      </c>
      <c r="B8821">
        <v>146</v>
      </c>
      <c r="C8821" t="s">
        <v>39</v>
      </c>
    </row>
    <row r="8822" spans="1:3" x14ac:dyDescent="0.25">
      <c r="A8822" t="s">
        <v>10216</v>
      </c>
      <c r="B8822">
        <v>147</v>
      </c>
      <c r="C8822" t="s">
        <v>43</v>
      </c>
    </row>
    <row r="8823" spans="1:3" x14ac:dyDescent="0.25">
      <c r="A8823" t="s">
        <v>10217</v>
      </c>
      <c r="B8823">
        <v>148</v>
      </c>
      <c r="C8823" t="s">
        <v>135</v>
      </c>
    </row>
    <row r="8824" spans="1:3" x14ac:dyDescent="0.25">
      <c r="A8824" t="s">
        <v>10218</v>
      </c>
      <c r="B8824">
        <v>149</v>
      </c>
      <c r="C8824" t="s">
        <v>137</v>
      </c>
    </row>
    <row r="8825" spans="1:3" x14ac:dyDescent="0.25">
      <c r="A8825" t="s">
        <v>10219</v>
      </c>
      <c r="B8825">
        <v>150</v>
      </c>
      <c r="C8825" t="s">
        <v>105</v>
      </c>
    </row>
    <row r="8826" spans="1:3" x14ac:dyDescent="0.25">
      <c r="A8826" t="s">
        <v>10220</v>
      </c>
      <c r="B8826">
        <v>151</v>
      </c>
      <c r="C8826" t="s">
        <v>139</v>
      </c>
    </row>
    <row r="8827" spans="1:3" x14ac:dyDescent="0.25">
      <c r="A8827" t="s">
        <v>10221</v>
      </c>
      <c r="B8827">
        <v>152</v>
      </c>
      <c r="C8827" t="s">
        <v>106</v>
      </c>
    </row>
    <row r="8828" spans="1:3" x14ac:dyDescent="0.25">
      <c r="A8828" t="s">
        <v>10222</v>
      </c>
      <c r="B8828">
        <v>153</v>
      </c>
      <c r="C8828" t="s">
        <v>5192</v>
      </c>
    </row>
    <row r="8829" spans="1:3" x14ac:dyDescent="0.25">
      <c r="A8829" t="s">
        <v>10223</v>
      </c>
      <c r="B8829">
        <v>154</v>
      </c>
      <c r="C8829" t="s">
        <v>5203</v>
      </c>
    </row>
    <row r="8830" spans="1:3" x14ac:dyDescent="0.25">
      <c r="A8830" t="s">
        <v>10224</v>
      </c>
      <c r="B8830">
        <v>155</v>
      </c>
      <c r="C8830" t="s">
        <v>141</v>
      </c>
    </row>
    <row r="8831" spans="1:3" x14ac:dyDescent="0.25">
      <c r="A8831" t="s">
        <v>10225</v>
      </c>
      <c r="B8831">
        <v>156</v>
      </c>
      <c r="C8831" t="s">
        <v>142</v>
      </c>
    </row>
    <row r="8832" spans="1:3" x14ac:dyDescent="0.25">
      <c r="A8832" t="s">
        <v>10226</v>
      </c>
      <c r="B8832">
        <v>157</v>
      </c>
      <c r="C8832" t="s">
        <v>143</v>
      </c>
    </row>
    <row r="8833" spans="1:3" x14ac:dyDescent="0.25">
      <c r="A8833" t="s">
        <v>10227</v>
      </c>
      <c r="B8833">
        <v>158</v>
      </c>
      <c r="C8833" t="s">
        <v>145</v>
      </c>
    </row>
    <row r="8834" spans="1:3" x14ac:dyDescent="0.25">
      <c r="A8834" t="s">
        <v>10228</v>
      </c>
      <c r="B8834">
        <v>159</v>
      </c>
      <c r="C8834" t="s">
        <v>147</v>
      </c>
    </row>
    <row r="8835" spans="1:3" x14ac:dyDescent="0.25">
      <c r="A8835" t="s">
        <v>10229</v>
      </c>
      <c r="B8835">
        <v>160</v>
      </c>
      <c r="C8835" t="s">
        <v>149</v>
      </c>
    </row>
    <row r="8836" spans="1:3" x14ac:dyDescent="0.25">
      <c r="A8836" t="s">
        <v>10230</v>
      </c>
      <c r="B8836">
        <v>161</v>
      </c>
      <c r="C8836" t="s">
        <v>152</v>
      </c>
    </row>
    <row r="8837" spans="1:3" x14ac:dyDescent="0.25">
      <c r="A8837" t="s">
        <v>10231</v>
      </c>
      <c r="B8837">
        <v>162</v>
      </c>
      <c r="C8837" t="s">
        <v>5531</v>
      </c>
    </row>
    <row r="8838" spans="1:3" x14ac:dyDescent="0.25">
      <c r="A8838" t="s">
        <v>10232</v>
      </c>
      <c r="B8838">
        <v>163</v>
      </c>
      <c r="C8838" t="s">
        <v>96</v>
      </c>
    </row>
    <row r="8839" spans="1:3" x14ac:dyDescent="0.25">
      <c r="A8839" t="s">
        <v>10233</v>
      </c>
      <c r="B8839">
        <v>164</v>
      </c>
      <c r="C8839" t="s">
        <v>99</v>
      </c>
    </row>
    <row r="8840" spans="1:3" x14ac:dyDescent="0.25">
      <c r="A8840" t="s">
        <v>10234</v>
      </c>
      <c r="B8840">
        <v>165</v>
      </c>
      <c r="C8840" t="s">
        <v>102</v>
      </c>
    </row>
    <row r="8841" spans="1:3" x14ac:dyDescent="0.25">
      <c r="A8841" t="s">
        <v>10235</v>
      </c>
      <c r="B8841">
        <v>166</v>
      </c>
      <c r="C8841" t="s">
        <v>104</v>
      </c>
    </row>
    <row r="8842" spans="1:3" x14ac:dyDescent="0.25">
      <c r="A8842" t="s">
        <v>10236</v>
      </c>
      <c r="B8842">
        <v>167</v>
      </c>
      <c r="C8842" t="s">
        <v>5087</v>
      </c>
    </row>
    <row r="8843" spans="1:3" x14ac:dyDescent="0.25">
      <c r="A8843" t="s">
        <v>10237</v>
      </c>
      <c r="B8843">
        <v>168</v>
      </c>
      <c r="C8843" t="s">
        <v>5092</v>
      </c>
    </row>
    <row r="8844" spans="1:3" x14ac:dyDescent="0.25">
      <c r="A8844" t="s">
        <v>10238</v>
      </c>
      <c r="B8844">
        <v>169</v>
      </c>
      <c r="C8844" t="s">
        <v>51</v>
      </c>
    </row>
    <row r="8845" spans="1:3" x14ac:dyDescent="0.25">
      <c r="A8845" t="s">
        <v>10239</v>
      </c>
      <c r="B8845">
        <v>170</v>
      </c>
      <c r="C8845" t="s">
        <v>131</v>
      </c>
    </row>
    <row r="8846" spans="1:3" x14ac:dyDescent="0.25">
      <c r="A8846" t="s">
        <v>10240</v>
      </c>
      <c r="B8846">
        <v>171</v>
      </c>
      <c r="C8846" t="s">
        <v>2830</v>
      </c>
    </row>
    <row r="8847" spans="1:3" x14ac:dyDescent="0.25">
      <c r="A8847" t="s">
        <v>10241</v>
      </c>
      <c r="B8847">
        <v>172</v>
      </c>
      <c r="C8847" t="s">
        <v>2845</v>
      </c>
    </row>
    <row r="8848" spans="1:3" x14ac:dyDescent="0.25">
      <c r="A8848" t="s">
        <v>10242</v>
      </c>
      <c r="B8848">
        <v>173</v>
      </c>
      <c r="C8848" t="s">
        <v>2872</v>
      </c>
    </row>
    <row r="8849" spans="1:3" x14ac:dyDescent="0.25">
      <c r="A8849" t="s">
        <v>10243</v>
      </c>
      <c r="B8849">
        <v>174</v>
      </c>
      <c r="C8849" t="s">
        <v>2895</v>
      </c>
    </row>
    <row r="8850" spans="1:3" x14ac:dyDescent="0.25">
      <c r="A8850" t="s">
        <v>10244</v>
      </c>
      <c r="B8850">
        <v>175</v>
      </c>
      <c r="C8850" t="s">
        <v>2831</v>
      </c>
    </row>
    <row r="8851" spans="1:3" x14ac:dyDescent="0.25">
      <c r="A8851" t="s">
        <v>10245</v>
      </c>
      <c r="B8851">
        <v>176</v>
      </c>
      <c r="C8851" t="s">
        <v>2838</v>
      </c>
    </row>
    <row r="8852" spans="1:3" x14ac:dyDescent="0.25">
      <c r="A8852" t="s">
        <v>10246</v>
      </c>
      <c r="B8852">
        <v>177</v>
      </c>
      <c r="C8852" t="s">
        <v>2873</v>
      </c>
    </row>
    <row r="8853" spans="1:3" x14ac:dyDescent="0.25">
      <c r="A8853" t="s">
        <v>10247</v>
      </c>
      <c r="B8853">
        <v>178</v>
      </c>
      <c r="C8853" t="s">
        <v>2896</v>
      </c>
    </row>
    <row r="8854" spans="1:3" x14ac:dyDescent="0.25">
      <c r="A8854" t="s">
        <v>10248</v>
      </c>
      <c r="B8854">
        <v>179</v>
      </c>
      <c r="C8854" t="s">
        <v>2929</v>
      </c>
    </row>
    <row r="8855" spans="1:3" x14ac:dyDescent="0.25">
      <c r="A8855" t="s">
        <v>10249</v>
      </c>
      <c r="B8855">
        <v>180</v>
      </c>
      <c r="C8855" t="s">
        <v>2937</v>
      </c>
    </row>
    <row r="8856" spans="1:3" x14ac:dyDescent="0.25">
      <c r="A8856" t="s">
        <v>10250</v>
      </c>
      <c r="B8856">
        <v>181</v>
      </c>
      <c r="C8856" t="s">
        <v>2924</v>
      </c>
    </row>
    <row r="8857" spans="1:3" x14ac:dyDescent="0.25">
      <c r="A8857" t="s">
        <v>10251</v>
      </c>
      <c r="B8857">
        <v>182</v>
      </c>
      <c r="C8857" t="s">
        <v>2916</v>
      </c>
    </row>
    <row r="8858" spans="1:3" x14ac:dyDescent="0.25">
      <c r="A8858" t="s">
        <v>10252</v>
      </c>
      <c r="B8858">
        <v>183</v>
      </c>
      <c r="C8858" t="s">
        <v>2930</v>
      </c>
    </row>
    <row r="8859" spans="1:3" x14ac:dyDescent="0.25">
      <c r="A8859" t="s">
        <v>10253</v>
      </c>
      <c r="B8859">
        <v>184</v>
      </c>
      <c r="C8859" t="s">
        <v>2938</v>
      </c>
    </row>
    <row r="8860" spans="1:3" x14ac:dyDescent="0.25">
      <c r="A8860" t="s">
        <v>10254</v>
      </c>
      <c r="B8860">
        <v>185</v>
      </c>
      <c r="C8860" t="s">
        <v>2925</v>
      </c>
    </row>
    <row r="8861" spans="1:3" x14ac:dyDescent="0.25">
      <c r="A8861" t="s">
        <v>10255</v>
      </c>
      <c r="B8861">
        <v>186</v>
      </c>
      <c r="C8861" t="s">
        <v>2917</v>
      </c>
    </row>
    <row r="8862" spans="1:3" x14ac:dyDescent="0.25">
      <c r="A8862" t="s">
        <v>10256</v>
      </c>
      <c r="B8862">
        <v>187</v>
      </c>
      <c r="C8862" t="s">
        <v>2834</v>
      </c>
    </row>
    <row r="8863" spans="1:3" x14ac:dyDescent="0.25">
      <c r="A8863" t="s">
        <v>10257</v>
      </c>
      <c r="B8863">
        <v>188</v>
      </c>
      <c r="C8863" t="s">
        <v>2839</v>
      </c>
    </row>
    <row r="8864" spans="1:3" x14ac:dyDescent="0.25">
      <c r="A8864" t="s">
        <v>10258</v>
      </c>
      <c r="B8864">
        <v>189</v>
      </c>
      <c r="C8864" t="s">
        <v>2874</v>
      </c>
    </row>
    <row r="8865" spans="1:3" x14ac:dyDescent="0.25">
      <c r="A8865" t="s">
        <v>10259</v>
      </c>
      <c r="B8865">
        <v>190</v>
      </c>
      <c r="C8865" t="s">
        <v>2897</v>
      </c>
    </row>
    <row r="8866" spans="1:3" x14ac:dyDescent="0.25">
      <c r="A8866" t="s">
        <v>10260</v>
      </c>
      <c r="B8866">
        <v>191</v>
      </c>
      <c r="C8866" t="s">
        <v>2832</v>
      </c>
    </row>
    <row r="8867" spans="1:3" x14ac:dyDescent="0.25">
      <c r="A8867" t="s">
        <v>10261</v>
      </c>
      <c r="B8867">
        <v>192</v>
      </c>
      <c r="C8867" t="s">
        <v>2843</v>
      </c>
    </row>
    <row r="8868" spans="1:3" x14ac:dyDescent="0.25">
      <c r="A8868" t="s">
        <v>10262</v>
      </c>
      <c r="B8868">
        <v>193</v>
      </c>
      <c r="C8868" t="s">
        <v>2870</v>
      </c>
    </row>
    <row r="8869" spans="1:3" x14ac:dyDescent="0.25">
      <c r="A8869" t="s">
        <v>10263</v>
      </c>
      <c r="B8869">
        <v>194</v>
      </c>
      <c r="C8869" t="s">
        <v>2871</v>
      </c>
    </row>
    <row r="8870" spans="1:3" x14ac:dyDescent="0.25">
      <c r="A8870" t="s">
        <v>10264</v>
      </c>
      <c r="B8870">
        <v>195</v>
      </c>
      <c r="C8870" t="s">
        <v>3199</v>
      </c>
    </row>
    <row r="8871" spans="1:3" x14ac:dyDescent="0.25">
      <c r="A8871" t="s">
        <v>10265</v>
      </c>
      <c r="B8871">
        <v>196</v>
      </c>
      <c r="C8871" t="s">
        <v>3193</v>
      </c>
    </row>
    <row r="8872" spans="1:3" x14ac:dyDescent="0.25">
      <c r="A8872" t="s">
        <v>10266</v>
      </c>
      <c r="B8872">
        <v>197</v>
      </c>
      <c r="C8872" t="s">
        <v>3203</v>
      </c>
    </row>
    <row r="8873" spans="1:3" x14ac:dyDescent="0.25">
      <c r="A8873" t="s">
        <v>10267</v>
      </c>
      <c r="B8873">
        <v>198</v>
      </c>
      <c r="C8873" t="s">
        <v>3207</v>
      </c>
    </row>
    <row r="8874" spans="1:3" x14ac:dyDescent="0.25">
      <c r="A8874" t="s">
        <v>10268</v>
      </c>
      <c r="B8874">
        <v>199</v>
      </c>
      <c r="C8874" t="s">
        <v>2835</v>
      </c>
    </row>
    <row r="8875" spans="1:3" x14ac:dyDescent="0.25">
      <c r="A8875" t="s">
        <v>10269</v>
      </c>
      <c r="B8875">
        <v>200</v>
      </c>
      <c r="C8875" t="s">
        <v>2840</v>
      </c>
    </row>
    <row r="8876" spans="1:3" x14ac:dyDescent="0.25">
      <c r="A8876" t="s">
        <v>10270</v>
      </c>
      <c r="B8876">
        <v>201</v>
      </c>
      <c r="C8876" t="s">
        <v>2875</v>
      </c>
    </row>
    <row r="8877" spans="1:3" x14ac:dyDescent="0.25">
      <c r="A8877" t="s">
        <v>10271</v>
      </c>
      <c r="B8877">
        <v>202</v>
      </c>
      <c r="C8877" t="s">
        <v>2898</v>
      </c>
    </row>
    <row r="8878" spans="1:3" x14ac:dyDescent="0.25">
      <c r="A8878" t="s">
        <v>10272</v>
      </c>
      <c r="B8878">
        <v>203</v>
      </c>
      <c r="C8878" t="s">
        <v>2833</v>
      </c>
    </row>
    <row r="8879" spans="1:3" x14ac:dyDescent="0.25">
      <c r="A8879" t="s">
        <v>10273</v>
      </c>
      <c r="B8879">
        <v>204</v>
      </c>
      <c r="C8879" t="s">
        <v>2844</v>
      </c>
    </row>
    <row r="8880" spans="1:3" x14ac:dyDescent="0.25">
      <c r="A8880" t="s">
        <v>10274</v>
      </c>
      <c r="B8880">
        <v>205</v>
      </c>
      <c r="C8880" t="s">
        <v>2878</v>
      </c>
    </row>
    <row r="8881" spans="1:3" x14ac:dyDescent="0.25">
      <c r="A8881" t="s">
        <v>10275</v>
      </c>
      <c r="B8881">
        <v>206</v>
      </c>
      <c r="C8881" t="s">
        <v>2901</v>
      </c>
    </row>
    <row r="8882" spans="1:3" x14ac:dyDescent="0.25">
      <c r="A8882" t="s">
        <v>10276</v>
      </c>
      <c r="B8882">
        <v>207</v>
      </c>
      <c r="C8882" t="s">
        <v>3200</v>
      </c>
    </row>
    <row r="8883" spans="1:3" x14ac:dyDescent="0.25">
      <c r="A8883" t="s">
        <v>10277</v>
      </c>
      <c r="B8883">
        <v>208</v>
      </c>
      <c r="C8883" t="s">
        <v>3194</v>
      </c>
    </row>
    <row r="8884" spans="1:3" x14ac:dyDescent="0.25">
      <c r="A8884" t="s">
        <v>10278</v>
      </c>
      <c r="B8884">
        <v>209</v>
      </c>
      <c r="C8884" t="s">
        <v>3204</v>
      </c>
    </row>
    <row r="8885" spans="1:3" x14ac:dyDescent="0.25">
      <c r="A8885" t="s">
        <v>10279</v>
      </c>
      <c r="B8885">
        <v>210</v>
      </c>
      <c r="C8885" t="s">
        <v>3208</v>
      </c>
    </row>
    <row r="8886" spans="1:3" x14ac:dyDescent="0.25">
      <c r="A8886" t="s">
        <v>10280</v>
      </c>
      <c r="B8886">
        <v>211</v>
      </c>
      <c r="C8886" t="s">
        <v>2836</v>
      </c>
    </row>
    <row r="8887" spans="1:3" x14ac:dyDescent="0.25">
      <c r="A8887" t="s">
        <v>10281</v>
      </c>
      <c r="B8887">
        <v>212</v>
      </c>
      <c r="C8887" t="s">
        <v>2841</v>
      </c>
    </row>
    <row r="8888" spans="1:3" x14ac:dyDescent="0.25">
      <c r="A8888" t="s">
        <v>10282</v>
      </c>
      <c r="B8888">
        <v>213</v>
      </c>
      <c r="C8888" t="s">
        <v>2876</v>
      </c>
    </row>
    <row r="8889" spans="1:3" x14ac:dyDescent="0.25">
      <c r="A8889" t="s">
        <v>10283</v>
      </c>
      <c r="B8889">
        <v>214</v>
      </c>
      <c r="C8889" t="s">
        <v>2899</v>
      </c>
    </row>
    <row r="8890" spans="1:3" x14ac:dyDescent="0.25">
      <c r="A8890" t="s">
        <v>10284</v>
      </c>
      <c r="B8890">
        <v>215</v>
      </c>
      <c r="C8890" t="s">
        <v>3187</v>
      </c>
    </row>
    <row r="8891" spans="1:3" x14ac:dyDescent="0.25">
      <c r="A8891" t="s">
        <v>10285</v>
      </c>
      <c r="B8891">
        <v>216</v>
      </c>
      <c r="C8891" t="s">
        <v>3190</v>
      </c>
    </row>
    <row r="8892" spans="1:3" x14ac:dyDescent="0.25">
      <c r="A8892" t="s">
        <v>10286</v>
      </c>
      <c r="B8892">
        <v>217</v>
      </c>
      <c r="C8892" t="s">
        <v>3184</v>
      </c>
    </row>
    <row r="8893" spans="1:3" x14ac:dyDescent="0.25">
      <c r="A8893" t="s">
        <v>10287</v>
      </c>
      <c r="B8893">
        <v>218</v>
      </c>
      <c r="C8893" t="s">
        <v>3179</v>
      </c>
    </row>
    <row r="8894" spans="1:3" x14ac:dyDescent="0.25">
      <c r="A8894" t="s">
        <v>10288</v>
      </c>
      <c r="B8894">
        <v>219</v>
      </c>
      <c r="C8894" t="s">
        <v>2912</v>
      </c>
    </row>
    <row r="8895" spans="1:3" x14ac:dyDescent="0.25">
      <c r="A8895" t="s">
        <v>10289</v>
      </c>
      <c r="B8895">
        <v>220</v>
      </c>
      <c r="C8895" t="s">
        <v>2913</v>
      </c>
    </row>
    <row r="8896" spans="1:3" x14ac:dyDescent="0.25">
      <c r="A8896" t="s">
        <v>10290</v>
      </c>
      <c r="B8896">
        <v>221</v>
      </c>
      <c r="C8896" t="s">
        <v>2914</v>
      </c>
    </row>
    <row r="8897" spans="1:3" x14ac:dyDescent="0.25">
      <c r="A8897" t="s">
        <v>10291</v>
      </c>
      <c r="B8897">
        <v>222</v>
      </c>
      <c r="C8897" t="s">
        <v>2915</v>
      </c>
    </row>
    <row r="8898" spans="1:3" x14ac:dyDescent="0.25">
      <c r="A8898" t="s">
        <v>10292</v>
      </c>
      <c r="B8898">
        <v>223</v>
      </c>
      <c r="C8898" t="s">
        <v>3842</v>
      </c>
    </row>
    <row r="8899" spans="1:3" x14ac:dyDescent="0.25">
      <c r="A8899" t="s">
        <v>10293</v>
      </c>
      <c r="B8899">
        <v>224</v>
      </c>
      <c r="C8899" t="s">
        <v>3849</v>
      </c>
    </row>
    <row r="8900" spans="1:3" x14ac:dyDescent="0.25">
      <c r="A8900" t="s">
        <v>10294</v>
      </c>
      <c r="B8900">
        <v>225</v>
      </c>
      <c r="C8900" t="s">
        <v>3845</v>
      </c>
    </row>
    <row r="8901" spans="1:3" x14ac:dyDescent="0.25">
      <c r="A8901" t="s">
        <v>10295</v>
      </c>
      <c r="B8901">
        <v>226</v>
      </c>
      <c r="C8901" t="s">
        <v>3847</v>
      </c>
    </row>
    <row r="8902" spans="1:3" x14ac:dyDescent="0.25">
      <c r="A8902" t="s">
        <v>10296</v>
      </c>
      <c r="B8902">
        <v>227</v>
      </c>
      <c r="C8902" t="s">
        <v>2837</v>
      </c>
    </row>
    <row r="8903" spans="1:3" x14ac:dyDescent="0.25">
      <c r="A8903" t="s">
        <v>10297</v>
      </c>
      <c r="B8903">
        <v>228</v>
      </c>
      <c r="C8903" t="s">
        <v>2842</v>
      </c>
    </row>
    <row r="8904" spans="1:3" x14ac:dyDescent="0.25">
      <c r="A8904" t="s">
        <v>10298</v>
      </c>
      <c r="B8904">
        <v>229</v>
      </c>
      <c r="C8904" t="s">
        <v>2877</v>
      </c>
    </row>
    <row r="8905" spans="1:3" x14ac:dyDescent="0.25">
      <c r="A8905" t="s">
        <v>10299</v>
      </c>
      <c r="B8905">
        <v>230</v>
      </c>
      <c r="C8905" t="s">
        <v>2900</v>
      </c>
    </row>
    <row r="8906" spans="1:3" x14ac:dyDescent="0.25">
      <c r="A8906" t="s">
        <v>10300</v>
      </c>
      <c r="B8906">
        <v>231</v>
      </c>
      <c r="C8906" t="s">
        <v>5883</v>
      </c>
    </row>
    <row r="8907" spans="1:3" x14ac:dyDescent="0.25">
      <c r="A8907" t="s">
        <v>10301</v>
      </c>
      <c r="B8907">
        <v>232</v>
      </c>
      <c r="C8907" t="s">
        <v>5887</v>
      </c>
    </row>
    <row r="8908" spans="1:3" x14ac:dyDescent="0.25">
      <c r="A8908" t="s">
        <v>10302</v>
      </c>
      <c r="B8908">
        <v>233</v>
      </c>
      <c r="C8908" t="s">
        <v>5891</v>
      </c>
    </row>
    <row r="8909" spans="1:3" x14ac:dyDescent="0.25">
      <c r="A8909" t="s">
        <v>10303</v>
      </c>
      <c r="B8909">
        <v>234</v>
      </c>
      <c r="C8909" t="s">
        <v>5882</v>
      </c>
    </row>
    <row r="8910" spans="1:3" x14ac:dyDescent="0.25">
      <c r="A8910" t="s">
        <v>10112</v>
      </c>
      <c r="B8910">
        <v>235</v>
      </c>
      <c r="C8910" t="s">
        <v>4621</v>
      </c>
    </row>
    <row r="8911" spans="1:3" x14ac:dyDescent="0.25">
      <c r="A8911" t="s">
        <v>10135</v>
      </c>
      <c r="B8911">
        <v>236</v>
      </c>
      <c r="C8911" t="s">
        <v>4640</v>
      </c>
    </row>
    <row r="8912" spans="1:3" x14ac:dyDescent="0.25">
      <c r="A8912" t="s">
        <v>10178</v>
      </c>
      <c r="B8912">
        <v>237</v>
      </c>
      <c r="C8912" t="s">
        <v>4630</v>
      </c>
    </row>
    <row r="8913" spans="1:3" x14ac:dyDescent="0.25">
      <c r="A8913" t="s">
        <v>10113</v>
      </c>
      <c r="B8913">
        <v>238</v>
      </c>
      <c r="C8913" t="s">
        <v>4622</v>
      </c>
    </row>
    <row r="8914" spans="1:3" x14ac:dyDescent="0.25">
      <c r="A8914" t="s">
        <v>10136</v>
      </c>
      <c r="B8914">
        <v>239</v>
      </c>
      <c r="C8914" t="s">
        <v>4641</v>
      </c>
    </row>
    <row r="8915" spans="1:3" x14ac:dyDescent="0.25">
      <c r="A8915" t="s">
        <v>10179</v>
      </c>
      <c r="B8915">
        <v>240</v>
      </c>
      <c r="C8915" t="s">
        <v>4631</v>
      </c>
    </row>
    <row r="8916" spans="1:3" x14ac:dyDescent="0.25">
      <c r="A8916" t="s">
        <v>10114</v>
      </c>
      <c r="B8916">
        <v>241</v>
      </c>
      <c r="C8916" t="s">
        <v>4623</v>
      </c>
    </row>
    <row r="8917" spans="1:3" x14ac:dyDescent="0.25">
      <c r="A8917" t="s">
        <v>10137</v>
      </c>
      <c r="B8917">
        <v>242</v>
      </c>
      <c r="C8917" t="s">
        <v>4642</v>
      </c>
    </row>
    <row r="8918" spans="1:3" x14ac:dyDescent="0.25">
      <c r="A8918" t="s">
        <v>10180</v>
      </c>
      <c r="B8918">
        <v>243</v>
      </c>
      <c r="C8918" t="s">
        <v>4632</v>
      </c>
    </row>
    <row r="8919" spans="1:3" x14ac:dyDescent="0.25">
      <c r="A8919" t="s">
        <v>10115</v>
      </c>
      <c r="B8919">
        <v>244</v>
      </c>
      <c r="C8919" t="s">
        <v>4677</v>
      </c>
    </row>
    <row r="8920" spans="1:3" x14ac:dyDescent="0.25">
      <c r="A8920" t="s">
        <v>10138</v>
      </c>
      <c r="B8920">
        <v>245</v>
      </c>
      <c r="C8920" t="s">
        <v>4675</v>
      </c>
    </row>
    <row r="8921" spans="1:3" x14ac:dyDescent="0.25">
      <c r="A8921" t="s">
        <v>10181</v>
      </c>
      <c r="B8921">
        <v>246</v>
      </c>
      <c r="C8921" t="s">
        <v>4679</v>
      </c>
    </row>
    <row r="8922" spans="1:3" x14ac:dyDescent="0.25">
      <c r="A8922" t="s">
        <v>10304</v>
      </c>
      <c r="B8922">
        <v>247</v>
      </c>
      <c r="C8922" t="s">
        <v>6002</v>
      </c>
    </row>
    <row r="8923" spans="1:3" x14ac:dyDescent="0.25">
      <c r="A8923" t="s">
        <v>10305</v>
      </c>
      <c r="B8923">
        <v>248</v>
      </c>
      <c r="C8923" t="s">
        <v>6008</v>
      </c>
    </row>
    <row r="8924" spans="1:3" x14ac:dyDescent="0.25">
      <c r="A8924" t="s">
        <v>10306</v>
      </c>
      <c r="B8924">
        <v>249</v>
      </c>
      <c r="C8924" t="s">
        <v>6012</v>
      </c>
    </row>
    <row r="8925" spans="1:3" x14ac:dyDescent="0.25">
      <c r="A8925" t="s">
        <v>10307</v>
      </c>
      <c r="B8925">
        <v>250</v>
      </c>
      <c r="C8925" t="s">
        <v>6372</v>
      </c>
    </row>
    <row r="8926" spans="1:3" x14ac:dyDescent="0.25">
      <c r="A8926" t="s">
        <v>10308</v>
      </c>
      <c r="B8926">
        <v>251</v>
      </c>
      <c r="C8926" t="s">
        <v>6373</v>
      </c>
    </row>
    <row r="8927" spans="1:3" x14ac:dyDescent="0.25">
      <c r="A8927" t="s">
        <v>10309</v>
      </c>
      <c r="B8927">
        <v>252</v>
      </c>
      <c r="C8927" t="s">
        <v>6374</v>
      </c>
    </row>
    <row r="8928" spans="1:3" x14ac:dyDescent="0.25">
      <c r="A8928" t="s">
        <v>10310</v>
      </c>
      <c r="B8928">
        <v>253</v>
      </c>
      <c r="C8928" t="s">
        <v>6375</v>
      </c>
    </row>
    <row r="8929" spans="1:3" x14ac:dyDescent="0.25">
      <c r="A8929" t="s">
        <v>10311</v>
      </c>
      <c r="B8929">
        <v>254</v>
      </c>
      <c r="C8929" t="s">
        <v>6376</v>
      </c>
    </row>
    <row r="8930" spans="1:3" x14ac:dyDescent="0.25">
      <c r="A8930" t="s">
        <v>10312</v>
      </c>
      <c r="B8930">
        <v>255</v>
      </c>
      <c r="C8930" t="s">
        <v>6377</v>
      </c>
    </row>
    <row r="8931" spans="1:3" x14ac:dyDescent="0.25">
      <c r="A8931" t="s">
        <v>10313</v>
      </c>
      <c r="B8931">
        <v>256</v>
      </c>
      <c r="C8931" t="s">
        <v>6378</v>
      </c>
    </row>
    <row r="8932" spans="1:3" x14ac:dyDescent="0.25">
      <c r="A8932" t="s">
        <v>10314</v>
      </c>
      <c r="B8932">
        <v>257</v>
      </c>
      <c r="C8932" t="s">
        <v>6379</v>
      </c>
    </row>
    <row r="8933" spans="1:3" x14ac:dyDescent="0.25">
      <c r="A8933" t="s">
        <v>10315</v>
      </c>
      <c r="B8933">
        <v>258</v>
      </c>
      <c r="C8933" t="s">
        <v>6424</v>
      </c>
    </row>
    <row r="8934" spans="1:3" x14ac:dyDescent="0.25">
      <c r="A8934" t="s">
        <v>10316</v>
      </c>
      <c r="B8934">
        <v>259</v>
      </c>
      <c r="C8934" t="s">
        <v>6388</v>
      </c>
    </row>
    <row r="8935" spans="1:3" x14ac:dyDescent="0.25">
      <c r="A8935" t="s">
        <v>10317</v>
      </c>
      <c r="B8935">
        <v>260</v>
      </c>
      <c r="C8935" t="s">
        <v>6405</v>
      </c>
    </row>
    <row r="8936" spans="1:3" x14ac:dyDescent="0.25">
      <c r="A8936" t="s">
        <v>10318</v>
      </c>
      <c r="B8936">
        <v>261</v>
      </c>
      <c r="C8936" t="s">
        <v>6393</v>
      </c>
    </row>
    <row r="8937" spans="1:3" x14ac:dyDescent="0.25">
      <c r="A8937" t="s">
        <v>10319</v>
      </c>
      <c r="B8937">
        <v>262</v>
      </c>
      <c r="C8937" t="s">
        <v>6430</v>
      </c>
    </row>
    <row r="8938" spans="1:3" x14ac:dyDescent="0.25">
      <c r="A8938" t="s">
        <v>10320</v>
      </c>
      <c r="B8938">
        <v>263</v>
      </c>
      <c r="C8938" t="s">
        <v>6417</v>
      </c>
    </row>
    <row r="8939" spans="1:3" x14ac:dyDescent="0.25">
      <c r="A8939" t="s">
        <v>10321</v>
      </c>
      <c r="B8939">
        <v>264</v>
      </c>
      <c r="C8939" t="s">
        <v>6418</v>
      </c>
    </row>
    <row r="8940" spans="1:3" x14ac:dyDescent="0.25">
      <c r="A8940" t="s">
        <v>10322</v>
      </c>
      <c r="B8940">
        <v>265</v>
      </c>
      <c r="C8940" t="s">
        <v>6451</v>
      </c>
    </row>
    <row r="8941" spans="1:3" x14ac:dyDescent="0.25">
      <c r="A8941" t="s">
        <v>10323</v>
      </c>
      <c r="B8941">
        <v>266</v>
      </c>
      <c r="C8941" t="s">
        <v>6444</v>
      </c>
    </row>
    <row r="8942" spans="1:3" x14ac:dyDescent="0.25">
      <c r="A8942" t="s">
        <v>10324</v>
      </c>
      <c r="B8942">
        <v>267</v>
      </c>
      <c r="C8942" t="s">
        <v>6436</v>
      </c>
    </row>
    <row r="8943" spans="1:3" x14ac:dyDescent="0.25">
      <c r="A8943" t="s">
        <v>10325</v>
      </c>
      <c r="B8943">
        <v>268</v>
      </c>
      <c r="C8943" t="s">
        <v>5989</v>
      </c>
    </row>
    <row r="8944" spans="1:3" x14ac:dyDescent="0.25">
      <c r="A8944" t="s">
        <v>10326</v>
      </c>
      <c r="B8944">
        <v>269</v>
      </c>
      <c r="C8944" t="s">
        <v>5992</v>
      </c>
    </row>
    <row r="8945" spans="1:3" x14ac:dyDescent="0.25">
      <c r="A8945" t="s">
        <v>10327</v>
      </c>
      <c r="B8945">
        <v>270</v>
      </c>
      <c r="C8945" t="s">
        <v>5997</v>
      </c>
    </row>
    <row r="8946" spans="1:3" x14ac:dyDescent="0.25">
      <c r="A8946" t="s">
        <v>10328</v>
      </c>
      <c r="B8946">
        <v>271</v>
      </c>
      <c r="C8946" t="s">
        <v>6380</v>
      </c>
    </row>
    <row r="8947" spans="1:3" x14ac:dyDescent="0.25">
      <c r="A8947" t="s">
        <v>10329</v>
      </c>
      <c r="B8947">
        <v>272</v>
      </c>
      <c r="C8947" t="s">
        <v>6685</v>
      </c>
    </row>
    <row r="8948" spans="1:3" x14ac:dyDescent="0.25">
      <c r="A8948" t="s">
        <v>10330</v>
      </c>
      <c r="B8948">
        <v>273</v>
      </c>
      <c r="C8948" t="s">
        <v>6690</v>
      </c>
    </row>
    <row r="8949" spans="1:3" x14ac:dyDescent="0.25">
      <c r="A8949" t="s">
        <v>10331</v>
      </c>
      <c r="B8949">
        <v>274</v>
      </c>
      <c r="C8949" t="s">
        <v>6691</v>
      </c>
    </row>
    <row r="8950" spans="1:3" x14ac:dyDescent="0.25">
      <c r="A8950" t="s">
        <v>10332</v>
      </c>
      <c r="B8950">
        <v>275</v>
      </c>
      <c r="C8950" t="s">
        <v>6841</v>
      </c>
    </row>
    <row r="8951" spans="1:3" x14ac:dyDescent="0.25">
      <c r="A8951" t="s">
        <v>10333</v>
      </c>
      <c r="B8951">
        <v>276</v>
      </c>
      <c r="C8951" t="s">
        <v>10334</v>
      </c>
    </row>
    <row r="8952" spans="1:3" x14ac:dyDescent="0.25">
      <c r="A8952" t="s">
        <v>1700</v>
      </c>
      <c r="B8952">
        <v>1</v>
      </c>
      <c r="C8952" t="s">
        <v>1158</v>
      </c>
    </row>
    <row r="8953" spans="1:3" x14ac:dyDescent="0.25">
      <c r="A8953" t="s">
        <v>1703</v>
      </c>
      <c r="B8953">
        <v>2</v>
      </c>
      <c r="C8953" t="s">
        <v>1160</v>
      </c>
    </row>
    <row r="8954" spans="1:3" x14ac:dyDescent="0.25">
      <c r="A8954" t="s">
        <v>1704</v>
      </c>
      <c r="B8954">
        <v>3</v>
      </c>
      <c r="C8954" t="s">
        <v>1161</v>
      </c>
    </row>
    <row r="8955" spans="1:3" x14ac:dyDescent="0.25">
      <c r="A8955" t="s">
        <v>1701</v>
      </c>
      <c r="B8955">
        <v>4</v>
      </c>
      <c r="C8955" t="s">
        <v>1162</v>
      </c>
    </row>
    <row r="8956" spans="1:3" x14ac:dyDescent="0.25">
      <c r="A8956" t="s">
        <v>1935</v>
      </c>
      <c r="B8956">
        <v>5</v>
      </c>
      <c r="C8956" t="s">
        <v>1934</v>
      </c>
    </row>
    <row r="8957" spans="1:3" x14ac:dyDescent="0.25">
      <c r="A8957" t="s">
        <v>3788</v>
      </c>
      <c r="B8957">
        <v>6</v>
      </c>
      <c r="C8957" t="s">
        <v>3785</v>
      </c>
    </row>
    <row r="8958" spans="1:3" x14ac:dyDescent="0.25">
      <c r="A8958" t="s">
        <v>1723</v>
      </c>
      <c r="B8958">
        <v>7</v>
      </c>
      <c r="C8958" t="s">
        <v>1164</v>
      </c>
    </row>
    <row r="8959" spans="1:3" x14ac:dyDescent="0.25">
      <c r="A8959" t="s">
        <v>1708</v>
      </c>
      <c r="B8959">
        <v>8</v>
      </c>
      <c r="C8959" t="s">
        <v>1388</v>
      </c>
    </row>
    <row r="8960" spans="1:3" x14ac:dyDescent="0.25">
      <c r="A8960" t="s">
        <v>2327</v>
      </c>
      <c r="B8960">
        <v>9</v>
      </c>
      <c r="C8960" t="s">
        <v>841</v>
      </c>
    </row>
    <row r="8961" spans="1:3" x14ac:dyDescent="0.25">
      <c r="A8961" t="s">
        <v>1764</v>
      </c>
      <c r="B8961">
        <v>10</v>
      </c>
      <c r="C8961" t="s">
        <v>1166</v>
      </c>
    </row>
    <row r="8962" spans="1:3" x14ac:dyDescent="0.25">
      <c r="A8962" t="s">
        <v>1724</v>
      </c>
      <c r="B8962">
        <v>11</v>
      </c>
      <c r="C8962" t="s">
        <v>1167</v>
      </c>
    </row>
    <row r="8963" spans="1:3" x14ac:dyDescent="0.25">
      <c r="A8963" t="s">
        <v>1725</v>
      </c>
      <c r="B8963">
        <v>12</v>
      </c>
      <c r="C8963" t="s">
        <v>1168</v>
      </c>
    </row>
    <row r="8964" spans="1:3" x14ac:dyDescent="0.25">
      <c r="A8964" t="s">
        <v>1726</v>
      </c>
      <c r="B8964">
        <v>13</v>
      </c>
      <c r="C8964" t="s">
        <v>1169</v>
      </c>
    </row>
    <row r="8965" spans="1:3" x14ac:dyDescent="0.25">
      <c r="A8965" t="s">
        <v>1753</v>
      </c>
      <c r="B8965">
        <v>14</v>
      </c>
      <c r="C8965" t="s">
        <v>1170</v>
      </c>
    </row>
    <row r="8966" spans="1:3" x14ac:dyDescent="0.25">
      <c r="A8966" t="s">
        <v>1702</v>
      </c>
      <c r="B8966">
        <v>15</v>
      </c>
      <c r="C8966" t="s">
        <v>1175</v>
      </c>
    </row>
    <row r="8967" spans="1:3" x14ac:dyDescent="0.25">
      <c r="A8967" t="s">
        <v>1710</v>
      </c>
      <c r="B8967">
        <v>16</v>
      </c>
      <c r="C8967" t="s">
        <v>1391</v>
      </c>
    </row>
    <row r="8968" spans="1:3" x14ac:dyDescent="0.25">
      <c r="A8968" t="s">
        <v>1749</v>
      </c>
      <c r="B8968">
        <v>17</v>
      </c>
      <c r="C8968" t="s">
        <v>1403</v>
      </c>
    </row>
    <row r="8969" spans="1:3" x14ac:dyDescent="0.25">
      <c r="A8969" t="s">
        <v>1748</v>
      </c>
      <c r="B8969">
        <v>18</v>
      </c>
      <c r="C8969" t="s">
        <v>1404</v>
      </c>
    </row>
    <row r="8970" spans="1:3" x14ac:dyDescent="0.25">
      <c r="A8970" t="s">
        <v>1752</v>
      </c>
      <c r="B8970">
        <v>19</v>
      </c>
      <c r="C8970" t="s">
        <v>1405</v>
      </c>
    </row>
    <row r="8971" spans="1:3" x14ac:dyDescent="0.25">
      <c r="A8971" t="s">
        <v>1705</v>
      </c>
      <c r="B8971">
        <v>20</v>
      </c>
      <c r="C8971" t="s">
        <v>1177</v>
      </c>
    </row>
    <row r="8972" spans="1:3" x14ac:dyDescent="0.25">
      <c r="A8972" t="s">
        <v>1754</v>
      </c>
      <c r="B8972">
        <v>21</v>
      </c>
      <c r="C8972" t="s">
        <v>1722</v>
      </c>
    </row>
    <row r="8973" spans="1:3" x14ac:dyDescent="0.25">
      <c r="A8973" t="s">
        <v>1735</v>
      </c>
      <c r="B8973">
        <v>22</v>
      </c>
      <c r="C8973" t="s">
        <v>1732</v>
      </c>
    </row>
    <row r="8974" spans="1:3" x14ac:dyDescent="0.25">
      <c r="A8974" t="s">
        <v>1734</v>
      </c>
      <c r="B8974">
        <v>23</v>
      </c>
      <c r="C8974" t="s">
        <v>1395</v>
      </c>
    </row>
    <row r="8975" spans="1:3" x14ac:dyDescent="0.25">
      <c r="A8975" t="s">
        <v>1737</v>
      </c>
      <c r="B8975">
        <v>24</v>
      </c>
      <c r="C8975" t="s">
        <v>1396</v>
      </c>
    </row>
    <row r="8976" spans="1:3" x14ac:dyDescent="0.25">
      <c r="A8976" t="s">
        <v>1727</v>
      </c>
      <c r="B8976">
        <v>25</v>
      </c>
      <c r="C8976" t="s">
        <v>1179</v>
      </c>
    </row>
    <row r="8977" spans="1:3" x14ac:dyDescent="0.25">
      <c r="A8977" t="s">
        <v>1739</v>
      </c>
      <c r="B8977">
        <v>26</v>
      </c>
      <c r="C8977" t="s">
        <v>1399</v>
      </c>
    </row>
    <row r="8978" spans="1:3" x14ac:dyDescent="0.25">
      <c r="A8978" t="s">
        <v>1742</v>
      </c>
      <c r="B8978">
        <v>27</v>
      </c>
      <c r="C8978" t="s">
        <v>1741</v>
      </c>
    </row>
    <row r="8979" spans="1:3" x14ac:dyDescent="0.25">
      <c r="A8979" t="s">
        <v>1744</v>
      </c>
      <c r="B8979">
        <v>28</v>
      </c>
      <c r="C8979" t="s">
        <v>1163</v>
      </c>
    </row>
    <row r="8980" spans="1:3" x14ac:dyDescent="0.25">
      <c r="A8980" t="s">
        <v>1746</v>
      </c>
      <c r="B8980">
        <v>29</v>
      </c>
      <c r="C8980" t="s">
        <v>1402</v>
      </c>
    </row>
    <row r="8981" spans="1:3" x14ac:dyDescent="0.25">
      <c r="A8981" t="s">
        <v>1759</v>
      </c>
      <c r="B8981">
        <v>30</v>
      </c>
      <c r="C8981" t="s">
        <v>1757</v>
      </c>
    </row>
    <row r="8982" spans="1:3" x14ac:dyDescent="0.25">
      <c r="A8982" t="s">
        <v>1760</v>
      </c>
      <c r="B8982">
        <v>31</v>
      </c>
      <c r="C8982" t="s">
        <v>1758</v>
      </c>
    </row>
    <row r="8983" spans="1:3" x14ac:dyDescent="0.25">
      <c r="A8983" t="s">
        <v>5126</v>
      </c>
      <c r="B8983">
        <v>32</v>
      </c>
      <c r="C8983" t="s">
        <v>5125</v>
      </c>
    </row>
    <row r="8984" spans="1:3" x14ac:dyDescent="0.25">
      <c r="A8984" t="s">
        <v>1763</v>
      </c>
      <c r="B8984">
        <v>33</v>
      </c>
      <c r="C8984" t="s">
        <v>1403</v>
      </c>
    </row>
    <row r="8985" spans="1:3" x14ac:dyDescent="0.25">
      <c r="A8985" t="s">
        <v>2147</v>
      </c>
      <c r="B8985">
        <v>34</v>
      </c>
      <c r="C8985" t="s">
        <v>2145</v>
      </c>
    </row>
    <row r="8986" spans="1:3" x14ac:dyDescent="0.25">
      <c r="A8986" t="s">
        <v>2157</v>
      </c>
      <c r="B8986">
        <v>35</v>
      </c>
      <c r="C8986" t="s">
        <v>2156</v>
      </c>
    </row>
    <row r="8987" spans="1:3" x14ac:dyDescent="0.25">
      <c r="A8987" t="s">
        <v>2321</v>
      </c>
      <c r="B8987">
        <v>36</v>
      </c>
      <c r="C8987" t="s">
        <v>2322</v>
      </c>
    </row>
    <row r="8988" spans="1:3" x14ac:dyDescent="0.25">
      <c r="A8988" t="s">
        <v>2318</v>
      </c>
      <c r="B8988">
        <v>37</v>
      </c>
      <c r="C8988" t="s">
        <v>2323</v>
      </c>
    </row>
    <row r="8989" spans="1:3" x14ac:dyDescent="0.25">
      <c r="A8989" t="s">
        <v>2319</v>
      </c>
      <c r="B8989">
        <v>38</v>
      </c>
      <c r="C8989" t="s">
        <v>2324</v>
      </c>
    </row>
    <row r="8990" spans="1:3" x14ac:dyDescent="0.25">
      <c r="A8990" t="s">
        <v>2320</v>
      </c>
      <c r="B8990">
        <v>39</v>
      </c>
      <c r="C8990" t="s">
        <v>2325</v>
      </c>
    </row>
    <row r="8991" spans="1:3" x14ac:dyDescent="0.25">
      <c r="A8991" t="s">
        <v>2346</v>
      </c>
      <c r="B8991">
        <v>40</v>
      </c>
      <c r="C8991" t="s">
        <v>2344</v>
      </c>
    </row>
    <row r="8992" spans="1:3" x14ac:dyDescent="0.25">
      <c r="A8992" t="s">
        <v>2347</v>
      </c>
      <c r="B8992">
        <v>41</v>
      </c>
      <c r="C8992" t="s">
        <v>2345</v>
      </c>
    </row>
    <row r="8993" spans="1:3" x14ac:dyDescent="0.25">
      <c r="A8993" t="s">
        <v>2350</v>
      </c>
      <c r="B8993">
        <v>42</v>
      </c>
      <c r="C8993" t="s">
        <v>2349</v>
      </c>
    </row>
    <row r="8994" spans="1:3" x14ac:dyDescent="0.25">
      <c r="A8994" t="s">
        <v>4671</v>
      </c>
      <c r="B8994">
        <v>43</v>
      </c>
      <c r="C8994" t="s">
        <v>4670</v>
      </c>
    </row>
    <row r="8995" spans="1:3" x14ac:dyDescent="0.25">
      <c r="A8995" t="s">
        <v>6080</v>
      </c>
      <c r="B8995">
        <v>44</v>
      </c>
      <c r="C8995" t="s">
        <v>6081</v>
      </c>
    </row>
    <row r="8996" spans="1:3" x14ac:dyDescent="0.25">
      <c r="A8996" t="s">
        <v>6839</v>
      </c>
      <c r="B8996">
        <v>45</v>
      </c>
      <c r="C8996" t="s">
        <v>6798</v>
      </c>
    </row>
    <row r="8997" spans="1:3" x14ac:dyDescent="0.25">
      <c r="A8997" t="s">
        <v>10335</v>
      </c>
      <c r="B8997">
        <v>1</v>
      </c>
      <c r="C8997" t="s">
        <v>3980</v>
      </c>
    </row>
    <row r="8998" spans="1:3" x14ac:dyDescent="0.25">
      <c r="A8998" t="s">
        <v>10336</v>
      </c>
      <c r="B8998">
        <v>2</v>
      </c>
      <c r="C8998" t="s">
        <v>4836</v>
      </c>
    </row>
    <row r="8999" spans="1:3" x14ac:dyDescent="0.25">
      <c r="A8999" t="s">
        <v>10337</v>
      </c>
      <c r="B8999">
        <v>3</v>
      </c>
      <c r="C8999" t="s">
        <v>4837</v>
      </c>
    </row>
    <row r="9000" spans="1:3" x14ac:dyDescent="0.25">
      <c r="A9000" t="s">
        <v>10338</v>
      </c>
      <c r="B9000">
        <v>4</v>
      </c>
      <c r="C9000" t="s">
        <v>4835</v>
      </c>
    </row>
    <row r="9001" spans="1:3" x14ac:dyDescent="0.25">
      <c r="A9001" t="s">
        <v>10339</v>
      </c>
      <c r="B9001">
        <v>5</v>
      </c>
      <c r="C9001" t="s">
        <v>4834</v>
      </c>
    </row>
    <row r="9002" spans="1:3" x14ac:dyDescent="0.25">
      <c r="A9002" t="s">
        <v>10340</v>
      </c>
      <c r="B9002">
        <v>6</v>
      </c>
      <c r="C9002" t="s">
        <v>3456</v>
      </c>
    </row>
    <row r="9003" spans="1:3" x14ac:dyDescent="0.25">
      <c r="A9003" t="s">
        <v>10341</v>
      </c>
      <c r="B9003">
        <v>7</v>
      </c>
      <c r="C9003" t="s">
        <v>3943</v>
      </c>
    </row>
    <row r="9004" spans="1:3" x14ac:dyDescent="0.25">
      <c r="A9004" t="s">
        <v>10342</v>
      </c>
      <c r="B9004">
        <v>8</v>
      </c>
      <c r="C9004" t="s">
        <v>3984</v>
      </c>
    </row>
    <row r="9005" spans="1:3" x14ac:dyDescent="0.25">
      <c r="A9005" t="s">
        <v>10343</v>
      </c>
      <c r="B9005">
        <v>9</v>
      </c>
      <c r="C9005" t="s">
        <v>4015</v>
      </c>
    </row>
    <row r="9006" spans="1:3" x14ac:dyDescent="0.25">
      <c r="A9006" t="s">
        <v>10344</v>
      </c>
      <c r="B9006">
        <v>10</v>
      </c>
      <c r="C9006" t="s">
        <v>4742</v>
      </c>
    </row>
    <row r="9007" spans="1:3" x14ac:dyDescent="0.25">
      <c r="A9007" t="s">
        <v>10345</v>
      </c>
      <c r="B9007">
        <v>11</v>
      </c>
      <c r="C9007" t="s">
        <v>4746</v>
      </c>
    </row>
    <row r="9008" spans="1:3" x14ac:dyDescent="0.25">
      <c r="A9008" t="s">
        <v>10346</v>
      </c>
      <c r="B9008">
        <v>12</v>
      </c>
      <c r="C9008" t="s">
        <v>6371</v>
      </c>
    </row>
    <row r="9009" spans="1:3" x14ac:dyDescent="0.25">
      <c r="A9009" t="s">
        <v>10347</v>
      </c>
      <c r="B9009">
        <v>13</v>
      </c>
      <c r="C9009" t="s">
        <v>6329</v>
      </c>
    </row>
    <row r="9010" spans="1:3" x14ac:dyDescent="0.25">
      <c r="A9010" t="s">
        <v>10348</v>
      </c>
      <c r="B9010">
        <v>14</v>
      </c>
      <c r="C9010" t="s">
        <v>6328</v>
      </c>
    </row>
    <row r="9011" spans="1:3" x14ac:dyDescent="0.25">
      <c r="A9011" t="s">
        <v>10349</v>
      </c>
      <c r="B9011">
        <v>15</v>
      </c>
      <c r="C9011" t="s">
        <v>6333</v>
      </c>
    </row>
    <row r="9012" spans="1:3" x14ac:dyDescent="0.25">
      <c r="A9012" t="s">
        <v>10350</v>
      </c>
      <c r="B9012">
        <v>16</v>
      </c>
      <c r="C9012" t="s">
        <v>6334</v>
      </c>
    </row>
    <row r="9013" spans="1:3" x14ac:dyDescent="0.25">
      <c r="A9013" t="s">
        <v>10351</v>
      </c>
      <c r="B9013">
        <v>17</v>
      </c>
      <c r="C9013" t="s">
        <v>6335</v>
      </c>
    </row>
    <row r="9014" spans="1:3" x14ac:dyDescent="0.25">
      <c r="A9014" t="s">
        <v>10352</v>
      </c>
      <c r="B9014">
        <v>18</v>
      </c>
      <c r="C9014" t="s">
        <v>6336</v>
      </c>
    </row>
    <row r="9015" spans="1:3" x14ac:dyDescent="0.25">
      <c r="A9015" t="s">
        <v>10353</v>
      </c>
      <c r="B9015">
        <v>19</v>
      </c>
      <c r="C9015" t="s">
        <v>6337</v>
      </c>
    </row>
    <row r="9016" spans="1:3" x14ac:dyDescent="0.25">
      <c r="A9016" t="s">
        <v>10354</v>
      </c>
      <c r="B9016">
        <v>20</v>
      </c>
      <c r="C9016" t="s">
        <v>6338</v>
      </c>
    </row>
    <row r="9017" spans="1:3" x14ac:dyDescent="0.25">
      <c r="A9017" t="s">
        <v>10355</v>
      </c>
      <c r="B9017">
        <v>21</v>
      </c>
      <c r="C9017" t="s">
        <v>6339</v>
      </c>
    </row>
    <row r="9018" spans="1:3" x14ac:dyDescent="0.25">
      <c r="A9018" t="s">
        <v>10356</v>
      </c>
      <c r="B9018">
        <v>22</v>
      </c>
      <c r="C9018" t="s">
        <v>6340</v>
      </c>
    </row>
    <row r="9019" spans="1:3" x14ac:dyDescent="0.25">
      <c r="A9019" t="s">
        <v>10357</v>
      </c>
      <c r="B9019">
        <v>23</v>
      </c>
      <c r="C9019" t="s">
        <v>6693</v>
      </c>
    </row>
    <row r="9020" spans="1:3" x14ac:dyDescent="0.25">
      <c r="A9020" t="s">
        <v>10358</v>
      </c>
      <c r="B9020">
        <v>24</v>
      </c>
      <c r="C9020" t="s">
        <v>6686</v>
      </c>
    </row>
    <row r="9021" spans="1:3" x14ac:dyDescent="0.25">
      <c r="A9021" t="s">
        <v>10359</v>
      </c>
      <c r="B9021">
        <v>25</v>
      </c>
      <c r="C9021" t="s">
        <v>6842</v>
      </c>
    </row>
    <row r="9022" spans="1:3" x14ac:dyDescent="0.25">
      <c r="A9022" t="s">
        <v>11139</v>
      </c>
      <c r="B9022">
        <v>26</v>
      </c>
      <c r="C9022" t="s">
        <v>11127</v>
      </c>
    </row>
    <row r="9023" spans="1:3" x14ac:dyDescent="0.25">
      <c r="A9023" t="s">
        <v>10360</v>
      </c>
      <c r="B9023">
        <v>1</v>
      </c>
      <c r="C9023" t="s">
        <v>81</v>
      </c>
    </row>
    <row r="9024" spans="1:3" x14ac:dyDescent="0.25">
      <c r="A9024" t="s">
        <v>10361</v>
      </c>
      <c r="B9024">
        <v>2</v>
      </c>
      <c r="C9024" t="s">
        <v>83</v>
      </c>
    </row>
    <row r="9025" spans="1:3" x14ac:dyDescent="0.25">
      <c r="A9025" t="s">
        <v>10362</v>
      </c>
      <c r="B9025">
        <v>3</v>
      </c>
      <c r="C9025" t="s">
        <v>4748</v>
      </c>
    </row>
    <row r="9026" spans="1:3" x14ac:dyDescent="0.25">
      <c r="A9026" t="s">
        <v>10363</v>
      </c>
      <c r="B9026">
        <v>4</v>
      </c>
      <c r="C9026" t="s">
        <v>1005</v>
      </c>
    </row>
    <row r="9027" spans="1:3" x14ac:dyDescent="0.25">
      <c r="A9027" t="s">
        <v>10364</v>
      </c>
      <c r="B9027">
        <v>5</v>
      </c>
      <c r="C9027" t="s">
        <v>4876</v>
      </c>
    </row>
    <row r="9028" spans="1:3" x14ac:dyDescent="0.25">
      <c r="A9028" t="s">
        <v>10365</v>
      </c>
      <c r="B9028">
        <v>6</v>
      </c>
      <c r="C9028" t="s">
        <v>4022</v>
      </c>
    </row>
    <row r="9029" spans="1:3" x14ac:dyDescent="0.25">
      <c r="A9029" t="s">
        <v>10366</v>
      </c>
      <c r="B9029">
        <v>7</v>
      </c>
      <c r="C9029" t="s">
        <v>4020</v>
      </c>
    </row>
    <row r="9030" spans="1:3" x14ac:dyDescent="0.25">
      <c r="A9030" t="s">
        <v>10367</v>
      </c>
      <c r="B9030">
        <v>8</v>
      </c>
      <c r="C9030" t="s">
        <v>5784</v>
      </c>
    </row>
    <row r="9031" spans="1:3" x14ac:dyDescent="0.25">
      <c r="A9031" t="s">
        <v>10368</v>
      </c>
      <c r="B9031">
        <v>9</v>
      </c>
      <c r="C9031" t="s">
        <v>140</v>
      </c>
    </row>
    <row r="9032" spans="1:3" x14ac:dyDescent="0.25">
      <c r="A9032" t="s">
        <v>10369</v>
      </c>
      <c r="B9032">
        <v>10</v>
      </c>
      <c r="C9032" t="s">
        <v>138</v>
      </c>
    </row>
    <row r="9033" spans="1:3" x14ac:dyDescent="0.25">
      <c r="A9033" t="s">
        <v>10370</v>
      </c>
      <c r="B9033">
        <v>11</v>
      </c>
      <c r="C9033" t="s">
        <v>4872</v>
      </c>
    </row>
    <row r="9034" spans="1:3" x14ac:dyDescent="0.25">
      <c r="A9034" t="s">
        <v>10371</v>
      </c>
      <c r="B9034">
        <v>12</v>
      </c>
      <c r="C9034" t="s">
        <v>4874</v>
      </c>
    </row>
    <row r="9035" spans="1:3" x14ac:dyDescent="0.25">
      <c r="A9035" t="s">
        <v>10372</v>
      </c>
      <c r="B9035">
        <v>13</v>
      </c>
      <c r="C9035" t="s">
        <v>4873</v>
      </c>
    </row>
    <row r="9036" spans="1:3" x14ac:dyDescent="0.25">
      <c r="A9036" t="s">
        <v>10373</v>
      </c>
      <c r="B9036">
        <v>14</v>
      </c>
      <c r="C9036" t="s">
        <v>146</v>
      </c>
    </row>
    <row r="9037" spans="1:3" x14ac:dyDescent="0.25">
      <c r="A9037" t="s">
        <v>10374</v>
      </c>
      <c r="B9037">
        <v>15</v>
      </c>
      <c r="C9037" t="s">
        <v>148</v>
      </c>
    </row>
    <row r="9038" spans="1:3" x14ac:dyDescent="0.25">
      <c r="A9038" t="s">
        <v>10375</v>
      </c>
      <c r="B9038">
        <v>16</v>
      </c>
      <c r="C9038" t="s">
        <v>150</v>
      </c>
    </row>
    <row r="9039" spans="1:3" x14ac:dyDescent="0.25">
      <c r="A9039" t="s">
        <v>10376</v>
      </c>
      <c r="B9039">
        <v>17</v>
      </c>
      <c r="C9039" t="s">
        <v>153</v>
      </c>
    </row>
    <row r="9040" spans="1:3" x14ac:dyDescent="0.25">
      <c r="A9040" t="s">
        <v>10377</v>
      </c>
      <c r="B9040">
        <v>18</v>
      </c>
      <c r="C9040" t="s">
        <v>5532</v>
      </c>
    </row>
    <row r="9041" spans="1:3" x14ac:dyDescent="0.25">
      <c r="A9041" t="s">
        <v>10378</v>
      </c>
      <c r="B9041">
        <v>19</v>
      </c>
      <c r="C9041" t="s">
        <v>4871</v>
      </c>
    </row>
    <row r="9042" spans="1:3" x14ac:dyDescent="0.25">
      <c r="A9042" t="s">
        <v>10379</v>
      </c>
      <c r="B9042">
        <v>20</v>
      </c>
      <c r="C9042" t="s">
        <v>4870</v>
      </c>
    </row>
    <row r="9043" spans="1:3" x14ac:dyDescent="0.25">
      <c r="A9043" t="s">
        <v>10380</v>
      </c>
      <c r="B9043">
        <v>21</v>
      </c>
      <c r="C9043" t="s">
        <v>4870</v>
      </c>
    </row>
    <row r="9044" spans="1:3" x14ac:dyDescent="0.25">
      <c r="A9044" t="s">
        <v>10381</v>
      </c>
      <c r="B9044">
        <v>22</v>
      </c>
      <c r="C9044" t="s">
        <v>4848</v>
      </c>
    </row>
    <row r="9045" spans="1:3" x14ac:dyDescent="0.25">
      <c r="A9045" t="s">
        <v>10382</v>
      </c>
      <c r="B9045">
        <v>23</v>
      </c>
      <c r="C9045" t="s">
        <v>160</v>
      </c>
    </row>
    <row r="9046" spans="1:3" x14ac:dyDescent="0.25">
      <c r="A9046" t="s">
        <v>10383</v>
      </c>
      <c r="B9046">
        <v>24</v>
      </c>
      <c r="C9046" t="s">
        <v>3152</v>
      </c>
    </row>
    <row r="9047" spans="1:3" x14ac:dyDescent="0.25">
      <c r="A9047" t="s">
        <v>10384</v>
      </c>
      <c r="B9047">
        <v>25</v>
      </c>
      <c r="C9047" t="s">
        <v>4633</v>
      </c>
    </row>
    <row r="9048" spans="1:3" x14ac:dyDescent="0.25">
      <c r="A9048" t="s">
        <v>10385</v>
      </c>
      <c r="B9048">
        <v>26</v>
      </c>
      <c r="C9048" t="s">
        <v>4634</v>
      </c>
    </row>
    <row r="9049" spans="1:3" x14ac:dyDescent="0.25">
      <c r="A9049" t="s">
        <v>10386</v>
      </c>
      <c r="B9049">
        <v>27</v>
      </c>
      <c r="C9049" t="s">
        <v>4635</v>
      </c>
    </row>
    <row r="9050" spans="1:3" x14ac:dyDescent="0.25">
      <c r="A9050" t="s">
        <v>10387</v>
      </c>
      <c r="B9050">
        <v>28</v>
      </c>
      <c r="C9050" t="s">
        <v>4680</v>
      </c>
    </row>
    <row r="9051" spans="1:3" x14ac:dyDescent="0.25">
      <c r="A9051" t="s">
        <v>10388</v>
      </c>
      <c r="B9051">
        <v>29</v>
      </c>
      <c r="C9051" t="s">
        <v>3870</v>
      </c>
    </row>
    <row r="9052" spans="1:3" x14ac:dyDescent="0.25">
      <c r="A9052" t="s">
        <v>10389</v>
      </c>
      <c r="B9052">
        <v>30</v>
      </c>
      <c r="C9052" t="s">
        <v>4861</v>
      </c>
    </row>
    <row r="9053" spans="1:3" x14ac:dyDescent="0.25">
      <c r="A9053" t="s">
        <v>10390</v>
      </c>
      <c r="B9053">
        <v>31</v>
      </c>
      <c r="C9053" t="s">
        <v>94</v>
      </c>
    </row>
    <row r="9054" spans="1:3" x14ac:dyDescent="0.25">
      <c r="A9054" t="s">
        <v>10391</v>
      </c>
      <c r="B9054">
        <v>32</v>
      </c>
      <c r="C9054" t="s">
        <v>117</v>
      </c>
    </row>
    <row r="9055" spans="1:3" x14ac:dyDescent="0.25">
      <c r="A9055" t="s">
        <v>10392</v>
      </c>
      <c r="B9055">
        <v>33</v>
      </c>
      <c r="C9055" t="s">
        <v>3058</v>
      </c>
    </row>
    <row r="9056" spans="1:3" x14ac:dyDescent="0.25">
      <c r="A9056" t="s">
        <v>10393</v>
      </c>
      <c r="B9056">
        <v>34</v>
      </c>
      <c r="C9056" t="s">
        <v>3049</v>
      </c>
    </row>
    <row r="9057" spans="1:3" x14ac:dyDescent="0.25">
      <c r="A9057" t="s">
        <v>10394</v>
      </c>
      <c r="B9057">
        <v>35</v>
      </c>
      <c r="C9057" t="s">
        <v>3974</v>
      </c>
    </row>
    <row r="9058" spans="1:3" x14ac:dyDescent="0.25">
      <c r="A9058" t="s">
        <v>10395</v>
      </c>
      <c r="B9058">
        <v>36</v>
      </c>
      <c r="C9058" t="s">
        <v>3253</v>
      </c>
    </row>
    <row r="9059" spans="1:3" x14ac:dyDescent="0.25">
      <c r="A9059" t="s">
        <v>10396</v>
      </c>
      <c r="B9059">
        <v>37</v>
      </c>
      <c r="C9059" t="s">
        <v>3257</v>
      </c>
    </row>
    <row r="9060" spans="1:3" x14ac:dyDescent="0.25">
      <c r="A9060" t="s">
        <v>10397</v>
      </c>
      <c r="B9060">
        <v>38</v>
      </c>
      <c r="C9060" t="s">
        <v>3807</v>
      </c>
    </row>
    <row r="9061" spans="1:3" x14ac:dyDescent="0.25">
      <c r="A9061" t="s">
        <v>10398</v>
      </c>
      <c r="B9061">
        <v>39</v>
      </c>
      <c r="C9061" t="s">
        <v>3811</v>
      </c>
    </row>
    <row r="9062" spans="1:3" x14ac:dyDescent="0.25">
      <c r="A9062" t="s">
        <v>10399</v>
      </c>
      <c r="B9062">
        <v>40</v>
      </c>
      <c r="C9062" t="s">
        <v>3076</v>
      </c>
    </row>
    <row r="9063" spans="1:3" x14ac:dyDescent="0.25">
      <c r="A9063" t="s">
        <v>10400</v>
      </c>
      <c r="B9063">
        <v>41</v>
      </c>
      <c r="C9063" t="s">
        <v>3084</v>
      </c>
    </row>
    <row r="9064" spans="1:3" x14ac:dyDescent="0.25">
      <c r="A9064" t="s">
        <v>10401</v>
      </c>
      <c r="B9064">
        <v>42</v>
      </c>
      <c r="C9064" t="s">
        <v>4862</v>
      </c>
    </row>
    <row r="9065" spans="1:3" x14ac:dyDescent="0.25">
      <c r="A9065" t="s">
        <v>10402</v>
      </c>
      <c r="B9065">
        <v>43</v>
      </c>
      <c r="C9065" t="s">
        <v>4863</v>
      </c>
    </row>
    <row r="9066" spans="1:3" x14ac:dyDescent="0.25">
      <c r="A9066" t="s">
        <v>10403</v>
      </c>
      <c r="B9066">
        <v>44</v>
      </c>
      <c r="C9066" t="s">
        <v>3069</v>
      </c>
    </row>
    <row r="9067" spans="1:3" x14ac:dyDescent="0.25">
      <c r="A9067" t="s">
        <v>10404</v>
      </c>
      <c r="B9067">
        <v>45</v>
      </c>
      <c r="C9067" t="s">
        <v>3249</v>
      </c>
    </row>
    <row r="9068" spans="1:3" x14ac:dyDescent="0.25">
      <c r="A9068" t="s">
        <v>10405</v>
      </c>
      <c r="B9068">
        <v>46</v>
      </c>
      <c r="C9068" t="s">
        <v>3262</v>
      </c>
    </row>
    <row r="9069" spans="1:3" x14ac:dyDescent="0.25">
      <c r="A9069" t="s">
        <v>10406</v>
      </c>
      <c r="B9069">
        <v>47</v>
      </c>
      <c r="C9069" t="s">
        <v>3261</v>
      </c>
    </row>
    <row r="9070" spans="1:3" x14ac:dyDescent="0.25">
      <c r="A9070" t="s">
        <v>10407</v>
      </c>
      <c r="B9070">
        <v>48</v>
      </c>
      <c r="C9070" t="s">
        <v>4968</v>
      </c>
    </row>
    <row r="9071" spans="1:3" x14ac:dyDescent="0.25">
      <c r="A9071" t="s">
        <v>10408</v>
      </c>
      <c r="B9071">
        <v>49</v>
      </c>
      <c r="C9071" t="s">
        <v>3813</v>
      </c>
    </row>
    <row r="9072" spans="1:3" x14ac:dyDescent="0.25">
      <c r="A9072" t="s">
        <v>10409</v>
      </c>
      <c r="B9072">
        <v>50</v>
      </c>
      <c r="C9072" t="s">
        <v>4866</v>
      </c>
    </row>
    <row r="9073" spans="1:3" x14ac:dyDescent="0.25">
      <c r="A9073" t="s">
        <v>10410</v>
      </c>
      <c r="B9073">
        <v>51</v>
      </c>
      <c r="C9073" t="s">
        <v>2504</v>
      </c>
    </row>
    <row r="9074" spans="1:3" x14ac:dyDescent="0.25">
      <c r="A9074" t="s">
        <v>10411</v>
      </c>
      <c r="B9074">
        <v>52</v>
      </c>
      <c r="C9074" t="s">
        <v>2503</v>
      </c>
    </row>
    <row r="9075" spans="1:3" x14ac:dyDescent="0.25">
      <c r="A9075" t="s">
        <v>10412</v>
      </c>
      <c r="B9075">
        <v>53</v>
      </c>
      <c r="C9075" t="s">
        <v>1006</v>
      </c>
    </row>
    <row r="9076" spans="1:3" x14ac:dyDescent="0.25">
      <c r="A9076" t="s">
        <v>10413</v>
      </c>
      <c r="B9076">
        <v>54</v>
      </c>
      <c r="C9076" t="s">
        <v>4856</v>
      </c>
    </row>
    <row r="9077" spans="1:3" x14ac:dyDescent="0.25">
      <c r="A9077" t="s">
        <v>10414</v>
      </c>
      <c r="B9077">
        <v>55</v>
      </c>
      <c r="C9077" t="s">
        <v>4860</v>
      </c>
    </row>
    <row r="9078" spans="1:3" x14ac:dyDescent="0.25">
      <c r="A9078" t="s">
        <v>10415</v>
      </c>
      <c r="B9078">
        <v>56</v>
      </c>
      <c r="C9078" t="s">
        <v>4857</v>
      </c>
    </row>
    <row r="9079" spans="1:3" x14ac:dyDescent="0.25">
      <c r="A9079" t="s">
        <v>10416</v>
      </c>
      <c r="B9079">
        <v>57</v>
      </c>
      <c r="C9079" t="s">
        <v>4853</v>
      </c>
    </row>
    <row r="9080" spans="1:3" x14ac:dyDescent="0.25">
      <c r="A9080" t="s">
        <v>10417</v>
      </c>
      <c r="B9080">
        <v>58</v>
      </c>
      <c r="C9080" t="s">
        <v>4858</v>
      </c>
    </row>
    <row r="9081" spans="1:3" x14ac:dyDescent="0.25">
      <c r="A9081" t="s">
        <v>10418</v>
      </c>
      <c r="B9081">
        <v>59</v>
      </c>
      <c r="C9081" t="s">
        <v>4859</v>
      </c>
    </row>
    <row r="9082" spans="1:3" x14ac:dyDescent="0.25">
      <c r="A9082" t="s">
        <v>10419</v>
      </c>
      <c r="B9082">
        <v>60</v>
      </c>
      <c r="C9082" t="s">
        <v>171</v>
      </c>
    </row>
    <row r="9083" spans="1:3" x14ac:dyDescent="0.25">
      <c r="A9083" t="s">
        <v>10420</v>
      </c>
      <c r="B9083">
        <v>61</v>
      </c>
      <c r="C9083" t="s">
        <v>3936</v>
      </c>
    </row>
    <row r="9084" spans="1:3" x14ac:dyDescent="0.25">
      <c r="A9084" t="s">
        <v>10421</v>
      </c>
      <c r="B9084">
        <v>62</v>
      </c>
      <c r="C9084" t="s">
        <v>3937</v>
      </c>
    </row>
    <row r="9085" spans="1:3" x14ac:dyDescent="0.25">
      <c r="A9085" t="s">
        <v>10422</v>
      </c>
      <c r="B9085">
        <v>63</v>
      </c>
      <c r="C9085" t="s">
        <v>3979</v>
      </c>
    </row>
    <row r="9086" spans="1:3" x14ac:dyDescent="0.25">
      <c r="A9086" t="s">
        <v>10423</v>
      </c>
      <c r="B9086">
        <v>64</v>
      </c>
      <c r="C9086" t="s">
        <v>2884</v>
      </c>
    </row>
    <row r="9087" spans="1:3" x14ac:dyDescent="0.25">
      <c r="A9087" t="s">
        <v>10424</v>
      </c>
      <c r="B9087">
        <v>65</v>
      </c>
      <c r="C9087" t="s">
        <v>2851</v>
      </c>
    </row>
    <row r="9088" spans="1:3" x14ac:dyDescent="0.25">
      <c r="A9088" t="s">
        <v>10425</v>
      </c>
      <c r="B9088">
        <v>66</v>
      </c>
      <c r="C9088" t="s">
        <v>2861</v>
      </c>
    </row>
    <row r="9089" spans="1:3" x14ac:dyDescent="0.25">
      <c r="A9089" t="s">
        <v>10426</v>
      </c>
      <c r="B9089">
        <v>67</v>
      </c>
      <c r="C9089" t="s">
        <v>2867</v>
      </c>
    </row>
    <row r="9090" spans="1:3" x14ac:dyDescent="0.25">
      <c r="A9090" t="s">
        <v>10427</v>
      </c>
      <c r="B9090">
        <v>68</v>
      </c>
      <c r="C9090" t="s">
        <v>2866</v>
      </c>
    </row>
    <row r="9091" spans="1:3" x14ac:dyDescent="0.25">
      <c r="A9091" t="s">
        <v>10428</v>
      </c>
      <c r="B9091">
        <v>69</v>
      </c>
      <c r="C9091" t="s">
        <v>3191</v>
      </c>
    </row>
    <row r="9092" spans="1:3" x14ac:dyDescent="0.25">
      <c r="A9092" t="s">
        <v>10429</v>
      </c>
      <c r="B9092">
        <v>70</v>
      </c>
      <c r="C9092" t="s">
        <v>3192</v>
      </c>
    </row>
    <row r="9093" spans="1:3" x14ac:dyDescent="0.25">
      <c r="A9093" t="s">
        <v>10430</v>
      </c>
      <c r="B9093">
        <v>71</v>
      </c>
      <c r="C9093" t="s">
        <v>2936</v>
      </c>
    </row>
    <row r="9094" spans="1:3" x14ac:dyDescent="0.25">
      <c r="A9094" t="s">
        <v>10431</v>
      </c>
      <c r="B9094">
        <v>72</v>
      </c>
      <c r="C9094" t="s">
        <v>2934</v>
      </c>
    </row>
    <row r="9095" spans="1:3" x14ac:dyDescent="0.25">
      <c r="A9095" t="s">
        <v>10432</v>
      </c>
      <c r="B9095">
        <v>73</v>
      </c>
      <c r="C9095" t="s">
        <v>2935</v>
      </c>
    </row>
    <row r="9096" spans="1:3" x14ac:dyDescent="0.25">
      <c r="A9096" t="s">
        <v>10433</v>
      </c>
      <c r="B9096">
        <v>74</v>
      </c>
      <c r="C9096" t="s">
        <v>3195</v>
      </c>
    </row>
    <row r="9097" spans="1:3" x14ac:dyDescent="0.25">
      <c r="A9097" t="s">
        <v>10434</v>
      </c>
      <c r="B9097">
        <v>75</v>
      </c>
      <c r="C9097" t="s">
        <v>3196</v>
      </c>
    </row>
    <row r="9098" spans="1:3" x14ac:dyDescent="0.25">
      <c r="A9098" t="s">
        <v>10435</v>
      </c>
      <c r="B9098">
        <v>76</v>
      </c>
      <c r="C9098" t="s">
        <v>3850</v>
      </c>
    </row>
    <row r="9099" spans="1:3" x14ac:dyDescent="0.25">
      <c r="A9099" t="s">
        <v>10436</v>
      </c>
      <c r="B9099">
        <v>77</v>
      </c>
      <c r="C9099" t="s">
        <v>2862</v>
      </c>
    </row>
    <row r="9100" spans="1:3" x14ac:dyDescent="0.25">
      <c r="A9100" t="s">
        <v>10437</v>
      </c>
      <c r="B9100">
        <v>78</v>
      </c>
      <c r="C9100" t="s">
        <v>2863</v>
      </c>
    </row>
    <row r="9101" spans="1:3" x14ac:dyDescent="0.25">
      <c r="A9101" t="s">
        <v>10438</v>
      </c>
      <c r="B9101">
        <v>79</v>
      </c>
      <c r="C9101" t="s">
        <v>2864</v>
      </c>
    </row>
    <row r="9102" spans="1:3" x14ac:dyDescent="0.25">
      <c r="A9102" t="s">
        <v>10439</v>
      </c>
      <c r="B9102">
        <v>80</v>
      </c>
      <c r="C9102" t="s">
        <v>2865</v>
      </c>
    </row>
    <row r="9103" spans="1:3" x14ac:dyDescent="0.25">
      <c r="A9103" t="s">
        <v>10440</v>
      </c>
      <c r="B9103">
        <v>81</v>
      </c>
      <c r="C9103" t="s">
        <v>5888</v>
      </c>
    </row>
    <row r="9104" spans="1:3" x14ac:dyDescent="0.25">
      <c r="A9104" t="s">
        <v>10441</v>
      </c>
      <c r="B9104">
        <v>82</v>
      </c>
      <c r="C9104" t="s">
        <v>6330</v>
      </c>
    </row>
    <row r="9105" spans="1:3" x14ac:dyDescent="0.25">
      <c r="A9105" t="s">
        <v>10442</v>
      </c>
      <c r="B9105">
        <v>83</v>
      </c>
      <c r="C9105" t="s">
        <v>6331</v>
      </c>
    </row>
    <row r="9106" spans="1:3" x14ac:dyDescent="0.25">
      <c r="A9106" t="s">
        <v>10443</v>
      </c>
      <c r="B9106">
        <v>84</v>
      </c>
      <c r="C9106" t="s">
        <v>6332</v>
      </c>
    </row>
    <row r="9107" spans="1:3" x14ac:dyDescent="0.25">
      <c r="A9107" t="s">
        <v>10444</v>
      </c>
      <c r="B9107">
        <v>85</v>
      </c>
      <c r="C9107" t="s">
        <v>6389</v>
      </c>
    </row>
    <row r="9108" spans="1:3" x14ac:dyDescent="0.25">
      <c r="A9108" t="s">
        <v>10445</v>
      </c>
      <c r="B9108">
        <v>86</v>
      </c>
      <c r="C9108" t="s">
        <v>6397</v>
      </c>
    </row>
    <row r="9109" spans="1:3" x14ac:dyDescent="0.25">
      <c r="A9109" t="s">
        <v>10446</v>
      </c>
      <c r="B9109">
        <v>87</v>
      </c>
      <c r="C9109" t="s">
        <v>6394</v>
      </c>
    </row>
    <row r="9110" spans="1:3" x14ac:dyDescent="0.25">
      <c r="A9110" t="s">
        <v>10447</v>
      </c>
      <c r="B9110">
        <v>88</v>
      </c>
      <c r="C9110" t="s">
        <v>6412</v>
      </c>
    </row>
    <row r="9111" spans="1:3" x14ac:dyDescent="0.25">
      <c r="A9111" t="s">
        <v>10448</v>
      </c>
      <c r="B9111">
        <v>89</v>
      </c>
      <c r="C9111" t="s">
        <v>6413</v>
      </c>
    </row>
    <row r="9112" spans="1:3" x14ac:dyDescent="0.25">
      <c r="A9112" t="s">
        <v>10449</v>
      </c>
      <c r="B9112">
        <v>90</v>
      </c>
      <c r="C9112" t="s">
        <v>6419</v>
      </c>
    </row>
    <row r="9113" spans="1:3" x14ac:dyDescent="0.25">
      <c r="A9113" t="s">
        <v>10450</v>
      </c>
      <c r="B9113">
        <v>91</v>
      </c>
      <c r="C9113" t="s">
        <v>6425</v>
      </c>
    </row>
    <row r="9114" spans="1:3" x14ac:dyDescent="0.25">
      <c r="A9114" t="s">
        <v>10451</v>
      </c>
      <c r="B9114">
        <v>92</v>
      </c>
      <c r="C9114" t="s">
        <v>6431</v>
      </c>
    </row>
    <row r="9115" spans="1:3" x14ac:dyDescent="0.25">
      <c r="A9115" t="s">
        <v>10452</v>
      </c>
      <c r="B9115">
        <v>93</v>
      </c>
      <c r="C9115" t="s">
        <v>6437</v>
      </c>
    </row>
    <row r="9116" spans="1:3" x14ac:dyDescent="0.25">
      <c r="A9116" t="s">
        <v>10453</v>
      </c>
      <c r="B9116">
        <v>94</v>
      </c>
      <c r="C9116" t="s">
        <v>6445</v>
      </c>
    </row>
    <row r="9117" spans="1:3" x14ac:dyDescent="0.25">
      <c r="A9117" t="s">
        <v>10454</v>
      </c>
      <c r="B9117">
        <v>95</v>
      </c>
      <c r="C9117" t="s">
        <v>6692</v>
      </c>
    </row>
    <row r="9118" spans="1:3" x14ac:dyDescent="0.25">
      <c r="A9118" t="s">
        <v>11073</v>
      </c>
      <c r="B9118">
        <v>96</v>
      </c>
      <c r="C9118" t="s">
        <v>10904</v>
      </c>
    </row>
    <row r="9119" spans="1:3" x14ac:dyDescent="0.25">
      <c r="A9119" t="s">
        <v>11074</v>
      </c>
      <c r="B9119">
        <v>97</v>
      </c>
      <c r="C9119" t="s">
        <v>10883</v>
      </c>
    </row>
    <row r="9120" spans="1:3" x14ac:dyDescent="0.25">
      <c r="A9120" t="s">
        <v>11075</v>
      </c>
      <c r="B9120">
        <v>98</v>
      </c>
      <c r="C9120" t="s">
        <v>10886</v>
      </c>
    </row>
    <row r="9121" spans="1:3" x14ac:dyDescent="0.25">
      <c r="A9121" t="s">
        <v>11121</v>
      </c>
      <c r="B9121">
        <v>99</v>
      </c>
      <c r="C9121" t="s">
        <v>10889</v>
      </c>
    </row>
    <row r="9122" spans="1:3" x14ac:dyDescent="0.25">
      <c r="A9122" t="s">
        <v>11874</v>
      </c>
      <c r="B9122">
        <v>100</v>
      </c>
      <c r="C9122" t="s">
        <v>11355</v>
      </c>
    </row>
    <row r="9123" spans="1:3" x14ac:dyDescent="0.25">
      <c r="A9123" t="s">
        <v>10455</v>
      </c>
      <c r="B9123">
        <v>1</v>
      </c>
      <c r="C9123" t="s">
        <v>4867</v>
      </c>
    </row>
    <row r="9124" spans="1:3" x14ac:dyDescent="0.25">
      <c r="A9124" t="s">
        <v>10456</v>
      </c>
      <c r="B9124">
        <v>2</v>
      </c>
      <c r="C9124" t="s">
        <v>4868</v>
      </c>
    </row>
    <row r="9125" spans="1:3" x14ac:dyDescent="0.25">
      <c r="A9125" t="s">
        <v>10457</v>
      </c>
      <c r="B9125">
        <v>3</v>
      </c>
      <c r="C9125" t="s">
        <v>5204</v>
      </c>
    </row>
    <row r="9126" spans="1:3" x14ac:dyDescent="0.25">
      <c r="A9126" t="s">
        <v>10458</v>
      </c>
      <c r="B9126">
        <v>4</v>
      </c>
      <c r="C9126" t="s">
        <v>5270</v>
      </c>
    </row>
    <row r="9127" spans="1:3" x14ac:dyDescent="0.25">
      <c r="A9127" t="s">
        <v>10459</v>
      </c>
      <c r="B9127">
        <v>5</v>
      </c>
      <c r="C9127" t="s">
        <v>5271</v>
      </c>
    </row>
    <row r="9128" spans="1:3" x14ac:dyDescent="0.25">
      <c r="A9128" t="s">
        <v>10460</v>
      </c>
      <c r="B9128">
        <v>6</v>
      </c>
      <c r="C9128" t="s">
        <v>110</v>
      </c>
    </row>
    <row r="9129" spans="1:3" x14ac:dyDescent="0.25">
      <c r="A9129" t="s">
        <v>10461</v>
      </c>
      <c r="B9129">
        <v>7</v>
      </c>
      <c r="C9129" t="s">
        <v>115</v>
      </c>
    </row>
    <row r="9130" spans="1:3" x14ac:dyDescent="0.25">
      <c r="A9130" t="s">
        <v>10462</v>
      </c>
      <c r="B9130">
        <v>8</v>
      </c>
      <c r="C9130" t="s">
        <v>5205</v>
      </c>
    </row>
    <row r="9131" spans="1:3" x14ac:dyDescent="0.25">
      <c r="A9131" t="s">
        <v>10463</v>
      </c>
      <c r="B9131">
        <v>9</v>
      </c>
      <c r="C9131" t="s">
        <v>5263</v>
      </c>
    </row>
    <row r="9132" spans="1:3" x14ac:dyDescent="0.25">
      <c r="A9132" t="s">
        <v>10464</v>
      </c>
      <c r="B9132">
        <v>10</v>
      </c>
      <c r="C9132" t="s">
        <v>5264</v>
      </c>
    </row>
    <row r="9133" spans="1:3" x14ac:dyDescent="0.25">
      <c r="A9133" t="s">
        <v>10465</v>
      </c>
      <c r="B9133">
        <v>11</v>
      </c>
      <c r="C9133" t="s">
        <v>4865</v>
      </c>
    </row>
    <row r="9134" spans="1:3" x14ac:dyDescent="0.25">
      <c r="A9134" t="s">
        <v>10466</v>
      </c>
      <c r="B9134">
        <v>12</v>
      </c>
      <c r="C9134" t="s">
        <v>4864</v>
      </c>
    </row>
    <row r="9135" spans="1:3" x14ac:dyDescent="0.25">
      <c r="A9135" t="s">
        <v>10467</v>
      </c>
      <c r="B9135">
        <v>13</v>
      </c>
      <c r="C9135" t="s">
        <v>5193</v>
      </c>
    </row>
    <row r="9136" spans="1:3" x14ac:dyDescent="0.25">
      <c r="A9136" t="s">
        <v>10468</v>
      </c>
      <c r="B9136">
        <v>14</v>
      </c>
      <c r="C9136" t="s">
        <v>5272</v>
      </c>
    </row>
    <row r="9137" spans="1:3" x14ac:dyDescent="0.25">
      <c r="A9137" t="s">
        <v>10469</v>
      </c>
      <c r="B9137">
        <v>15</v>
      </c>
      <c r="C9137" t="s">
        <v>5273</v>
      </c>
    </row>
    <row r="9138" spans="1:3" x14ac:dyDescent="0.25">
      <c r="A9138" t="s">
        <v>10470</v>
      </c>
      <c r="B9138">
        <v>16</v>
      </c>
      <c r="C9138" t="s">
        <v>108</v>
      </c>
    </row>
    <row r="9139" spans="1:3" x14ac:dyDescent="0.25">
      <c r="A9139" t="s">
        <v>10471</v>
      </c>
      <c r="B9139">
        <v>17</v>
      </c>
      <c r="C9139" t="s">
        <v>112</v>
      </c>
    </row>
    <row r="9140" spans="1:3" x14ac:dyDescent="0.25">
      <c r="A9140" t="s">
        <v>10472</v>
      </c>
      <c r="B9140">
        <v>18</v>
      </c>
      <c r="C9140" t="s">
        <v>5088</v>
      </c>
    </row>
    <row r="9141" spans="1:3" x14ac:dyDescent="0.25">
      <c r="A9141" t="s">
        <v>10473</v>
      </c>
      <c r="B9141">
        <v>19</v>
      </c>
      <c r="C9141" t="s">
        <v>5119</v>
      </c>
    </row>
    <row r="9142" spans="1:3" x14ac:dyDescent="0.25">
      <c r="A9142" t="s">
        <v>10474</v>
      </c>
      <c r="B9142">
        <v>20</v>
      </c>
      <c r="C9142" t="s">
        <v>5194</v>
      </c>
    </row>
    <row r="9143" spans="1:3" x14ac:dyDescent="0.25">
      <c r="A9143" t="s">
        <v>10475</v>
      </c>
      <c r="B9143">
        <v>21</v>
      </c>
      <c r="C9143" t="s">
        <v>5259</v>
      </c>
    </row>
    <row r="9144" spans="1:3" x14ac:dyDescent="0.25">
      <c r="A9144" t="s">
        <v>10476</v>
      </c>
      <c r="B9144">
        <v>22</v>
      </c>
      <c r="C9144" t="s">
        <v>5260</v>
      </c>
    </row>
    <row r="9145" spans="1:3" x14ac:dyDescent="0.25">
      <c r="A9145" t="s">
        <v>10477</v>
      </c>
      <c r="B9145">
        <v>23</v>
      </c>
      <c r="C9145" t="s">
        <v>4869</v>
      </c>
    </row>
    <row r="9146" spans="1:3" x14ac:dyDescent="0.25">
      <c r="A9146" t="s">
        <v>10478</v>
      </c>
      <c r="B9146">
        <v>24</v>
      </c>
      <c r="C9146" t="s">
        <v>4869</v>
      </c>
    </row>
    <row r="9147" spans="1:3" x14ac:dyDescent="0.25">
      <c r="A9147" t="s">
        <v>10479</v>
      </c>
      <c r="B9147">
        <v>25</v>
      </c>
      <c r="C9147" t="s">
        <v>4877</v>
      </c>
    </row>
    <row r="9148" spans="1:3" x14ac:dyDescent="0.25">
      <c r="A9148" t="s">
        <v>10480</v>
      </c>
      <c r="B9148">
        <v>26</v>
      </c>
      <c r="C9148" t="s">
        <v>4878</v>
      </c>
    </row>
    <row r="9149" spans="1:3" x14ac:dyDescent="0.25">
      <c r="A9149" t="s">
        <v>10481</v>
      </c>
      <c r="B9149">
        <v>27</v>
      </c>
      <c r="C9149" t="s">
        <v>4879</v>
      </c>
    </row>
    <row r="9150" spans="1:3" x14ac:dyDescent="0.25">
      <c r="A9150" t="s">
        <v>10482</v>
      </c>
      <c r="B9150">
        <v>28</v>
      </c>
      <c r="C9150" t="s">
        <v>4941</v>
      </c>
    </row>
    <row r="9151" spans="1:3" x14ac:dyDescent="0.25">
      <c r="A9151" t="s">
        <v>10483</v>
      </c>
      <c r="B9151">
        <v>29</v>
      </c>
      <c r="C9151" t="s">
        <v>4875</v>
      </c>
    </row>
    <row r="9152" spans="1:3" x14ac:dyDescent="0.25">
      <c r="A9152" t="s">
        <v>10484</v>
      </c>
      <c r="B9152">
        <v>30</v>
      </c>
      <c r="C9152" t="s">
        <v>3050</v>
      </c>
    </row>
    <row r="9153" spans="1:3" x14ac:dyDescent="0.25">
      <c r="A9153" t="s">
        <v>10485</v>
      </c>
      <c r="B9153">
        <v>31</v>
      </c>
      <c r="C9153" t="s">
        <v>4942</v>
      </c>
    </row>
    <row r="9154" spans="1:3" x14ac:dyDescent="0.25">
      <c r="A9154" t="s">
        <v>10486</v>
      </c>
      <c r="B9154">
        <v>32</v>
      </c>
      <c r="C9154" t="s">
        <v>4944</v>
      </c>
    </row>
    <row r="9155" spans="1:3" x14ac:dyDescent="0.25">
      <c r="A9155" t="s">
        <v>10487</v>
      </c>
      <c r="B9155">
        <v>33</v>
      </c>
      <c r="C9155" t="s">
        <v>121</v>
      </c>
    </row>
    <row r="9156" spans="1:3" x14ac:dyDescent="0.25">
      <c r="A9156" t="s">
        <v>10488</v>
      </c>
      <c r="B9156">
        <v>34</v>
      </c>
      <c r="C9156" t="s">
        <v>4979</v>
      </c>
    </row>
    <row r="9157" spans="1:3" x14ac:dyDescent="0.25">
      <c r="A9157" t="s">
        <v>10489</v>
      </c>
      <c r="B9157">
        <v>35</v>
      </c>
      <c r="C9157" t="s">
        <v>4847</v>
      </c>
    </row>
    <row r="9158" spans="1:3" x14ac:dyDescent="0.25">
      <c r="A9158" t="s">
        <v>10490</v>
      </c>
      <c r="B9158">
        <v>36</v>
      </c>
      <c r="C9158" t="s">
        <v>48</v>
      </c>
    </row>
    <row r="9159" spans="1:3" x14ac:dyDescent="0.25">
      <c r="A9159" t="s">
        <v>10491</v>
      </c>
      <c r="B9159">
        <v>37</v>
      </c>
      <c r="C9159" t="s">
        <v>4838</v>
      </c>
    </row>
    <row r="9160" spans="1:3" x14ac:dyDescent="0.25">
      <c r="A9160" t="s">
        <v>10492</v>
      </c>
      <c r="B9160">
        <v>38</v>
      </c>
      <c r="C9160" t="s">
        <v>4839</v>
      </c>
    </row>
    <row r="9161" spans="1:3" x14ac:dyDescent="0.25">
      <c r="A9161" t="s">
        <v>10493</v>
      </c>
      <c r="B9161">
        <v>39</v>
      </c>
      <c r="C9161" t="s">
        <v>4839</v>
      </c>
    </row>
    <row r="9162" spans="1:3" x14ac:dyDescent="0.25">
      <c r="A9162" t="s">
        <v>10494</v>
      </c>
      <c r="B9162">
        <v>40</v>
      </c>
      <c r="C9162" t="s">
        <v>4839</v>
      </c>
    </row>
    <row r="9163" spans="1:3" x14ac:dyDescent="0.25">
      <c r="A9163" t="s">
        <v>10495</v>
      </c>
      <c r="B9163">
        <v>41</v>
      </c>
      <c r="C9163" t="s">
        <v>4840</v>
      </c>
    </row>
    <row r="9164" spans="1:3" x14ac:dyDescent="0.25">
      <c r="A9164" t="s">
        <v>10496</v>
      </c>
      <c r="B9164">
        <v>42</v>
      </c>
      <c r="C9164" t="s">
        <v>4840</v>
      </c>
    </row>
    <row r="9165" spans="1:3" x14ac:dyDescent="0.25">
      <c r="A9165" t="s">
        <v>10497</v>
      </c>
      <c r="B9165">
        <v>43</v>
      </c>
      <c r="C9165" t="s">
        <v>4840</v>
      </c>
    </row>
    <row r="9166" spans="1:3" x14ac:dyDescent="0.25">
      <c r="A9166" t="s">
        <v>10498</v>
      </c>
      <c r="B9166">
        <v>44</v>
      </c>
      <c r="C9166" t="s">
        <v>4841</v>
      </c>
    </row>
    <row r="9167" spans="1:3" x14ac:dyDescent="0.25">
      <c r="A9167" t="s">
        <v>10499</v>
      </c>
      <c r="B9167">
        <v>45</v>
      </c>
      <c r="C9167" t="s">
        <v>4842</v>
      </c>
    </row>
    <row r="9168" spans="1:3" x14ac:dyDescent="0.25">
      <c r="A9168" t="s">
        <v>10500</v>
      </c>
      <c r="B9168">
        <v>46</v>
      </c>
      <c r="C9168" t="s">
        <v>4843</v>
      </c>
    </row>
    <row r="9169" spans="1:3" x14ac:dyDescent="0.25">
      <c r="A9169" t="s">
        <v>10501</v>
      </c>
      <c r="B9169">
        <v>47</v>
      </c>
      <c r="C9169" t="s">
        <v>4844</v>
      </c>
    </row>
    <row r="9170" spans="1:3" x14ac:dyDescent="0.25">
      <c r="A9170" t="s">
        <v>10502</v>
      </c>
      <c r="B9170">
        <v>48</v>
      </c>
      <c r="C9170" t="s">
        <v>7094</v>
      </c>
    </row>
    <row r="9171" spans="1:3" x14ac:dyDescent="0.25">
      <c r="A9171" t="s">
        <v>10503</v>
      </c>
      <c r="B9171">
        <v>49</v>
      </c>
      <c r="C9171" t="s">
        <v>4845</v>
      </c>
    </row>
    <row r="9172" spans="1:3" x14ac:dyDescent="0.25">
      <c r="A9172" t="s">
        <v>10504</v>
      </c>
      <c r="B9172">
        <v>50</v>
      </c>
      <c r="C9172" t="s">
        <v>4846</v>
      </c>
    </row>
    <row r="9173" spans="1:3" x14ac:dyDescent="0.25">
      <c r="A9173" t="s">
        <v>10505</v>
      </c>
      <c r="B9173">
        <v>51</v>
      </c>
      <c r="C9173" t="s">
        <v>4981</v>
      </c>
    </row>
    <row r="9174" spans="1:3" x14ac:dyDescent="0.25">
      <c r="A9174" t="s">
        <v>10506</v>
      </c>
      <c r="B9174">
        <v>52</v>
      </c>
      <c r="C9174" t="s">
        <v>4995</v>
      </c>
    </row>
    <row r="9175" spans="1:3" x14ac:dyDescent="0.25">
      <c r="A9175" t="s">
        <v>10507</v>
      </c>
      <c r="B9175">
        <v>53</v>
      </c>
      <c r="C9175" t="s">
        <v>4850</v>
      </c>
    </row>
    <row r="9176" spans="1:3" x14ac:dyDescent="0.25">
      <c r="A9176" t="s">
        <v>10508</v>
      </c>
      <c r="B9176">
        <v>54</v>
      </c>
      <c r="C9176" t="s">
        <v>4852</v>
      </c>
    </row>
    <row r="9177" spans="1:3" x14ac:dyDescent="0.25">
      <c r="A9177" t="s">
        <v>10509</v>
      </c>
      <c r="B9177">
        <v>55</v>
      </c>
      <c r="C9177" t="s">
        <v>87</v>
      </c>
    </row>
    <row r="9178" spans="1:3" x14ac:dyDescent="0.25">
      <c r="A9178" t="s">
        <v>10510</v>
      </c>
      <c r="B9178">
        <v>56</v>
      </c>
      <c r="C9178" t="s">
        <v>4851</v>
      </c>
    </row>
    <row r="9179" spans="1:3" x14ac:dyDescent="0.25">
      <c r="A9179" t="s">
        <v>10511</v>
      </c>
      <c r="B9179">
        <v>57</v>
      </c>
      <c r="C9179" t="s">
        <v>4849</v>
      </c>
    </row>
    <row r="9180" spans="1:3" x14ac:dyDescent="0.25">
      <c r="A9180" t="s">
        <v>10512</v>
      </c>
      <c r="B9180">
        <v>58</v>
      </c>
      <c r="C9180" t="s">
        <v>1007</v>
      </c>
    </row>
    <row r="9181" spans="1:3" x14ac:dyDescent="0.25">
      <c r="A9181" t="s">
        <v>10513</v>
      </c>
      <c r="B9181">
        <v>59</v>
      </c>
      <c r="C9181" t="s">
        <v>69</v>
      </c>
    </row>
    <row r="9182" spans="1:3" x14ac:dyDescent="0.25">
      <c r="A9182" t="s">
        <v>10514</v>
      </c>
      <c r="B9182">
        <v>60</v>
      </c>
      <c r="C9182" t="s">
        <v>71</v>
      </c>
    </row>
    <row r="9183" spans="1:3" x14ac:dyDescent="0.25">
      <c r="A9183" t="s">
        <v>10515</v>
      </c>
      <c r="B9183">
        <v>61</v>
      </c>
      <c r="C9183" t="s">
        <v>4854</v>
      </c>
    </row>
    <row r="9184" spans="1:3" x14ac:dyDescent="0.25">
      <c r="A9184" t="s">
        <v>10516</v>
      </c>
      <c r="B9184">
        <v>62</v>
      </c>
      <c r="C9184" t="s">
        <v>4855</v>
      </c>
    </row>
    <row r="9185" spans="1:3" x14ac:dyDescent="0.25">
      <c r="A9185" t="s">
        <v>10517</v>
      </c>
      <c r="B9185">
        <v>63</v>
      </c>
      <c r="C9185" t="s">
        <v>1008</v>
      </c>
    </row>
    <row r="9186" spans="1:3" x14ac:dyDescent="0.25">
      <c r="A9186" t="s">
        <v>10518</v>
      </c>
      <c r="B9186">
        <v>64</v>
      </c>
      <c r="C9186" t="s">
        <v>2846</v>
      </c>
    </row>
    <row r="9187" spans="1:3" x14ac:dyDescent="0.25">
      <c r="A9187" t="s">
        <v>10519</v>
      </c>
      <c r="B9187">
        <v>65</v>
      </c>
      <c r="C9187" t="s">
        <v>2847</v>
      </c>
    </row>
    <row r="9188" spans="1:3" x14ac:dyDescent="0.25">
      <c r="A9188" t="s">
        <v>10520</v>
      </c>
      <c r="B9188">
        <v>66</v>
      </c>
      <c r="C9188" t="s">
        <v>2852</v>
      </c>
    </row>
    <row r="9189" spans="1:3" x14ac:dyDescent="0.25">
      <c r="A9189" t="s">
        <v>10521</v>
      </c>
      <c r="B9189">
        <v>67</v>
      </c>
      <c r="C9189" t="s">
        <v>3188</v>
      </c>
    </row>
    <row r="9190" spans="1:3" x14ac:dyDescent="0.25">
      <c r="A9190" t="s">
        <v>10522</v>
      </c>
      <c r="B9190">
        <v>68</v>
      </c>
      <c r="C9190" t="s">
        <v>3189</v>
      </c>
    </row>
    <row r="9191" spans="1:3" x14ac:dyDescent="0.25">
      <c r="A9191" t="s">
        <v>10523</v>
      </c>
      <c r="B9191">
        <v>69</v>
      </c>
      <c r="C9191" t="s">
        <v>2933</v>
      </c>
    </row>
    <row r="9192" spans="1:3" x14ac:dyDescent="0.25">
      <c r="A9192" t="s">
        <v>10524</v>
      </c>
      <c r="B9192">
        <v>70</v>
      </c>
      <c r="C9192" t="s">
        <v>2931</v>
      </c>
    </row>
    <row r="9193" spans="1:3" x14ac:dyDescent="0.25">
      <c r="A9193" t="s">
        <v>10525</v>
      </c>
      <c r="B9193">
        <v>71</v>
      </c>
      <c r="C9193" t="s">
        <v>2932</v>
      </c>
    </row>
    <row r="9194" spans="1:3" x14ac:dyDescent="0.25">
      <c r="A9194" t="s">
        <v>10526</v>
      </c>
      <c r="B9194">
        <v>72</v>
      </c>
      <c r="C9194" t="s">
        <v>3201</v>
      </c>
    </row>
    <row r="9195" spans="1:3" x14ac:dyDescent="0.25">
      <c r="A9195" t="s">
        <v>10527</v>
      </c>
      <c r="B9195">
        <v>73</v>
      </c>
      <c r="C9195" t="s">
        <v>3202</v>
      </c>
    </row>
    <row r="9196" spans="1:3" x14ac:dyDescent="0.25">
      <c r="A9196" t="s">
        <v>10528</v>
      </c>
      <c r="B9196">
        <v>74</v>
      </c>
      <c r="C9196" t="s">
        <v>3843</v>
      </c>
    </row>
    <row r="9197" spans="1:3" x14ac:dyDescent="0.25">
      <c r="A9197" t="s">
        <v>10529</v>
      </c>
      <c r="B9197">
        <v>75</v>
      </c>
      <c r="C9197" t="s">
        <v>2848</v>
      </c>
    </row>
    <row r="9198" spans="1:3" x14ac:dyDescent="0.25">
      <c r="A9198" t="s">
        <v>10530</v>
      </c>
      <c r="B9198">
        <v>76</v>
      </c>
      <c r="C9198" t="s">
        <v>2849</v>
      </c>
    </row>
    <row r="9199" spans="1:3" x14ac:dyDescent="0.25">
      <c r="A9199" t="s">
        <v>10531</v>
      </c>
      <c r="B9199">
        <v>77</v>
      </c>
      <c r="C9199" t="s">
        <v>2850</v>
      </c>
    </row>
    <row r="9200" spans="1:3" x14ac:dyDescent="0.25">
      <c r="A9200" t="s">
        <v>10532</v>
      </c>
      <c r="B9200">
        <v>78</v>
      </c>
      <c r="C9200" t="s">
        <v>2879</v>
      </c>
    </row>
    <row r="9201" spans="1:3" x14ac:dyDescent="0.25">
      <c r="A9201" t="s">
        <v>10533</v>
      </c>
      <c r="B9201">
        <v>79</v>
      </c>
      <c r="C9201" t="s">
        <v>2880</v>
      </c>
    </row>
    <row r="9202" spans="1:3" x14ac:dyDescent="0.25">
      <c r="A9202" t="s">
        <v>10534</v>
      </c>
      <c r="B9202">
        <v>80</v>
      </c>
      <c r="C9202" t="s">
        <v>2885</v>
      </c>
    </row>
    <row r="9203" spans="1:3" x14ac:dyDescent="0.25">
      <c r="A9203" t="s">
        <v>10535</v>
      </c>
      <c r="B9203">
        <v>81</v>
      </c>
      <c r="C9203" t="s">
        <v>3186</v>
      </c>
    </row>
    <row r="9204" spans="1:3" x14ac:dyDescent="0.25">
      <c r="A9204" t="s">
        <v>10536</v>
      </c>
      <c r="B9204">
        <v>82</v>
      </c>
      <c r="C9204" t="s">
        <v>3185</v>
      </c>
    </row>
    <row r="9205" spans="1:3" x14ac:dyDescent="0.25">
      <c r="A9205" t="s">
        <v>10537</v>
      </c>
      <c r="B9205">
        <v>83</v>
      </c>
      <c r="C9205" t="s">
        <v>2926</v>
      </c>
    </row>
    <row r="9206" spans="1:3" x14ac:dyDescent="0.25">
      <c r="A9206" t="s">
        <v>10538</v>
      </c>
      <c r="B9206">
        <v>84</v>
      </c>
      <c r="C9206" t="s">
        <v>2927</v>
      </c>
    </row>
    <row r="9207" spans="1:3" x14ac:dyDescent="0.25">
      <c r="A9207" t="s">
        <v>10539</v>
      </c>
      <c r="B9207">
        <v>85</v>
      </c>
      <c r="C9207" t="s">
        <v>2928</v>
      </c>
    </row>
    <row r="9208" spans="1:3" x14ac:dyDescent="0.25">
      <c r="A9208" t="s">
        <v>10540</v>
      </c>
      <c r="B9208">
        <v>86</v>
      </c>
      <c r="C9208" t="s">
        <v>3205</v>
      </c>
    </row>
    <row r="9209" spans="1:3" x14ac:dyDescent="0.25">
      <c r="A9209" t="s">
        <v>10541</v>
      </c>
      <c r="B9209">
        <v>87</v>
      </c>
      <c r="C9209" t="s">
        <v>3206</v>
      </c>
    </row>
    <row r="9210" spans="1:3" x14ac:dyDescent="0.25">
      <c r="A9210" t="s">
        <v>10542</v>
      </c>
      <c r="B9210">
        <v>88</v>
      </c>
      <c r="C9210" t="s">
        <v>3846</v>
      </c>
    </row>
    <row r="9211" spans="1:3" x14ac:dyDescent="0.25">
      <c r="A9211" t="s">
        <v>10543</v>
      </c>
      <c r="B9211">
        <v>89</v>
      </c>
      <c r="C9211" t="s">
        <v>2881</v>
      </c>
    </row>
    <row r="9212" spans="1:3" x14ac:dyDescent="0.25">
      <c r="A9212" t="s">
        <v>10544</v>
      </c>
      <c r="B9212">
        <v>90</v>
      </c>
      <c r="C9212" t="s">
        <v>2882</v>
      </c>
    </row>
    <row r="9213" spans="1:3" x14ac:dyDescent="0.25">
      <c r="A9213" t="s">
        <v>10545</v>
      </c>
      <c r="B9213">
        <v>91</v>
      </c>
      <c r="C9213" t="s">
        <v>2883</v>
      </c>
    </row>
    <row r="9214" spans="1:3" x14ac:dyDescent="0.25">
      <c r="A9214" t="s">
        <v>10546</v>
      </c>
      <c r="B9214">
        <v>92</v>
      </c>
      <c r="C9214" t="s">
        <v>2888</v>
      </c>
    </row>
    <row r="9215" spans="1:3" x14ac:dyDescent="0.25">
      <c r="A9215" t="s">
        <v>10547</v>
      </c>
      <c r="B9215">
        <v>93</v>
      </c>
      <c r="C9215" t="s">
        <v>2889</v>
      </c>
    </row>
    <row r="9216" spans="1:3" x14ac:dyDescent="0.25">
      <c r="A9216" t="s">
        <v>10548</v>
      </c>
      <c r="B9216">
        <v>94</v>
      </c>
      <c r="C9216" t="s">
        <v>2894</v>
      </c>
    </row>
    <row r="9217" spans="1:3" x14ac:dyDescent="0.25">
      <c r="A9217" t="s">
        <v>10549</v>
      </c>
      <c r="B9217">
        <v>95</v>
      </c>
      <c r="C9217" t="s">
        <v>3180</v>
      </c>
    </row>
    <row r="9218" spans="1:3" x14ac:dyDescent="0.25">
      <c r="A9218" t="s">
        <v>10550</v>
      </c>
      <c r="B9218">
        <v>96</v>
      </c>
      <c r="C9218" t="s">
        <v>3181</v>
      </c>
    </row>
    <row r="9219" spans="1:3" x14ac:dyDescent="0.25">
      <c r="A9219" t="s">
        <v>10551</v>
      </c>
      <c r="B9219">
        <v>97</v>
      </c>
      <c r="C9219" t="s">
        <v>2918</v>
      </c>
    </row>
    <row r="9220" spans="1:3" x14ac:dyDescent="0.25">
      <c r="A9220" t="s">
        <v>10552</v>
      </c>
      <c r="B9220">
        <v>98</v>
      </c>
      <c r="C9220" t="s">
        <v>2919</v>
      </c>
    </row>
    <row r="9221" spans="1:3" x14ac:dyDescent="0.25">
      <c r="A9221" t="s">
        <v>10553</v>
      </c>
      <c r="B9221">
        <v>99</v>
      </c>
      <c r="C9221" t="s">
        <v>2920</v>
      </c>
    </row>
    <row r="9222" spans="1:3" x14ac:dyDescent="0.25">
      <c r="A9222" t="s">
        <v>10554</v>
      </c>
      <c r="B9222">
        <v>100</v>
      </c>
      <c r="C9222" t="s">
        <v>3209</v>
      </c>
    </row>
    <row r="9223" spans="1:3" x14ac:dyDescent="0.25">
      <c r="A9223" t="s">
        <v>10555</v>
      </c>
      <c r="B9223">
        <v>101</v>
      </c>
      <c r="C9223" t="s">
        <v>3210</v>
      </c>
    </row>
    <row r="9224" spans="1:3" x14ac:dyDescent="0.25">
      <c r="A9224" t="s">
        <v>10556</v>
      </c>
      <c r="B9224">
        <v>102</v>
      </c>
      <c r="C9224" t="s">
        <v>3848</v>
      </c>
    </row>
    <row r="9225" spans="1:3" x14ac:dyDescent="0.25">
      <c r="A9225" t="s">
        <v>10557</v>
      </c>
      <c r="B9225">
        <v>103</v>
      </c>
      <c r="C9225" t="s">
        <v>2890</v>
      </c>
    </row>
    <row r="9226" spans="1:3" x14ac:dyDescent="0.25">
      <c r="A9226" t="s">
        <v>10558</v>
      </c>
      <c r="B9226">
        <v>104</v>
      </c>
      <c r="C9226" t="s">
        <v>2891</v>
      </c>
    </row>
    <row r="9227" spans="1:3" x14ac:dyDescent="0.25">
      <c r="A9227" t="s">
        <v>10559</v>
      </c>
      <c r="B9227">
        <v>105</v>
      </c>
      <c r="C9227" t="s">
        <v>2892</v>
      </c>
    </row>
    <row r="9228" spans="1:3" x14ac:dyDescent="0.25">
      <c r="A9228" t="s">
        <v>10560</v>
      </c>
      <c r="B9228">
        <v>106</v>
      </c>
      <c r="C9228" t="s">
        <v>2893</v>
      </c>
    </row>
    <row r="9229" spans="1:3" x14ac:dyDescent="0.25">
      <c r="A9229" t="s">
        <v>10561</v>
      </c>
      <c r="B9229">
        <v>107</v>
      </c>
      <c r="C9229" t="s">
        <v>5889</v>
      </c>
    </row>
    <row r="9230" spans="1:3" x14ac:dyDescent="0.25">
      <c r="A9230" t="s">
        <v>10562</v>
      </c>
      <c r="B9230">
        <v>108</v>
      </c>
      <c r="C9230" t="s">
        <v>5892</v>
      </c>
    </row>
    <row r="9231" spans="1:3" x14ac:dyDescent="0.25">
      <c r="A9231" t="s">
        <v>10563</v>
      </c>
      <c r="B9231">
        <v>109</v>
      </c>
      <c r="C9231" t="s">
        <v>5914</v>
      </c>
    </row>
    <row r="9232" spans="1:3" x14ac:dyDescent="0.25">
      <c r="A9232" t="s">
        <v>10564</v>
      </c>
      <c r="B9232">
        <v>110</v>
      </c>
      <c r="C9232" t="s">
        <v>6381</v>
      </c>
    </row>
    <row r="9233" spans="1:3" x14ac:dyDescent="0.25">
      <c r="A9233" t="s">
        <v>10565</v>
      </c>
      <c r="B9233">
        <v>111</v>
      </c>
      <c r="C9233" t="s">
        <v>8381</v>
      </c>
    </row>
    <row r="9234" spans="1:3" x14ac:dyDescent="0.25">
      <c r="A9234" t="s">
        <v>11076</v>
      </c>
      <c r="B9234">
        <v>112</v>
      </c>
      <c r="C9234" t="s">
        <v>10905</v>
      </c>
    </row>
    <row r="9235" spans="1:3" x14ac:dyDescent="0.25">
      <c r="A9235" t="s">
        <v>11077</v>
      </c>
      <c r="B9235">
        <v>113</v>
      </c>
      <c r="C9235" t="s">
        <v>10906</v>
      </c>
    </row>
    <row r="9236" spans="1:3" x14ac:dyDescent="0.25">
      <c r="A9236" t="s">
        <v>11078</v>
      </c>
      <c r="B9236">
        <v>114</v>
      </c>
      <c r="C9236" t="s">
        <v>10907</v>
      </c>
    </row>
    <row r="9237" spans="1:3" x14ac:dyDescent="0.25">
      <c r="A9237" t="s">
        <v>11079</v>
      </c>
      <c r="B9237">
        <v>115</v>
      </c>
      <c r="C9237" t="s">
        <v>10908</v>
      </c>
    </row>
    <row r="9238" spans="1:3" x14ac:dyDescent="0.25">
      <c r="A9238" t="s">
        <v>11080</v>
      </c>
      <c r="B9238">
        <v>116</v>
      </c>
      <c r="C9238" t="s">
        <v>10909</v>
      </c>
    </row>
    <row r="9239" spans="1:3" x14ac:dyDescent="0.25">
      <c r="A9239" t="s">
        <v>11081</v>
      </c>
      <c r="B9239">
        <v>117</v>
      </c>
      <c r="C9239" t="s">
        <v>10910</v>
      </c>
    </row>
    <row r="9240" spans="1:3" x14ac:dyDescent="0.25">
      <c r="A9240" t="s">
        <v>11082</v>
      </c>
      <c r="B9240">
        <v>118</v>
      </c>
      <c r="C9240" t="s">
        <v>10911</v>
      </c>
    </row>
    <row r="9241" spans="1:3" x14ac:dyDescent="0.25">
      <c r="A9241" t="s">
        <v>11083</v>
      </c>
      <c r="B9241">
        <v>119</v>
      </c>
      <c r="C9241" t="s">
        <v>10912</v>
      </c>
    </row>
    <row r="9242" spans="1:3" x14ac:dyDescent="0.25">
      <c r="A9242" t="s">
        <v>11084</v>
      </c>
      <c r="B9242">
        <v>120</v>
      </c>
      <c r="C9242" t="s">
        <v>10913</v>
      </c>
    </row>
    <row r="9243" spans="1:3" x14ac:dyDescent="0.25">
      <c r="A9243" t="s">
        <v>11085</v>
      </c>
      <c r="B9243">
        <v>121</v>
      </c>
      <c r="C9243" t="s">
        <v>10914</v>
      </c>
    </row>
    <row r="9244" spans="1:3" x14ac:dyDescent="0.25">
      <c r="A9244" t="s">
        <v>11086</v>
      </c>
      <c r="B9244">
        <v>122</v>
      </c>
      <c r="C9244" t="s">
        <v>10915</v>
      </c>
    </row>
    <row r="9245" spans="1:3" x14ac:dyDescent="0.25">
      <c r="A9245" t="s">
        <v>11087</v>
      </c>
      <c r="B9245">
        <v>123</v>
      </c>
      <c r="C9245" t="s">
        <v>10916</v>
      </c>
    </row>
    <row r="9246" spans="1:3" x14ac:dyDescent="0.25">
      <c r="A9246" t="s">
        <v>11875</v>
      </c>
      <c r="B9246">
        <v>124</v>
      </c>
      <c r="C9246" t="s">
        <v>11364</v>
      </c>
    </row>
    <row r="9247" spans="1:3" x14ac:dyDescent="0.25">
      <c r="A9247" t="s">
        <v>11876</v>
      </c>
      <c r="B9247">
        <v>125</v>
      </c>
      <c r="C9247" t="s">
        <v>11363</v>
      </c>
    </row>
    <row r="9248" spans="1:3" x14ac:dyDescent="0.25">
      <c r="A9248" t="s">
        <v>11877</v>
      </c>
      <c r="B9248">
        <v>126</v>
      </c>
      <c r="C9248" t="s">
        <v>11369</v>
      </c>
    </row>
    <row r="9249" spans="1:3" x14ac:dyDescent="0.25">
      <c r="A9249" t="s">
        <v>11878</v>
      </c>
      <c r="B9249">
        <v>127</v>
      </c>
      <c r="C9249" t="s">
        <v>11376</v>
      </c>
    </row>
    <row r="9250" spans="1:3" x14ac:dyDescent="0.25">
      <c r="A9250" t="s">
        <v>10566</v>
      </c>
      <c r="B9250">
        <v>26</v>
      </c>
      <c r="C9250" t="s">
        <v>10567</v>
      </c>
    </row>
    <row r="9251" spans="1:3" x14ac:dyDescent="0.25">
      <c r="A9251" t="s">
        <v>10568</v>
      </c>
      <c r="B9251">
        <v>100</v>
      </c>
      <c r="C9251" t="s">
        <v>10569</v>
      </c>
    </row>
    <row r="9252" spans="1:3" x14ac:dyDescent="0.25">
      <c r="A9252" t="s">
        <v>10570</v>
      </c>
      <c r="B9252">
        <v>127</v>
      </c>
      <c r="C9252" t="s">
        <v>10571</v>
      </c>
    </row>
    <row r="9253" spans="1:3" x14ac:dyDescent="0.25">
      <c r="A9253" t="s">
        <v>1529</v>
      </c>
      <c r="B9253">
        <v>0</v>
      </c>
    </row>
    <row r="9254" spans="1:3" x14ac:dyDescent="0.25">
      <c r="A9254" t="s">
        <v>1530</v>
      </c>
      <c r="B9254">
        <v>1</v>
      </c>
      <c r="C9254" t="s">
        <v>10572</v>
      </c>
    </row>
    <row r="9255" spans="1:3" x14ac:dyDescent="0.25">
      <c r="A9255" t="s">
        <v>1531</v>
      </c>
      <c r="B9255">
        <v>2</v>
      </c>
      <c r="C9255" t="s">
        <v>10573</v>
      </c>
    </row>
    <row r="9256" spans="1:3" x14ac:dyDescent="0.25">
      <c r="A9256" t="s">
        <v>1533</v>
      </c>
      <c r="B9256">
        <v>3</v>
      </c>
      <c r="C9256" t="s">
        <v>10574</v>
      </c>
    </row>
    <row r="9257" spans="1:3" x14ac:dyDescent="0.25">
      <c r="A9257" t="s">
        <v>1532</v>
      </c>
      <c r="B9257">
        <v>4</v>
      </c>
      <c r="C9257" t="s">
        <v>10065</v>
      </c>
    </row>
    <row r="9258" spans="1:3" x14ac:dyDescent="0.25">
      <c r="A9258" t="s">
        <v>1534</v>
      </c>
      <c r="B9258">
        <v>5</v>
      </c>
      <c r="C9258" t="s">
        <v>10575</v>
      </c>
    </row>
    <row r="9259" spans="1:3" x14ac:dyDescent="0.25">
      <c r="A9259" t="s">
        <v>1930</v>
      </c>
      <c r="B9259">
        <v>6</v>
      </c>
      <c r="C9259" t="s">
        <v>1928</v>
      </c>
    </row>
    <row r="9260" spans="1:3" x14ac:dyDescent="0.25">
      <c r="A9260" t="s">
        <v>1536</v>
      </c>
      <c r="B9260">
        <v>7</v>
      </c>
      <c r="C9260" t="s">
        <v>10576</v>
      </c>
    </row>
    <row r="9261" spans="1:3" x14ac:dyDescent="0.25">
      <c r="A9261" t="s">
        <v>2161</v>
      </c>
      <c r="B9261">
        <v>8</v>
      </c>
      <c r="C9261" t="s">
        <v>10101</v>
      </c>
    </row>
    <row r="9262" spans="1:3" x14ac:dyDescent="0.25">
      <c r="A9262" t="s">
        <v>2357</v>
      </c>
      <c r="B9262">
        <v>9</v>
      </c>
      <c r="C9262" t="s">
        <v>10577</v>
      </c>
    </row>
    <row r="9263" spans="1:3" x14ac:dyDescent="0.25">
      <c r="A9263" t="s">
        <v>2358</v>
      </c>
      <c r="B9263">
        <v>10</v>
      </c>
      <c r="C9263" t="s">
        <v>10578</v>
      </c>
    </row>
    <row r="9264" spans="1:3" x14ac:dyDescent="0.25">
      <c r="A9264" t="s">
        <v>2359</v>
      </c>
      <c r="B9264">
        <v>11</v>
      </c>
      <c r="C9264" t="s">
        <v>2361</v>
      </c>
    </row>
    <row r="9265" spans="1:3" x14ac:dyDescent="0.25">
      <c r="A9265" t="s">
        <v>1536</v>
      </c>
      <c r="B9265">
        <v>12</v>
      </c>
      <c r="C9265" t="s">
        <v>10576</v>
      </c>
    </row>
    <row r="9266" spans="1:3" x14ac:dyDescent="0.25">
      <c r="A9266" t="s">
        <v>1535</v>
      </c>
      <c r="B9266">
        <v>13</v>
      </c>
      <c r="C9266" t="s">
        <v>10579</v>
      </c>
    </row>
    <row r="9267" spans="1:3" x14ac:dyDescent="0.25">
      <c r="A9267" t="s">
        <v>2160</v>
      </c>
      <c r="B9267">
        <v>14</v>
      </c>
      <c r="C9267" t="s">
        <v>10102</v>
      </c>
    </row>
    <row r="9268" spans="1:3" x14ac:dyDescent="0.25">
      <c r="A9268" t="s">
        <v>2161</v>
      </c>
      <c r="B9268">
        <v>15</v>
      </c>
      <c r="C9268" t="s">
        <v>10101</v>
      </c>
    </row>
    <row r="9269" spans="1:3" x14ac:dyDescent="0.25">
      <c r="A9269" t="s">
        <v>1537</v>
      </c>
      <c r="B9269">
        <v>16</v>
      </c>
      <c r="C9269" t="s">
        <v>10580</v>
      </c>
    </row>
    <row r="9270" spans="1:3" x14ac:dyDescent="0.25">
      <c r="A9270" t="s">
        <v>1538</v>
      </c>
      <c r="B9270">
        <v>17</v>
      </c>
      <c r="C9270" t="s">
        <v>10581</v>
      </c>
    </row>
    <row r="9271" spans="1:3" x14ac:dyDescent="0.25">
      <c r="A9271" t="s">
        <v>2608</v>
      </c>
      <c r="B9271">
        <v>18</v>
      </c>
      <c r="C9271" t="s">
        <v>10582</v>
      </c>
    </row>
    <row r="9272" spans="1:3" x14ac:dyDescent="0.25">
      <c r="A9272" t="s">
        <v>1539</v>
      </c>
      <c r="B9272">
        <v>19</v>
      </c>
      <c r="C9272" t="s">
        <v>10064</v>
      </c>
    </row>
    <row r="9273" spans="1:3" x14ac:dyDescent="0.25">
      <c r="A9273" t="s">
        <v>1540</v>
      </c>
      <c r="B9273">
        <v>20</v>
      </c>
      <c r="C9273" t="s">
        <v>10583</v>
      </c>
    </row>
    <row r="9274" spans="1:3" x14ac:dyDescent="0.25">
      <c r="A9274" t="s">
        <v>1541</v>
      </c>
      <c r="B9274">
        <v>21</v>
      </c>
      <c r="C9274" t="s">
        <v>10584</v>
      </c>
    </row>
    <row r="9275" spans="1:3" x14ac:dyDescent="0.25">
      <c r="A9275" t="s">
        <v>1577</v>
      </c>
      <c r="B9275">
        <v>22</v>
      </c>
      <c r="C9275" t="s">
        <v>10585</v>
      </c>
    </row>
    <row r="9276" spans="1:3" x14ac:dyDescent="0.25">
      <c r="A9276" t="s">
        <v>1542</v>
      </c>
      <c r="B9276">
        <v>23</v>
      </c>
      <c r="C9276" t="s">
        <v>10586</v>
      </c>
    </row>
    <row r="9277" spans="1:3" x14ac:dyDescent="0.25">
      <c r="A9277" t="s">
        <v>1543</v>
      </c>
      <c r="B9277">
        <v>24</v>
      </c>
      <c r="C9277" t="s">
        <v>10587</v>
      </c>
    </row>
    <row r="9278" spans="1:3" x14ac:dyDescent="0.25">
      <c r="A9278" t="s">
        <v>7862</v>
      </c>
      <c r="B9278">
        <v>25</v>
      </c>
      <c r="C9278" t="s">
        <v>10588</v>
      </c>
    </row>
    <row r="9279" spans="1:3" x14ac:dyDescent="0.25">
      <c r="A9279" t="s">
        <v>7863</v>
      </c>
      <c r="B9279">
        <v>26</v>
      </c>
      <c r="C9279" t="s">
        <v>10589</v>
      </c>
    </row>
    <row r="9280" spans="1:3" x14ac:dyDescent="0.25">
      <c r="A9280" t="s">
        <v>7864</v>
      </c>
      <c r="B9280">
        <v>27</v>
      </c>
      <c r="C9280" t="s">
        <v>10590</v>
      </c>
    </row>
    <row r="9281" spans="1:3" x14ac:dyDescent="0.25">
      <c r="A9281" t="s">
        <v>1620</v>
      </c>
      <c r="B9281">
        <v>28</v>
      </c>
      <c r="C9281" t="s">
        <v>10061</v>
      </c>
    </row>
    <row r="9282" spans="1:3" x14ac:dyDescent="0.25">
      <c r="A9282" t="s">
        <v>1544</v>
      </c>
      <c r="B9282">
        <v>29</v>
      </c>
      <c r="C9282" t="s">
        <v>10591</v>
      </c>
    </row>
    <row r="9283" spans="1:3" x14ac:dyDescent="0.25">
      <c r="A9283" t="s">
        <v>1545</v>
      </c>
      <c r="B9283">
        <v>30</v>
      </c>
      <c r="C9283" t="s">
        <v>10592</v>
      </c>
    </row>
    <row r="9284" spans="1:3" x14ac:dyDescent="0.25">
      <c r="A9284" t="s">
        <v>1546</v>
      </c>
      <c r="B9284">
        <v>31</v>
      </c>
      <c r="C9284" t="s">
        <v>10079</v>
      </c>
    </row>
    <row r="9285" spans="1:3" x14ac:dyDescent="0.25">
      <c r="A9285" t="s">
        <v>1554</v>
      </c>
      <c r="B9285">
        <v>32</v>
      </c>
      <c r="C9285" t="s">
        <v>10593</v>
      </c>
    </row>
    <row r="9286" spans="1:3" x14ac:dyDescent="0.25">
      <c r="A9286" t="s">
        <v>1893</v>
      </c>
      <c r="B9286">
        <v>33</v>
      </c>
      <c r="C9286" t="s">
        <v>10594</v>
      </c>
    </row>
    <row r="9287" spans="1:3" x14ac:dyDescent="0.25">
      <c r="A9287" t="s">
        <v>1894</v>
      </c>
      <c r="B9287">
        <v>34</v>
      </c>
      <c r="C9287" t="s">
        <v>10595</v>
      </c>
    </row>
    <row r="9288" spans="1:3" x14ac:dyDescent="0.25">
      <c r="A9288" t="s">
        <v>1548</v>
      </c>
      <c r="B9288">
        <v>35</v>
      </c>
      <c r="C9288" t="s">
        <v>10596</v>
      </c>
    </row>
    <row r="9289" spans="1:3" x14ac:dyDescent="0.25">
      <c r="A9289" t="s">
        <v>5165</v>
      </c>
      <c r="B9289">
        <v>36</v>
      </c>
      <c r="C9289" t="s">
        <v>10597</v>
      </c>
    </row>
    <row r="9290" spans="1:3" x14ac:dyDescent="0.25">
      <c r="A9290" t="s">
        <v>1549</v>
      </c>
      <c r="B9290">
        <v>37</v>
      </c>
      <c r="C9290" t="s">
        <v>10598</v>
      </c>
    </row>
    <row r="9291" spans="1:3" x14ac:dyDescent="0.25">
      <c r="A9291" t="s">
        <v>1550</v>
      </c>
      <c r="B9291">
        <v>38</v>
      </c>
      <c r="C9291" t="s">
        <v>10599</v>
      </c>
    </row>
    <row r="9292" spans="1:3" x14ac:dyDescent="0.25">
      <c r="A9292" t="s">
        <v>1551</v>
      </c>
      <c r="B9292">
        <v>39</v>
      </c>
      <c r="C9292" t="s">
        <v>10600</v>
      </c>
    </row>
    <row r="9293" spans="1:3" x14ac:dyDescent="0.25">
      <c r="A9293" t="s">
        <v>1552</v>
      </c>
      <c r="B9293">
        <v>40</v>
      </c>
      <c r="C9293" t="s">
        <v>10601</v>
      </c>
    </row>
    <row r="9294" spans="1:3" x14ac:dyDescent="0.25">
      <c r="A9294" t="s">
        <v>1553</v>
      </c>
      <c r="B9294">
        <v>41</v>
      </c>
      <c r="C9294" t="s">
        <v>10602</v>
      </c>
    </row>
    <row r="9295" spans="1:3" x14ac:dyDescent="0.25">
      <c r="A9295" t="s">
        <v>1547</v>
      </c>
      <c r="B9295">
        <v>42</v>
      </c>
      <c r="C9295" t="s">
        <v>10603</v>
      </c>
    </row>
    <row r="9296" spans="1:3" x14ac:dyDescent="0.25">
      <c r="A9296" t="s">
        <v>1555</v>
      </c>
      <c r="B9296">
        <v>43</v>
      </c>
      <c r="C9296" t="s">
        <v>10604</v>
      </c>
    </row>
    <row r="9297" spans="1:3" x14ac:dyDescent="0.25">
      <c r="A9297" t="s">
        <v>1556</v>
      </c>
      <c r="B9297">
        <v>44</v>
      </c>
      <c r="C9297" t="s">
        <v>10605</v>
      </c>
    </row>
    <row r="9298" spans="1:3" x14ac:dyDescent="0.25">
      <c r="A9298" t="s">
        <v>1557</v>
      </c>
      <c r="B9298">
        <v>45</v>
      </c>
      <c r="C9298" t="s">
        <v>10606</v>
      </c>
    </row>
    <row r="9299" spans="1:3" x14ac:dyDescent="0.25">
      <c r="A9299" t="s">
        <v>6311</v>
      </c>
      <c r="B9299">
        <v>46</v>
      </c>
      <c r="C9299" t="s">
        <v>10607</v>
      </c>
    </row>
    <row r="9300" spans="1:3" x14ac:dyDescent="0.25">
      <c r="A9300" t="s">
        <v>3919</v>
      </c>
      <c r="B9300">
        <v>47</v>
      </c>
      <c r="C9300" t="s">
        <v>10608</v>
      </c>
    </row>
    <row r="9301" spans="1:3" x14ac:dyDescent="0.25">
      <c r="A9301" t="s">
        <v>8140</v>
      </c>
      <c r="B9301">
        <v>48</v>
      </c>
      <c r="C9301" t="s">
        <v>10609</v>
      </c>
    </row>
    <row r="9302" spans="1:3" x14ac:dyDescent="0.25">
      <c r="A9302" t="s">
        <v>1558</v>
      </c>
      <c r="B9302">
        <v>49</v>
      </c>
      <c r="C9302" t="s">
        <v>10610</v>
      </c>
    </row>
    <row r="9303" spans="1:3" x14ac:dyDescent="0.25">
      <c r="A9303" t="s">
        <v>1559</v>
      </c>
      <c r="B9303">
        <v>50</v>
      </c>
      <c r="C9303" t="s">
        <v>10611</v>
      </c>
    </row>
    <row r="9304" spans="1:3" x14ac:dyDescent="0.25">
      <c r="A9304" t="s">
        <v>1560</v>
      </c>
      <c r="B9304">
        <v>51</v>
      </c>
      <c r="C9304" t="s">
        <v>10612</v>
      </c>
    </row>
    <row r="9305" spans="1:3" x14ac:dyDescent="0.25">
      <c r="A9305" t="s">
        <v>1561</v>
      </c>
      <c r="B9305">
        <v>52</v>
      </c>
      <c r="C9305" t="s">
        <v>10613</v>
      </c>
    </row>
    <row r="9306" spans="1:3" x14ac:dyDescent="0.25">
      <c r="A9306" t="s">
        <v>1562</v>
      </c>
      <c r="B9306">
        <v>53</v>
      </c>
      <c r="C9306" t="s">
        <v>10614</v>
      </c>
    </row>
    <row r="9307" spans="1:3" x14ac:dyDescent="0.25">
      <c r="A9307" t="s">
        <v>3951</v>
      </c>
      <c r="B9307">
        <v>54</v>
      </c>
      <c r="C9307" t="s">
        <v>10615</v>
      </c>
    </row>
    <row r="9308" spans="1:3" x14ac:dyDescent="0.25">
      <c r="A9308" t="s">
        <v>2478</v>
      </c>
      <c r="B9308">
        <v>55</v>
      </c>
      <c r="C9308" t="s">
        <v>10084</v>
      </c>
    </row>
    <row r="9309" spans="1:3" x14ac:dyDescent="0.25">
      <c r="A9309" t="s">
        <v>2479</v>
      </c>
      <c r="B9309">
        <v>56</v>
      </c>
      <c r="C9309" t="s">
        <v>10085</v>
      </c>
    </row>
    <row r="9310" spans="1:3" x14ac:dyDescent="0.25">
      <c r="A9310" t="s">
        <v>2480</v>
      </c>
      <c r="B9310">
        <v>57</v>
      </c>
      <c r="C9310" t="s">
        <v>10086</v>
      </c>
    </row>
    <row r="9311" spans="1:3" x14ac:dyDescent="0.25">
      <c r="A9311" t="s">
        <v>5930</v>
      </c>
      <c r="B9311">
        <v>58</v>
      </c>
      <c r="C9311" t="s">
        <v>10592</v>
      </c>
    </row>
    <row r="9312" spans="1:3" x14ac:dyDescent="0.25">
      <c r="A9312" t="s">
        <v>2611</v>
      </c>
      <c r="B9312">
        <v>59</v>
      </c>
      <c r="C9312" t="s">
        <v>10616</v>
      </c>
    </row>
    <row r="9313" spans="1:3" x14ac:dyDescent="0.25">
      <c r="A9313" t="s">
        <v>2511</v>
      </c>
      <c r="B9313">
        <v>60</v>
      </c>
      <c r="C9313" t="s">
        <v>10617</v>
      </c>
    </row>
    <row r="9314" spans="1:3" x14ac:dyDescent="0.25">
      <c r="A9314" t="s">
        <v>2607</v>
      </c>
      <c r="B9314">
        <v>61</v>
      </c>
      <c r="C9314" t="s">
        <v>10618</v>
      </c>
    </row>
    <row r="9315" spans="1:3" x14ac:dyDescent="0.25">
      <c r="A9315" t="s">
        <v>2612</v>
      </c>
      <c r="B9315">
        <v>62</v>
      </c>
      <c r="C9315" t="s">
        <v>10619</v>
      </c>
    </row>
    <row r="9316" spans="1:3" x14ac:dyDescent="0.25">
      <c r="A9316" t="s">
        <v>4887</v>
      </c>
      <c r="B9316">
        <v>63</v>
      </c>
      <c r="C9316" t="s">
        <v>10620</v>
      </c>
    </row>
    <row r="9317" spans="1:3" x14ac:dyDescent="0.25">
      <c r="A9317" t="s">
        <v>4882</v>
      </c>
      <c r="B9317">
        <v>64</v>
      </c>
      <c r="C9317" t="s">
        <v>10621</v>
      </c>
    </row>
    <row r="9318" spans="1:3" x14ac:dyDescent="0.25">
      <c r="A9318" t="s">
        <v>6088</v>
      </c>
      <c r="B9318">
        <v>65</v>
      </c>
      <c r="C9318" t="s">
        <v>10622</v>
      </c>
    </row>
    <row r="9319" spans="1:3" x14ac:dyDescent="0.25">
      <c r="A9319" t="s">
        <v>6084</v>
      </c>
      <c r="B9319">
        <v>66</v>
      </c>
      <c r="C9319" t="s">
        <v>10623</v>
      </c>
    </row>
    <row r="9320" spans="1:3" x14ac:dyDescent="0.25">
      <c r="A9320" t="s">
        <v>6323</v>
      </c>
      <c r="B9320">
        <v>67</v>
      </c>
      <c r="C9320" t="s">
        <v>10624</v>
      </c>
    </row>
    <row r="9321" spans="1:3" x14ac:dyDescent="0.25">
      <c r="A9321" t="s">
        <v>6094</v>
      </c>
      <c r="B9321">
        <v>68</v>
      </c>
      <c r="C9321" t="s">
        <v>10625</v>
      </c>
    </row>
    <row r="9322" spans="1:3" x14ac:dyDescent="0.25">
      <c r="A9322" t="s">
        <v>6095</v>
      </c>
      <c r="B9322">
        <v>69</v>
      </c>
      <c r="C9322" t="s">
        <v>10626</v>
      </c>
    </row>
    <row r="9323" spans="1:3" x14ac:dyDescent="0.25">
      <c r="A9323" t="s">
        <v>6096</v>
      </c>
      <c r="B9323">
        <v>70</v>
      </c>
      <c r="C9323" t="s">
        <v>10627</v>
      </c>
    </row>
    <row r="9324" spans="1:3" x14ac:dyDescent="0.25">
      <c r="A9324" t="s">
        <v>1563</v>
      </c>
      <c r="B9324">
        <v>71</v>
      </c>
      <c r="C9324" t="s">
        <v>10624</v>
      </c>
    </row>
    <row r="9325" spans="1:3" x14ac:dyDescent="0.25">
      <c r="A9325" t="s">
        <v>1564</v>
      </c>
      <c r="B9325">
        <v>72</v>
      </c>
      <c r="C9325" t="s">
        <v>10628</v>
      </c>
    </row>
    <row r="9326" spans="1:3" x14ac:dyDescent="0.25">
      <c r="A9326" t="s">
        <v>1565</v>
      </c>
      <c r="B9326">
        <v>73</v>
      </c>
      <c r="C9326" t="s">
        <v>10629</v>
      </c>
    </row>
    <row r="9327" spans="1:3" x14ac:dyDescent="0.25">
      <c r="A9327" t="s">
        <v>1566</v>
      </c>
      <c r="B9327">
        <v>74</v>
      </c>
      <c r="C9327" t="s">
        <v>10630</v>
      </c>
    </row>
    <row r="9328" spans="1:3" x14ac:dyDescent="0.25">
      <c r="A9328" t="s">
        <v>1567</v>
      </c>
      <c r="B9328">
        <v>75</v>
      </c>
      <c r="C9328" t="s">
        <v>10631</v>
      </c>
    </row>
    <row r="9329" spans="1:3" x14ac:dyDescent="0.25">
      <c r="A9329" t="s">
        <v>1568</v>
      </c>
      <c r="B9329">
        <v>76</v>
      </c>
      <c r="C9329" t="s">
        <v>10632</v>
      </c>
    </row>
    <row r="9330" spans="1:3" x14ac:dyDescent="0.25">
      <c r="A9330" t="s">
        <v>1569</v>
      </c>
      <c r="B9330">
        <v>77</v>
      </c>
      <c r="C9330" t="s">
        <v>10633</v>
      </c>
    </row>
    <row r="9331" spans="1:3" x14ac:dyDescent="0.25">
      <c r="A9331" t="s">
        <v>7272</v>
      </c>
      <c r="B9331">
        <v>78</v>
      </c>
      <c r="C9331" t="s">
        <v>10634</v>
      </c>
    </row>
    <row r="9332" spans="1:3" x14ac:dyDescent="0.25">
      <c r="A9332" t="s">
        <v>7273</v>
      </c>
      <c r="B9332">
        <v>79</v>
      </c>
      <c r="C9332" t="s">
        <v>10635</v>
      </c>
    </row>
    <row r="9333" spans="1:3" x14ac:dyDescent="0.25">
      <c r="A9333" t="s">
        <v>1570</v>
      </c>
      <c r="B9333">
        <v>80</v>
      </c>
      <c r="C9333" t="s">
        <v>10624</v>
      </c>
    </row>
    <row r="9334" spans="1:3" x14ac:dyDescent="0.25">
      <c r="A9334" t="s">
        <v>1571</v>
      </c>
      <c r="B9334">
        <v>81</v>
      </c>
      <c r="C9334" t="s">
        <v>10636</v>
      </c>
    </row>
    <row r="9335" spans="1:3" x14ac:dyDescent="0.25">
      <c r="A9335" t="s">
        <v>1572</v>
      </c>
      <c r="B9335">
        <v>82</v>
      </c>
      <c r="C9335" t="s">
        <v>10637</v>
      </c>
    </row>
    <row r="9336" spans="1:3" x14ac:dyDescent="0.25">
      <c r="A9336" t="s">
        <v>1573</v>
      </c>
      <c r="B9336">
        <v>83</v>
      </c>
      <c r="C9336" t="s">
        <v>10638</v>
      </c>
    </row>
    <row r="9337" spans="1:3" x14ac:dyDescent="0.25">
      <c r="A9337" t="s">
        <v>1575</v>
      </c>
      <c r="B9337">
        <v>84</v>
      </c>
      <c r="C9337" t="s">
        <v>10624</v>
      </c>
    </row>
    <row r="9338" spans="1:3" x14ac:dyDescent="0.25">
      <c r="A9338" t="s">
        <v>1574</v>
      </c>
      <c r="B9338">
        <v>85</v>
      </c>
      <c r="C9338" t="s">
        <v>10639</v>
      </c>
    </row>
    <row r="9339" spans="1:3" x14ac:dyDescent="0.25">
      <c r="A9339" t="s">
        <v>1576</v>
      </c>
      <c r="B9339">
        <v>86</v>
      </c>
      <c r="C9339" t="s">
        <v>10640</v>
      </c>
    </row>
    <row r="9340" spans="1:3" x14ac:dyDescent="0.25">
      <c r="A9340" t="s">
        <v>3246</v>
      </c>
      <c r="B9340">
        <v>87</v>
      </c>
      <c r="C9340" t="s">
        <v>10641</v>
      </c>
    </row>
    <row r="9341" spans="1:3" x14ac:dyDescent="0.25">
      <c r="A9341" t="s">
        <v>3247</v>
      </c>
      <c r="B9341">
        <v>88</v>
      </c>
      <c r="C9341" t="s">
        <v>10642</v>
      </c>
    </row>
    <row r="9342" spans="1:3" x14ac:dyDescent="0.25">
      <c r="A9342" t="s">
        <v>1578</v>
      </c>
      <c r="B9342">
        <v>89</v>
      </c>
      <c r="C9342" t="s">
        <v>10624</v>
      </c>
    </row>
    <row r="9343" spans="1:3" x14ac:dyDescent="0.25">
      <c r="A9343" t="s">
        <v>1579</v>
      </c>
      <c r="B9343">
        <v>90</v>
      </c>
      <c r="C9343" t="s">
        <v>10643</v>
      </c>
    </row>
    <row r="9344" spans="1:3" x14ac:dyDescent="0.25">
      <c r="A9344" t="s">
        <v>1580</v>
      </c>
      <c r="B9344">
        <v>91</v>
      </c>
      <c r="C9344" t="s">
        <v>10644</v>
      </c>
    </row>
    <row r="9345" spans="1:3" x14ac:dyDescent="0.25">
      <c r="A9345" t="s">
        <v>1581</v>
      </c>
      <c r="B9345">
        <v>92</v>
      </c>
      <c r="C9345" t="s">
        <v>10645</v>
      </c>
    </row>
    <row r="9346" spans="1:3" x14ac:dyDescent="0.25">
      <c r="A9346" t="s">
        <v>1582</v>
      </c>
      <c r="B9346">
        <v>93</v>
      </c>
      <c r="C9346" t="s">
        <v>10646</v>
      </c>
    </row>
    <row r="9347" spans="1:3" x14ac:dyDescent="0.25">
      <c r="A9347" t="s">
        <v>1583</v>
      </c>
      <c r="B9347">
        <v>94</v>
      </c>
      <c r="C9347" t="s">
        <v>10647</v>
      </c>
    </row>
    <row r="9348" spans="1:3" x14ac:dyDescent="0.25">
      <c r="A9348" t="s">
        <v>1584</v>
      </c>
      <c r="B9348">
        <v>95</v>
      </c>
      <c r="C9348" t="s">
        <v>10648</v>
      </c>
    </row>
    <row r="9349" spans="1:3" x14ac:dyDescent="0.25">
      <c r="A9349" t="s">
        <v>1585</v>
      </c>
      <c r="B9349">
        <v>96</v>
      </c>
      <c r="C9349" t="s">
        <v>10649</v>
      </c>
    </row>
    <row r="9350" spans="1:3" x14ac:dyDescent="0.25">
      <c r="A9350" t="s">
        <v>1586</v>
      </c>
      <c r="B9350">
        <v>97</v>
      </c>
      <c r="C9350" t="s">
        <v>10650</v>
      </c>
    </row>
    <row r="9351" spans="1:3" x14ac:dyDescent="0.25">
      <c r="A9351" t="s">
        <v>1587</v>
      </c>
      <c r="B9351">
        <v>98</v>
      </c>
      <c r="C9351" t="s">
        <v>10651</v>
      </c>
    </row>
    <row r="9352" spans="1:3" x14ac:dyDescent="0.25">
      <c r="A9352" t="s">
        <v>1588</v>
      </c>
      <c r="B9352">
        <v>99</v>
      </c>
      <c r="C9352" t="s">
        <v>10652</v>
      </c>
    </row>
    <row r="9353" spans="1:3" x14ac:dyDescent="0.25">
      <c r="A9353" t="s">
        <v>1589</v>
      </c>
      <c r="B9353">
        <v>100</v>
      </c>
      <c r="C9353" t="s">
        <v>10653</v>
      </c>
    </row>
    <row r="9354" spans="1:3" x14ac:dyDescent="0.25">
      <c r="A9354" t="s">
        <v>1590</v>
      </c>
      <c r="B9354">
        <v>101</v>
      </c>
      <c r="C9354" t="s">
        <v>10654</v>
      </c>
    </row>
    <row r="9355" spans="1:3" x14ac:dyDescent="0.25">
      <c r="A9355" t="s">
        <v>1591</v>
      </c>
      <c r="B9355">
        <v>102</v>
      </c>
      <c r="C9355" t="s">
        <v>10655</v>
      </c>
    </row>
    <row r="9356" spans="1:3" x14ac:dyDescent="0.25">
      <c r="A9356" t="s">
        <v>1592</v>
      </c>
      <c r="B9356">
        <v>103</v>
      </c>
      <c r="C9356" t="s">
        <v>10655</v>
      </c>
    </row>
    <row r="9357" spans="1:3" x14ac:dyDescent="0.25">
      <c r="A9357" t="s">
        <v>1593</v>
      </c>
      <c r="B9357">
        <v>104</v>
      </c>
      <c r="C9357" t="s">
        <v>10655</v>
      </c>
    </row>
    <row r="9358" spans="1:3" x14ac:dyDescent="0.25">
      <c r="A9358" t="s">
        <v>1594</v>
      </c>
      <c r="B9358">
        <v>105</v>
      </c>
      <c r="C9358" t="s">
        <v>10624</v>
      </c>
    </row>
    <row r="9359" spans="1:3" x14ac:dyDescent="0.25">
      <c r="A9359" t="s">
        <v>1595</v>
      </c>
      <c r="B9359">
        <v>106</v>
      </c>
      <c r="C9359" t="s">
        <v>10643</v>
      </c>
    </row>
    <row r="9360" spans="1:3" x14ac:dyDescent="0.25">
      <c r="A9360" t="s">
        <v>1596</v>
      </c>
      <c r="B9360">
        <v>107</v>
      </c>
      <c r="C9360" t="s">
        <v>10644</v>
      </c>
    </row>
    <row r="9361" spans="1:3" x14ac:dyDescent="0.25">
      <c r="A9361" t="s">
        <v>1597</v>
      </c>
      <c r="B9361">
        <v>108</v>
      </c>
      <c r="C9361" t="s">
        <v>10645</v>
      </c>
    </row>
    <row r="9362" spans="1:3" x14ac:dyDescent="0.25">
      <c r="A9362" t="s">
        <v>1598</v>
      </c>
      <c r="B9362">
        <v>109</v>
      </c>
      <c r="C9362" t="s">
        <v>10646</v>
      </c>
    </row>
    <row r="9363" spans="1:3" x14ac:dyDescent="0.25">
      <c r="A9363" t="s">
        <v>1599</v>
      </c>
      <c r="B9363">
        <v>110</v>
      </c>
      <c r="C9363" t="s">
        <v>10647</v>
      </c>
    </row>
    <row r="9364" spans="1:3" x14ac:dyDescent="0.25">
      <c r="A9364" t="s">
        <v>1600</v>
      </c>
      <c r="B9364">
        <v>111</v>
      </c>
      <c r="C9364" t="s">
        <v>10648</v>
      </c>
    </row>
    <row r="9365" spans="1:3" x14ac:dyDescent="0.25">
      <c r="A9365" t="s">
        <v>1601</v>
      </c>
      <c r="B9365">
        <v>112</v>
      </c>
      <c r="C9365" t="s">
        <v>10649</v>
      </c>
    </row>
    <row r="9366" spans="1:3" x14ac:dyDescent="0.25">
      <c r="A9366" t="s">
        <v>1602</v>
      </c>
      <c r="B9366">
        <v>113</v>
      </c>
      <c r="C9366" t="s">
        <v>10650</v>
      </c>
    </row>
    <row r="9367" spans="1:3" x14ac:dyDescent="0.25">
      <c r="A9367" t="s">
        <v>1603</v>
      </c>
      <c r="B9367">
        <v>114</v>
      </c>
      <c r="C9367" t="s">
        <v>10651</v>
      </c>
    </row>
    <row r="9368" spans="1:3" x14ac:dyDescent="0.25">
      <c r="A9368" t="s">
        <v>1604</v>
      </c>
      <c r="B9368">
        <v>115</v>
      </c>
      <c r="C9368" t="s">
        <v>10652</v>
      </c>
    </row>
    <row r="9369" spans="1:3" x14ac:dyDescent="0.25">
      <c r="A9369" t="s">
        <v>1605</v>
      </c>
      <c r="B9369">
        <v>116</v>
      </c>
      <c r="C9369" t="s">
        <v>10653</v>
      </c>
    </row>
    <row r="9370" spans="1:3" x14ac:dyDescent="0.25">
      <c r="A9370" t="s">
        <v>1606</v>
      </c>
      <c r="B9370">
        <v>117</v>
      </c>
      <c r="C9370" t="s">
        <v>10654</v>
      </c>
    </row>
    <row r="9371" spans="1:3" x14ac:dyDescent="0.25">
      <c r="A9371" t="s">
        <v>1607</v>
      </c>
      <c r="B9371">
        <v>118</v>
      </c>
      <c r="C9371" t="s">
        <v>10624</v>
      </c>
    </row>
    <row r="9372" spans="1:3" x14ac:dyDescent="0.25">
      <c r="A9372" t="s">
        <v>1608</v>
      </c>
      <c r="B9372">
        <v>119</v>
      </c>
      <c r="C9372" t="s">
        <v>10643</v>
      </c>
    </row>
    <row r="9373" spans="1:3" x14ac:dyDescent="0.25">
      <c r="A9373" t="s">
        <v>1609</v>
      </c>
      <c r="B9373">
        <v>120</v>
      </c>
      <c r="C9373" t="s">
        <v>10644</v>
      </c>
    </row>
    <row r="9374" spans="1:3" x14ac:dyDescent="0.25">
      <c r="A9374" t="s">
        <v>1610</v>
      </c>
      <c r="B9374">
        <v>121</v>
      </c>
      <c r="C9374" t="s">
        <v>10645</v>
      </c>
    </row>
    <row r="9375" spans="1:3" x14ac:dyDescent="0.25">
      <c r="A9375" t="s">
        <v>1611</v>
      </c>
      <c r="B9375">
        <v>122</v>
      </c>
      <c r="C9375" t="s">
        <v>10646</v>
      </c>
    </row>
    <row r="9376" spans="1:3" x14ac:dyDescent="0.25">
      <c r="A9376" t="s">
        <v>1612</v>
      </c>
      <c r="B9376">
        <v>123</v>
      </c>
      <c r="C9376" t="s">
        <v>10647</v>
      </c>
    </row>
    <row r="9377" spans="1:3" x14ac:dyDescent="0.25">
      <c r="A9377" t="s">
        <v>1613</v>
      </c>
      <c r="B9377">
        <v>124</v>
      </c>
      <c r="C9377" t="s">
        <v>10648</v>
      </c>
    </row>
    <row r="9378" spans="1:3" x14ac:dyDescent="0.25">
      <c r="A9378" t="s">
        <v>1614</v>
      </c>
      <c r="B9378">
        <v>125</v>
      </c>
      <c r="C9378" t="s">
        <v>10649</v>
      </c>
    </row>
    <row r="9379" spans="1:3" x14ac:dyDescent="0.25">
      <c r="A9379" t="s">
        <v>1615</v>
      </c>
      <c r="B9379">
        <v>126</v>
      </c>
      <c r="C9379" t="s">
        <v>10650</v>
      </c>
    </row>
    <row r="9380" spans="1:3" x14ac:dyDescent="0.25">
      <c r="A9380" t="s">
        <v>1616</v>
      </c>
      <c r="B9380">
        <v>127</v>
      </c>
      <c r="C9380" t="s">
        <v>10651</v>
      </c>
    </row>
    <row r="9381" spans="1:3" x14ac:dyDescent="0.25">
      <c r="A9381" t="s">
        <v>1617</v>
      </c>
      <c r="B9381">
        <v>128</v>
      </c>
      <c r="C9381" t="s">
        <v>10652</v>
      </c>
    </row>
    <row r="9382" spans="1:3" x14ac:dyDescent="0.25">
      <c r="A9382" t="s">
        <v>1618</v>
      </c>
      <c r="B9382">
        <v>129</v>
      </c>
      <c r="C9382" t="s">
        <v>10653</v>
      </c>
    </row>
    <row r="9383" spans="1:3" x14ac:dyDescent="0.25">
      <c r="A9383" t="s">
        <v>1619</v>
      </c>
      <c r="B9383">
        <v>130</v>
      </c>
      <c r="C9383" t="s">
        <v>10654</v>
      </c>
    </row>
    <row r="9384" spans="1:3" x14ac:dyDescent="0.25">
      <c r="A9384" t="s">
        <v>1621</v>
      </c>
      <c r="B9384">
        <v>131</v>
      </c>
      <c r="C9384" t="s">
        <v>10624</v>
      </c>
    </row>
    <row r="9385" spans="1:3" x14ac:dyDescent="0.25">
      <c r="A9385" t="s">
        <v>1622</v>
      </c>
      <c r="B9385">
        <v>132</v>
      </c>
      <c r="C9385" t="s">
        <v>10656</v>
      </c>
    </row>
    <row r="9386" spans="1:3" x14ac:dyDescent="0.25">
      <c r="A9386" t="s">
        <v>1623</v>
      </c>
      <c r="B9386">
        <v>133</v>
      </c>
      <c r="C9386" t="s">
        <v>10657</v>
      </c>
    </row>
    <row r="9387" spans="1:3" x14ac:dyDescent="0.25">
      <c r="A9387" t="s">
        <v>1624</v>
      </c>
      <c r="B9387">
        <v>134</v>
      </c>
      <c r="C9387" t="s">
        <v>10658</v>
      </c>
    </row>
    <row r="9388" spans="1:3" x14ac:dyDescent="0.25">
      <c r="A9388" t="s">
        <v>1625</v>
      </c>
      <c r="B9388">
        <v>135</v>
      </c>
      <c r="C9388" t="s">
        <v>10659</v>
      </c>
    </row>
    <row r="9389" spans="1:3" x14ac:dyDescent="0.25">
      <c r="A9389" t="s">
        <v>1626</v>
      </c>
      <c r="B9389">
        <v>136</v>
      </c>
      <c r="C9389" t="s">
        <v>10660</v>
      </c>
    </row>
    <row r="9390" spans="1:3" x14ac:dyDescent="0.25">
      <c r="A9390" t="s">
        <v>3234</v>
      </c>
      <c r="B9390">
        <v>137</v>
      </c>
      <c r="C9390" t="s">
        <v>10661</v>
      </c>
    </row>
    <row r="9391" spans="1:3" x14ac:dyDescent="0.25">
      <c r="A9391" t="s">
        <v>3235</v>
      </c>
      <c r="B9391">
        <v>138</v>
      </c>
      <c r="C9391" t="s">
        <v>10662</v>
      </c>
    </row>
    <row r="9392" spans="1:3" x14ac:dyDescent="0.25">
      <c r="A9392" t="s">
        <v>3236</v>
      </c>
      <c r="B9392">
        <v>139</v>
      </c>
      <c r="C9392" t="s">
        <v>10663</v>
      </c>
    </row>
    <row r="9393" spans="1:3" x14ac:dyDescent="0.25">
      <c r="A9393" t="s">
        <v>5154</v>
      </c>
      <c r="B9393">
        <v>140</v>
      </c>
      <c r="C9393" t="s">
        <v>10664</v>
      </c>
    </row>
    <row r="9394" spans="1:3" x14ac:dyDescent="0.25">
      <c r="A9394" t="s">
        <v>7872</v>
      </c>
      <c r="B9394">
        <v>141</v>
      </c>
      <c r="C9394" t="s">
        <v>10647</v>
      </c>
    </row>
    <row r="9395" spans="1:3" x14ac:dyDescent="0.25">
      <c r="A9395" t="s">
        <v>7873</v>
      </c>
      <c r="B9395">
        <v>142</v>
      </c>
      <c r="C9395" t="s">
        <v>10648</v>
      </c>
    </row>
    <row r="9396" spans="1:3" x14ac:dyDescent="0.25">
      <c r="A9396" t="s">
        <v>7874</v>
      </c>
      <c r="B9396">
        <v>143</v>
      </c>
      <c r="C9396" t="s">
        <v>10649</v>
      </c>
    </row>
    <row r="9397" spans="1:3" x14ac:dyDescent="0.25">
      <c r="A9397" t="s">
        <v>8148</v>
      </c>
      <c r="B9397">
        <v>144</v>
      </c>
      <c r="C9397" t="s">
        <v>10650</v>
      </c>
    </row>
    <row r="9398" spans="1:3" x14ac:dyDescent="0.25">
      <c r="A9398" t="s">
        <v>7883</v>
      </c>
      <c r="B9398">
        <v>145</v>
      </c>
      <c r="C9398" t="s">
        <v>10624</v>
      </c>
    </row>
    <row r="9399" spans="1:3" x14ac:dyDescent="0.25">
      <c r="A9399" t="s">
        <v>7884</v>
      </c>
      <c r="B9399">
        <v>146</v>
      </c>
      <c r="C9399" t="s">
        <v>10643</v>
      </c>
    </row>
    <row r="9400" spans="1:3" x14ac:dyDescent="0.25">
      <c r="A9400" t="s">
        <v>7885</v>
      </c>
      <c r="B9400">
        <v>147</v>
      </c>
      <c r="C9400" t="s">
        <v>10647</v>
      </c>
    </row>
    <row r="9401" spans="1:3" x14ac:dyDescent="0.25">
      <c r="A9401" t="s">
        <v>7886</v>
      </c>
      <c r="B9401">
        <v>148</v>
      </c>
      <c r="C9401" t="s">
        <v>10648</v>
      </c>
    </row>
    <row r="9402" spans="1:3" x14ac:dyDescent="0.25">
      <c r="A9402" t="s">
        <v>7887</v>
      </c>
      <c r="B9402">
        <v>149</v>
      </c>
      <c r="C9402" t="s">
        <v>10649</v>
      </c>
    </row>
    <row r="9403" spans="1:3" x14ac:dyDescent="0.25">
      <c r="A9403" t="s">
        <v>7888</v>
      </c>
      <c r="B9403">
        <v>150</v>
      </c>
      <c r="C9403" t="s">
        <v>10650</v>
      </c>
    </row>
    <row r="9404" spans="1:3" x14ac:dyDescent="0.25">
      <c r="A9404" t="s">
        <v>7889</v>
      </c>
      <c r="B9404">
        <v>151</v>
      </c>
      <c r="C9404" t="s">
        <v>10624</v>
      </c>
    </row>
    <row r="9405" spans="1:3" x14ac:dyDescent="0.25">
      <c r="A9405" t="s">
        <v>7890</v>
      </c>
      <c r="B9405">
        <v>152</v>
      </c>
      <c r="C9405" t="s">
        <v>10643</v>
      </c>
    </row>
    <row r="9406" spans="1:3" x14ac:dyDescent="0.25">
      <c r="A9406" t="s">
        <v>7891</v>
      </c>
      <c r="B9406">
        <v>153</v>
      </c>
      <c r="C9406" t="s">
        <v>10647</v>
      </c>
    </row>
    <row r="9407" spans="1:3" x14ac:dyDescent="0.25">
      <c r="A9407" t="s">
        <v>7892</v>
      </c>
      <c r="B9407">
        <v>154</v>
      </c>
      <c r="C9407" t="s">
        <v>10648</v>
      </c>
    </row>
    <row r="9408" spans="1:3" x14ac:dyDescent="0.25">
      <c r="A9408" t="s">
        <v>7893</v>
      </c>
      <c r="B9408">
        <v>155</v>
      </c>
      <c r="C9408" t="s">
        <v>10649</v>
      </c>
    </row>
    <row r="9409" spans="1:3" x14ac:dyDescent="0.25">
      <c r="A9409" t="s">
        <v>7894</v>
      </c>
      <c r="B9409">
        <v>156</v>
      </c>
      <c r="C9409" t="s">
        <v>10650</v>
      </c>
    </row>
    <row r="9410" spans="1:3" x14ac:dyDescent="0.25">
      <c r="A9410" t="s">
        <v>1627</v>
      </c>
      <c r="B9410">
        <v>157</v>
      </c>
      <c r="C9410" t="s">
        <v>10624</v>
      </c>
    </row>
    <row r="9411" spans="1:3" x14ac:dyDescent="0.25">
      <c r="A9411" t="s">
        <v>1628</v>
      </c>
      <c r="B9411">
        <v>158</v>
      </c>
      <c r="C9411" t="s">
        <v>10665</v>
      </c>
    </row>
    <row r="9412" spans="1:3" x14ac:dyDescent="0.25">
      <c r="A9412" t="s">
        <v>1629</v>
      </c>
      <c r="B9412">
        <v>159</v>
      </c>
      <c r="C9412" t="s">
        <v>10666</v>
      </c>
    </row>
    <row r="9413" spans="1:3" x14ac:dyDescent="0.25">
      <c r="A9413" t="s">
        <v>1630</v>
      </c>
      <c r="B9413">
        <v>160</v>
      </c>
      <c r="C9413" t="s">
        <v>10667</v>
      </c>
    </row>
    <row r="9414" spans="1:3" x14ac:dyDescent="0.25">
      <c r="A9414" t="s">
        <v>7819</v>
      </c>
      <c r="B9414">
        <v>161</v>
      </c>
      <c r="C9414" t="s">
        <v>10668</v>
      </c>
    </row>
    <row r="9415" spans="1:3" x14ac:dyDescent="0.25">
      <c r="A9415" t="s">
        <v>7820</v>
      </c>
      <c r="B9415">
        <v>162</v>
      </c>
      <c r="C9415" t="s">
        <v>10669</v>
      </c>
    </row>
    <row r="9416" spans="1:3" x14ac:dyDescent="0.25">
      <c r="A9416" t="s">
        <v>1631</v>
      </c>
      <c r="B9416">
        <v>163</v>
      </c>
      <c r="C9416" t="s">
        <v>10624</v>
      </c>
    </row>
    <row r="9417" spans="1:3" x14ac:dyDescent="0.25">
      <c r="A9417" t="s">
        <v>1632</v>
      </c>
      <c r="B9417">
        <v>164</v>
      </c>
      <c r="C9417" t="s">
        <v>10670</v>
      </c>
    </row>
    <row r="9418" spans="1:3" x14ac:dyDescent="0.25">
      <c r="A9418" t="s">
        <v>1633</v>
      </c>
      <c r="B9418">
        <v>165</v>
      </c>
      <c r="C9418" t="s">
        <v>10671</v>
      </c>
    </row>
    <row r="9419" spans="1:3" x14ac:dyDescent="0.25">
      <c r="A9419" t="s">
        <v>1634</v>
      </c>
      <c r="B9419">
        <v>166</v>
      </c>
      <c r="C9419" t="s">
        <v>10672</v>
      </c>
    </row>
    <row r="9420" spans="1:3" x14ac:dyDescent="0.25">
      <c r="A9420" t="s">
        <v>6317</v>
      </c>
      <c r="B9420">
        <v>167</v>
      </c>
      <c r="C9420" t="s">
        <v>10673</v>
      </c>
    </row>
    <row r="9421" spans="1:3" x14ac:dyDescent="0.25">
      <c r="A9421" t="s">
        <v>1635</v>
      </c>
      <c r="B9421">
        <v>168</v>
      </c>
      <c r="C9421" t="s">
        <v>10624</v>
      </c>
    </row>
    <row r="9422" spans="1:3" x14ac:dyDescent="0.25">
      <c r="A9422" t="s">
        <v>1636</v>
      </c>
      <c r="B9422">
        <v>169</v>
      </c>
      <c r="C9422" t="s">
        <v>10674</v>
      </c>
    </row>
    <row r="9423" spans="1:3" x14ac:dyDescent="0.25">
      <c r="A9423" t="s">
        <v>1637</v>
      </c>
      <c r="B9423">
        <v>170</v>
      </c>
      <c r="C9423" t="s">
        <v>10675</v>
      </c>
    </row>
    <row r="9424" spans="1:3" x14ac:dyDescent="0.25">
      <c r="A9424" t="s">
        <v>1638</v>
      </c>
      <c r="B9424">
        <v>171</v>
      </c>
      <c r="C9424" t="s">
        <v>10624</v>
      </c>
    </row>
    <row r="9425" spans="1:3" x14ac:dyDescent="0.25">
      <c r="A9425" t="s">
        <v>1639</v>
      </c>
      <c r="B9425">
        <v>172</v>
      </c>
      <c r="C9425" t="s">
        <v>10676</v>
      </c>
    </row>
    <row r="9426" spans="1:3" x14ac:dyDescent="0.25">
      <c r="A9426" t="s">
        <v>1640</v>
      </c>
      <c r="B9426">
        <v>173</v>
      </c>
      <c r="C9426" t="s">
        <v>10677</v>
      </c>
    </row>
    <row r="9427" spans="1:3" x14ac:dyDescent="0.25">
      <c r="A9427" t="s">
        <v>1641</v>
      </c>
      <c r="B9427">
        <v>174</v>
      </c>
      <c r="C9427" t="s">
        <v>10678</v>
      </c>
    </row>
    <row r="9428" spans="1:3" x14ac:dyDescent="0.25">
      <c r="A9428" t="s">
        <v>1642</v>
      </c>
      <c r="B9428">
        <v>175</v>
      </c>
      <c r="C9428" t="s">
        <v>10679</v>
      </c>
    </row>
    <row r="9429" spans="1:3" x14ac:dyDescent="0.25">
      <c r="A9429" t="s">
        <v>1895</v>
      </c>
      <c r="B9429">
        <v>176</v>
      </c>
      <c r="C9429" t="s">
        <v>10624</v>
      </c>
    </row>
    <row r="9430" spans="1:3" x14ac:dyDescent="0.25">
      <c r="A9430" t="s">
        <v>1896</v>
      </c>
      <c r="B9430">
        <v>177</v>
      </c>
      <c r="C9430" t="s">
        <v>10643</v>
      </c>
    </row>
    <row r="9431" spans="1:3" x14ac:dyDescent="0.25">
      <c r="A9431" t="s">
        <v>1897</v>
      </c>
      <c r="B9431">
        <v>178</v>
      </c>
      <c r="C9431" t="s">
        <v>10645</v>
      </c>
    </row>
    <row r="9432" spans="1:3" x14ac:dyDescent="0.25">
      <c r="A9432" t="s">
        <v>1898</v>
      </c>
      <c r="B9432">
        <v>179</v>
      </c>
      <c r="C9432" t="s">
        <v>10646</v>
      </c>
    </row>
    <row r="9433" spans="1:3" x14ac:dyDescent="0.25">
      <c r="A9433" t="s">
        <v>1899</v>
      </c>
      <c r="B9433">
        <v>180</v>
      </c>
      <c r="C9433" t="s">
        <v>10647</v>
      </c>
    </row>
    <row r="9434" spans="1:3" x14ac:dyDescent="0.25">
      <c r="A9434" t="s">
        <v>1900</v>
      </c>
      <c r="B9434">
        <v>181</v>
      </c>
      <c r="C9434" t="s">
        <v>10648</v>
      </c>
    </row>
    <row r="9435" spans="1:3" x14ac:dyDescent="0.25">
      <c r="A9435" t="s">
        <v>1901</v>
      </c>
      <c r="B9435">
        <v>182</v>
      </c>
      <c r="C9435" t="s">
        <v>10649</v>
      </c>
    </row>
    <row r="9436" spans="1:3" x14ac:dyDescent="0.25">
      <c r="A9436" t="s">
        <v>1902</v>
      </c>
      <c r="B9436">
        <v>183</v>
      </c>
      <c r="C9436" t="s">
        <v>10650</v>
      </c>
    </row>
    <row r="9437" spans="1:3" x14ac:dyDescent="0.25">
      <c r="A9437" t="s">
        <v>3894</v>
      </c>
      <c r="B9437">
        <v>184</v>
      </c>
      <c r="C9437" t="s">
        <v>10651</v>
      </c>
    </row>
    <row r="9438" spans="1:3" x14ac:dyDescent="0.25">
      <c r="A9438" t="s">
        <v>3895</v>
      </c>
      <c r="B9438">
        <v>185</v>
      </c>
      <c r="C9438" t="s">
        <v>10652</v>
      </c>
    </row>
    <row r="9439" spans="1:3" x14ac:dyDescent="0.25">
      <c r="A9439" t="s">
        <v>3896</v>
      </c>
      <c r="B9439">
        <v>186</v>
      </c>
      <c r="C9439" t="s">
        <v>10653</v>
      </c>
    </row>
    <row r="9440" spans="1:3" x14ac:dyDescent="0.25">
      <c r="A9440" t="s">
        <v>3897</v>
      </c>
      <c r="B9440">
        <v>187</v>
      </c>
      <c r="C9440" t="s">
        <v>10654</v>
      </c>
    </row>
    <row r="9441" spans="1:3" x14ac:dyDescent="0.25">
      <c r="A9441" t="s">
        <v>5184</v>
      </c>
      <c r="B9441">
        <v>188</v>
      </c>
      <c r="C9441" t="s">
        <v>10680</v>
      </c>
    </row>
    <row r="9442" spans="1:3" x14ac:dyDescent="0.25">
      <c r="A9442" t="s">
        <v>5185</v>
      </c>
      <c r="B9442">
        <v>189</v>
      </c>
      <c r="C9442" t="s">
        <v>10681</v>
      </c>
    </row>
    <row r="9443" spans="1:3" x14ac:dyDescent="0.25">
      <c r="A9443" t="s">
        <v>5170</v>
      </c>
      <c r="B9443">
        <v>190</v>
      </c>
      <c r="C9443" t="s">
        <v>10682</v>
      </c>
    </row>
    <row r="9444" spans="1:3" x14ac:dyDescent="0.25">
      <c r="A9444" t="s">
        <v>5186</v>
      </c>
      <c r="B9444">
        <v>191</v>
      </c>
      <c r="C9444" t="s">
        <v>10683</v>
      </c>
    </row>
    <row r="9445" spans="1:3" x14ac:dyDescent="0.25">
      <c r="A9445" t="s">
        <v>5187</v>
      </c>
      <c r="B9445">
        <v>192</v>
      </c>
      <c r="C9445" t="s">
        <v>10684</v>
      </c>
    </row>
    <row r="9446" spans="1:3" x14ac:dyDescent="0.25">
      <c r="A9446" t="s">
        <v>7804</v>
      </c>
      <c r="B9446">
        <v>193</v>
      </c>
      <c r="C9446" t="s">
        <v>10685</v>
      </c>
    </row>
    <row r="9447" spans="1:3" x14ac:dyDescent="0.25">
      <c r="A9447" t="s">
        <v>7805</v>
      </c>
      <c r="B9447">
        <v>194</v>
      </c>
      <c r="C9447" t="s">
        <v>10686</v>
      </c>
    </row>
    <row r="9448" spans="1:3" x14ac:dyDescent="0.25">
      <c r="A9448" t="s">
        <v>7806</v>
      </c>
      <c r="B9448">
        <v>195</v>
      </c>
      <c r="C9448" t="s">
        <v>10687</v>
      </c>
    </row>
    <row r="9449" spans="1:3" x14ac:dyDescent="0.25">
      <c r="A9449" t="s">
        <v>1643</v>
      </c>
      <c r="B9449">
        <v>196</v>
      </c>
      <c r="C9449" t="s">
        <v>10688</v>
      </c>
    </row>
    <row r="9450" spans="1:3" x14ac:dyDescent="0.25">
      <c r="A9450" t="s">
        <v>1644</v>
      </c>
      <c r="B9450">
        <v>197</v>
      </c>
      <c r="C9450" t="s">
        <v>10689</v>
      </c>
    </row>
    <row r="9451" spans="1:3" x14ac:dyDescent="0.25">
      <c r="A9451" t="s">
        <v>1645</v>
      </c>
      <c r="B9451">
        <v>198</v>
      </c>
      <c r="C9451" t="s">
        <v>10690</v>
      </c>
    </row>
    <row r="9452" spans="1:3" x14ac:dyDescent="0.25">
      <c r="A9452" t="s">
        <v>1646</v>
      </c>
      <c r="B9452">
        <v>199</v>
      </c>
      <c r="C9452" t="s">
        <v>10691</v>
      </c>
    </row>
    <row r="9453" spans="1:3" x14ac:dyDescent="0.25">
      <c r="A9453" t="s">
        <v>1647</v>
      </c>
      <c r="B9453">
        <v>200</v>
      </c>
      <c r="C9453" t="s">
        <v>10692</v>
      </c>
    </row>
    <row r="9454" spans="1:3" x14ac:dyDescent="0.25">
      <c r="A9454" t="s">
        <v>3916</v>
      </c>
      <c r="B9454">
        <v>201</v>
      </c>
      <c r="C9454" t="s">
        <v>10693</v>
      </c>
    </row>
    <row r="9455" spans="1:3" x14ac:dyDescent="0.25">
      <c r="A9455" t="s">
        <v>1656</v>
      </c>
      <c r="B9455">
        <v>202</v>
      </c>
      <c r="C9455" t="s">
        <v>10694</v>
      </c>
    </row>
    <row r="9456" spans="1:3" x14ac:dyDescent="0.25">
      <c r="A9456" t="s">
        <v>1657</v>
      </c>
      <c r="B9456">
        <v>203</v>
      </c>
      <c r="C9456" t="s">
        <v>10695</v>
      </c>
    </row>
    <row r="9457" spans="1:3" x14ac:dyDescent="0.25">
      <c r="A9457" t="s">
        <v>1658</v>
      </c>
      <c r="B9457">
        <v>204</v>
      </c>
      <c r="C9457" t="s">
        <v>10696</v>
      </c>
    </row>
    <row r="9458" spans="1:3" x14ac:dyDescent="0.25">
      <c r="A9458" t="s">
        <v>1659</v>
      </c>
      <c r="B9458">
        <v>205</v>
      </c>
      <c r="C9458" t="s">
        <v>10697</v>
      </c>
    </row>
    <row r="9459" spans="1:3" x14ac:dyDescent="0.25">
      <c r="A9459" t="s">
        <v>1648</v>
      </c>
      <c r="B9459">
        <v>206</v>
      </c>
      <c r="C9459" t="s">
        <v>10698</v>
      </c>
    </row>
    <row r="9460" spans="1:3" x14ac:dyDescent="0.25">
      <c r="A9460" t="s">
        <v>1649</v>
      </c>
      <c r="B9460">
        <v>207</v>
      </c>
      <c r="C9460" t="s">
        <v>10699</v>
      </c>
    </row>
    <row r="9461" spans="1:3" x14ac:dyDescent="0.25">
      <c r="A9461" t="s">
        <v>1650</v>
      </c>
      <c r="B9461">
        <v>208</v>
      </c>
      <c r="C9461" t="s">
        <v>10700</v>
      </c>
    </row>
    <row r="9462" spans="1:3" x14ac:dyDescent="0.25">
      <c r="A9462" t="s">
        <v>1651</v>
      </c>
      <c r="B9462">
        <v>209</v>
      </c>
      <c r="C9462" t="s">
        <v>10701</v>
      </c>
    </row>
    <row r="9463" spans="1:3" x14ac:dyDescent="0.25">
      <c r="A9463" t="s">
        <v>1652</v>
      </c>
      <c r="B9463">
        <v>210</v>
      </c>
      <c r="C9463" t="s">
        <v>10702</v>
      </c>
    </row>
    <row r="9464" spans="1:3" x14ac:dyDescent="0.25">
      <c r="A9464" t="s">
        <v>1653</v>
      </c>
      <c r="B9464">
        <v>211</v>
      </c>
      <c r="C9464" t="s">
        <v>10703</v>
      </c>
    </row>
    <row r="9465" spans="1:3" x14ac:dyDescent="0.25">
      <c r="A9465" t="s">
        <v>1654</v>
      </c>
      <c r="B9465">
        <v>212</v>
      </c>
      <c r="C9465" t="s">
        <v>10704</v>
      </c>
    </row>
    <row r="9466" spans="1:3" x14ac:dyDescent="0.25">
      <c r="A9466" t="s">
        <v>1655</v>
      </c>
      <c r="B9466">
        <v>213</v>
      </c>
      <c r="C9466" t="s">
        <v>10705</v>
      </c>
    </row>
    <row r="9467" spans="1:3" x14ac:dyDescent="0.25">
      <c r="A9467" t="s">
        <v>2339</v>
      </c>
      <c r="B9467">
        <v>214</v>
      </c>
      <c r="C9467" t="s">
        <v>10706</v>
      </c>
    </row>
    <row r="9468" spans="1:3" x14ac:dyDescent="0.25">
      <c r="A9468" t="s">
        <v>2338</v>
      </c>
      <c r="B9468">
        <v>215</v>
      </c>
      <c r="C9468" t="s">
        <v>10707</v>
      </c>
    </row>
    <row r="9469" spans="1:3" x14ac:dyDescent="0.25">
      <c r="A9469" t="s">
        <v>3010</v>
      </c>
      <c r="B9469">
        <v>216</v>
      </c>
      <c r="C9469">
        <v>1</v>
      </c>
    </row>
    <row r="9470" spans="1:3" x14ac:dyDescent="0.25">
      <c r="A9470" t="s">
        <v>3011</v>
      </c>
      <c r="B9470">
        <v>217</v>
      </c>
      <c r="C9470">
        <v>21</v>
      </c>
    </row>
    <row r="9471" spans="1:3" x14ac:dyDescent="0.25">
      <c r="A9471" t="s">
        <v>3012</v>
      </c>
      <c r="B9471">
        <v>218</v>
      </c>
      <c r="C9471" t="s">
        <v>10708</v>
      </c>
    </row>
    <row r="9472" spans="1:3" x14ac:dyDescent="0.25">
      <c r="A9472" t="s">
        <v>3013</v>
      </c>
      <c r="B9472">
        <v>219</v>
      </c>
      <c r="C9472" t="s">
        <v>10709</v>
      </c>
    </row>
    <row r="9473" spans="1:3" x14ac:dyDescent="0.25">
      <c r="A9473" t="s">
        <v>3014</v>
      </c>
      <c r="B9473">
        <v>220</v>
      </c>
      <c r="C9473" t="s">
        <v>10710</v>
      </c>
    </row>
    <row r="9474" spans="1:3" x14ac:dyDescent="0.25">
      <c r="A9474" t="s">
        <v>3015</v>
      </c>
      <c r="B9474">
        <v>221</v>
      </c>
      <c r="C9474" t="s">
        <v>10711</v>
      </c>
    </row>
    <row r="9475" spans="1:3" x14ac:dyDescent="0.25">
      <c r="A9475" t="s">
        <v>3016</v>
      </c>
      <c r="B9475">
        <v>222</v>
      </c>
      <c r="C9475" t="s">
        <v>10712</v>
      </c>
    </row>
    <row r="9476" spans="1:3" x14ac:dyDescent="0.25">
      <c r="A9476" t="s">
        <v>3017</v>
      </c>
      <c r="B9476">
        <v>223</v>
      </c>
      <c r="C9476" t="s">
        <v>10713</v>
      </c>
    </row>
    <row r="9477" spans="1:3" x14ac:dyDescent="0.25">
      <c r="A9477" t="s">
        <v>3018</v>
      </c>
      <c r="B9477">
        <v>224</v>
      </c>
      <c r="C9477" t="s">
        <v>10714</v>
      </c>
    </row>
    <row r="9478" spans="1:3" x14ac:dyDescent="0.25">
      <c r="A9478" t="s">
        <v>3019</v>
      </c>
      <c r="B9478">
        <v>225</v>
      </c>
      <c r="C9478" t="s">
        <v>10715</v>
      </c>
    </row>
    <row r="9479" spans="1:3" x14ac:dyDescent="0.25">
      <c r="A9479" t="s">
        <v>3020</v>
      </c>
      <c r="B9479">
        <v>226</v>
      </c>
      <c r="C9479" t="s">
        <v>10716</v>
      </c>
    </row>
    <row r="9480" spans="1:3" x14ac:dyDescent="0.25">
      <c r="A9480" t="s">
        <v>3021</v>
      </c>
      <c r="B9480">
        <v>227</v>
      </c>
      <c r="C9480" t="s">
        <v>10717</v>
      </c>
    </row>
    <row r="9481" spans="1:3" x14ac:dyDescent="0.25">
      <c r="A9481" t="s">
        <v>3022</v>
      </c>
      <c r="B9481">
        <v>228</v>
      </c>
      <c r="C9481" t="s">
        <v>10718</v>
      </c>
    </row>
    <row r="9482" spans="1:3" x14ac:dyDescent="0.25">
      <c r="A9482" t="s">
        <v>3023</v>
      </c>
      <c r="B9482">
        <v>229</v>
      </c>
      <c r="C9482" t="s">
        <v>10719</v>
      </c>
    </row>
    <row r="9483" spans="1:3" x14ac:dyDescent="0.25">
      <c r="A9483" t="s">
        <v>3270</v>
      </c>
      <c r="B9483">
        <v>230</v>
      </c>
      <c r="C9483" t="s">
        <v>10720</v>
      </c>
    </row>
    <row r="9484" spans="1:3" x14ac:dyDescent="0.25">
      <c r="A9484" t="s">
        <v>3271</v>
      </c>
      <c r="B9484">
        <v>231</v>
      </c>
      <c r="C9484" t="s">
        <v>10721</v>
      </c>
    </row>
    <row r="9485" spans="1:3" x14ac:dyDescent="0.25">
      <c r="A9485" t="s">
        <v>3272</v>
      </c>
      <c r="B9485">
        <v>232</v>
      </c>
      <c r="C9485" t="s">
        <v>10722</v>
      </c>
    </row>
    <row r="9486" spans="1:3" x14ac:dyDescent="0.25">
      <c r="A9486" t="s">
        <v>5036</v>
      </c>
      <c r="B9486">
        <v>233</v>
      </c>
      <c r="C9486" t="s">
        <v>10723</v>
      </c>
    </row>
    <row r="9487" spans="1:3" x14ac:dyDescent="0.25">
      <c r="A9487" t="s">
        <v>3024</v>
      </c>
      <c r="B9487">
        <v>234</v>
      </c>
      <c r="C9487" t="s">
        <v>10724</v>
      </c>
    </row>
    <row r="9488" spans="1:3" x14ac:dyDescent="0.25">
      <c r="A9488" t="s">
        <v>3025</v>
      </c>
      <c r="B9488">
        <v>235</v>
      </c>
      <c r="C9488" t="s">
        <v>10725</v>
      </c>
    </row>
    <row r="9489" spans="1:3" x14ac:dyDescent="0.25">
      <c r="A9489" t="s">
        <v>3026</v>
      </c>
      <c r="B9489">
        <v>236</v>
      </c>
      <c r="C9489" t="s">
        <v>10726</v>
      </c>
    </row>
    <row r="9490" spans="1:3" x14ac:dyDescent="0.25">
      <c r="A9490" t="s">
        <v>3027</v>
      </c>
      <c r="B9490">
        <v>237</v>
      </c>
      <c r="C9490" t="s">
        <v>10727</v>
      </c>
    </row>
    <row r="9491" spans="1:3" x14ac:dyDescent="0.25">
      <c r="A9491" t="s">
        <v>3881</v>
      </c>
      <c r="B9491">
        <v>238</v>
      </c>
      <c r="C9491" t="s">
        <v>10728</v>
      </c>
    </row>
    <row r="9492" spans="1:3" x14ac:dyDescent="0.25">
      <c r="A9492" t="s">
        <v>3820</v>
      </c>
      <c r="B9492">
        <v>239</v>
      </c>
      <c r="C9492" t="s">
        <v>10729</v>
      </c>
    </row>
    <row r="9493" spans="1:3" x14ac:dyDescent="0.25">
      <c r="A9493" t="s">
        <v>3880</v>
      </c>
      <c r="B9493">
        <v>240</v>
      </c>
      <c r="C9493" t="s">
        <v>10730</v>
      </c>
    </row>
    <row r="9494" spans="1:3" x14ac:dyDescent="0.25">
      <c r="A9494" t="s">
        <v>5046</v>
      </c>
      <c r="B9494">
        <v>241</v>
      </c>
      <c r="C9494" t="s">
        <v>10730</v>
      </c>
    </row>
    <row r="9495" spans="1:3" x14ac:dyDescent="0.25">
      <c r="A9495" t="s">
        <v>3028</v>
      </c>
      <c r="B9495">
        <v>242</v>
      </c>
      <c r="C9495" t="s">
        <v>10727</v>
      </c>
    </row>
    <row r="9496" spans="1:3" x14ac:dyDescent="0.25">
      <c r="A9496" t="s">
        <v>3029</v>
      </c>
      <c r="B9496">
        <v>243</v>
      </c>
      <c r="C9496" t="s">
        <v>10724</v>
      </c>
    </row>
    <row r="9497" spans="1:3" x14ac:dyDescent="0.25">
      <c r="A9497" t="s">
        <v>3030</v>
      </c>
      <c r="B9497">
        <v>244</v>
      </c>
      <c r="C9497" t="s">
        <v>10731</v>
      </c>
    </row>
    <row r="9498" spans="1:3" x14ac:dyDescent="0.25">
      <c r="A9498" t="s">
        <v>3031</v>
      </c>
      <c r="B9498">
        <v>245</v>
      </c>
      <c r="C9498" t="s">
        <v>10725</v>
      </c>
    </row>
    <row r="9499" spans="1:3" x14ac:dyDescent="0.25">
      <c r="A9499" t="s">
        <v>3032</v>
      </c>
      <c r="B9499">
        <v>246</v>
      </c>
      <c r="C9499" t="s">
        <v>10732</v>
      </c>
    </row>
    <row r="9500" spans="1:3" x14ac:dyDescent="0.25">
      <c r="A9500" t="s">
        <v>3033</v>
      </c>
      <c r="B9500">
        <v>247</v>
      </c>
      <c r="C9500" t="s">
        <v>10733</v>
      </c>
    </row>
    <row r="9501" spans="1:3" x14ac:dyDescent="0.25">
      <c r="A9501" t="s">
        <v>3034</v>
      </c>
      <c r="B9501">
        <v>248</v>
      </c>
      <c r="C9501" t="s">
        <v>10734</v>
      </c>
    </row>
    <row r="9502" spans="1:3" x14ac:dyDescent="0.25">
      <c r="A9502" t="s">
        <v>3839</v>
      </c>
      <c r="B9502">
        <v>249</v>
      </c>
      <c r="C9502" t="s">
        <v>10728</v>
      </c>
    </row>
    <row r="9503" spans="1:3" x14ac:dyDescent="0.25">
      <c r="A9503" t="s">
        <v>3840</v>
      </c>
      <c r="B9503">
        <v>250</v>
      </c>
      <c r="C9503" t="s">
        <v>10729</v>
      </c>
    </row>
    <row r="9504" spans="1:3" x14ac:dyDescent="0.25">
      <c r="A9504" t="s">
        <v>4005</v>
      </c>
      <c r="B9504">
        <v>251</v>
      </c>
      <c r="C9504" t="s">
        <v>10735</v>
      </c>
    </row>
    <row r="9505" spans="1:3" x14ac:dyDescent="0.25">
      <c r="A9505" t="s">
        <v>8617</v>
      </c>
      <c r="B9505">
        <v>252</v>
      </c>
      <c r="C9505" t="s">
        <v>10736</v>
      </c>
    </row>
    <row r="9506" spans="1:3" x14ac:dyDescent="0.25">
      <c r="A9506" t="s">
        <v>10782</v>
      </c>
      <c r="B9506">
        <v>253</v>
      </c>
      <c r="C9506" t="s">
        <v>10839</v>
      </c>
    </row>
    <row r="9507" spans="1:3" x14ac:dyDescent="0.25">
      <c r="A9507" t="s">
        <v>10783</v>
      </c>
      <c r="B9507">
        <v>254</v>
      </c>
      <c r="C9507" t="s">
        <v>10840</v>
      </c>
    </row>
    <row r="9508" spans="1:3" x14ac:dyDescent="0.25">
      <c r="A9508" t="s">
        <v>10784</v>
      </c>
      <c r="B9508">
        <v>255</v>
      </c>
      <c r="C9508" t="s">
        <v>10841</v>
      </c>
    </row>
    <row r="9509" spans="1:3" x14ac:dyDescent="0.25">
      <c r="A9509" t="s">
        <v>10785</v>
      </c>
      <c r="B9509">
        <v>256</v>
      </c>
      <c r="C9509" t="s">
        <v>10842</v>
      </c>
    </row>
    <row r="9510" spans="1:3" x14ac:dyDescent="0.25">
      <c r="A9510" t="s">
        <v>10786</v>
      </c>
      <c r="B9510">
        <v>257</v>
      </c>
      <c r="C9510" t="s">
        <v>10843</v>
      </c>
    </row>
    <row r="9511" spans="1:3" x14ac:dyDescent="0.25">
      <c r="A9511" t="s">
        <v>10787</v>
      </c>
      <c r="B9511">
        <v>258</v>
      </c>
      <c r="C9511" t="s">
        <v>10844</v>
      </c>
    </row>
    <row r="9512" spans="1:3" x14ac:dyDescent="0.25">
      <c r="A9512" t="s">
        <v>10788</v>
      </c>
      <c r="B9512">
        <v>259</v>
      </c>
      <c r="C9512" t="s">
        <v>10845</v>
      </c>
    </row>
    <row r="9513" spans="1:3" x14ac:dyDescent="0.25">
      <c r="A9513" t="s">
        <v>10789</v>
      </c>
      <c r="B9513">
        <v>260</v>
      </c>
      <c r="C9513" t="s">
        <v>10846</v>
      </c>
    </row>
    <row r="9514" spans="1:3" x14ac:dyDescent="0.25">
      <c r="A9514" t="s">
        <v>5931</v>
      </c>
      <c r="B9514">
        <v>261</v>
      </c>
      <c r="C9514" t="s">
        <v>10737</v>
      </c>
    </row>
    <row r="9515" spans="1:3" x14ac:dyDescent="0.25">
      <c r="A9515" t="s">
        <v>5932</v>
      </c>
      <c r="B9515">
        <v>262</v>
      </c>
      <c r="C9515" t="s">
        <v>10738</v>
      </c>
    </row>
    <row r="9516" spans="1:3" x14ac:dyDescent="0.25">
      <c r="A9516" t="s">
        <v>10739</v>
      </c>
      <c r="B9516">
        <v>263</v>
      </c>
      <c r="C9516" t="s">
        <v>10740</v>
      </c>
    </row>
    <row r="9517" spans="1:3" x14ac:dyDescent="0.25">
      <c r="A9517" t="s">
        <v>10741</v>
      </c>
      <c r="B9517">
        <v>41</v>
      </c>
      <c r="C9517" t="s">
        <v>10742</v>
      </c>
    </row>
    <row r="9518" spans="1:3" x14ac:dyDescent="0.25">
      <c r="A9518" t="s">
        <v>10743</v>
      </c>
      <c r="B9518">
        <v>179</v>
      </c>
      <c r="C9518" t="s">
        <v>10744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ram_Lik"/>
  <dimension ref="A1:AU286"/>
  <sheetViews>
    <sheetView topLeftCell="A109" zoomScale="115" zoomScaleNormal="115" workbookViewId="0">
      <selection activeCell="A123" sqref="A123"/>
    </sheetView>
  </sheetViews>
  <sheetFormatPr defaultRowHeight="15" x14ac:dyDescent="0.25"/>
  <cols>
    <col min="1" max="1" width="4.42578125" bestFit="1" customWidth="1"/>
    <col min="2" max="2" width="20" style="74" bestFit="1" customWidth="1"/>
    <col min="3" max="3" width="18.42578125" bestFit="1" customWidth="1"/>
    <col min="4" max="4" width="6.5703125" customWidth="1"/>
    <col min="5" max="5" width="4.42578125" style="74" bestFit="1" customWidth="1"/>
    <col min="6" max="6" width="5.7109375" bestFit="1" customWidth="1"/>
    <col min="7" max="7" width="20" style="406" bestFit="1" customWidth="1"/>
    <col min="8" max="8" width="6.7109375" customWidth="1"/>
    <col min="9" max="9" width="19.85546875" bestFit="1" customWidth="1"/>
    <col min="10" max="10" width="13.28515625" style="11" bestFit="1" customWidth="1"/>
    <col min="11" max="11" width="13.5703125" style="11" bestFit="1" customWidth="1"/>
    <col min="12" max="12" width="13.28515625" style="11" bestFit="1" customWidth="1"/>
    <col min="13" max="13" width="13.42578125" style="11" bestFit="1" customWidth="1"/>
    <col min="14" max="14" width="13.28515625" style="11" bestFit="1" customWidth="1"/>
    <col min="15" max="15" width="13.42578125" style="11" bestFit="1" customWidth="1"/>
    <col min="16" max="16" width="7.42578125" customWidth="1"/>
    <col min="17" max="17" width="19.85546875" bestFit="1" customWidth="1"/>
    <col min="18" max="18" width="13.28515625" style="11" bestFit="1" customWidth="1"/>
    <col min="19" max="19" width="15.42578125" style="11" customWidth="1"/>
    <col min="20" max="41" width="6.42578125" style="11" customWidth="1"/>
    <col min="42" max="42" width="3" customWidth="1"/>
  </cols>
  <sheetData>
    <row r="1" spans="1:47" s="85" customFormat="1" ht="156" x14ac:dyDescent="0.25">
      <c r="A1" s="404" t="s">
        <v>128</v>
      </c>
      <c r="B1" s="403" t="s">
        <v>5</v>
      </c>
      <c r="C1" s="178" t="s">
        <v>2829</v>
      </c>
      <c r="D1" s="404" t="s">
        <v>330</v>
      </c>
      <c r="E1" s="403" t="s">
        <v>129</v>
      </c>
      <c r="F1" s="404" t="s">
        <v>336</v>
      </c>
      <c r="G1" s="178" t="s">
        <v>1528</v>
      </c>
      <c r="H1" s="178"/>
      <c r="I1" s="90" t="s">
        <v>349</v>
      </c>
      <c r="J1" s="95" t="s">
        <v>2355</v>
      </c>
      <c r="K1" s="95" t="s">
        <v>1001</v>
      </c>
      <c r="L1" s="95" t="s">
        <v>473</v>
      </c>
      <c r="M1" s="95" t="s">
        <v>3219</v>
      </c>
      <c r="N1" s="95" t="s">
        <v>6313</v>
      </c>
      <c r="O1" s="95" t="s">
        <v>8378</v>
      </c>
      <c r="P1" s="90" t="s">
        <v>350</v>
      </c>
      <c r="Q1" s="90" t="s">
        <v>342</v>
      </c>
      <c r="R1" s="95" t="s">
        <v>322</v>
      </c>
      <c r="S1" s="95" t="s">
        <v>2869</v>
      </c>
      <c r="T1" s="95" t="s">
        <v>3928</v>
      </c>
      <c r="U1" s="95" t="s">
        <v>3211</v>
      </c>
      <c r="V1" s="95" t="s">
        <v>3212</v>
      </c>
      <c r="W1" s="95" t="s">
        <v>3793</v>
      </c>
      <c r="X1" s="95" t="s">
        <v>3794</v>
      </c>
      <c r="Y1" s="95" t="s">
        <v>3795</v>
      </c>
      <c r="Z1" s="95" t="s">
        <v>3796</v>
      </c>
      <c r="AA1" s="95" t="s">
        <v>3797</v>
      </c>
      <c r="AB1" s="95" t="s">
        <v>3213</v>
      </c>
      <c r="AC1" s="95" t="s">
        <v>5191</v>
      </c>
      <c r="AD1" s="95" t="s">
        <v>3801</v>
      </c>
      <c r="AE1" s="95" t="s">
        <v>3987</v>
      </c>
      <c r="AF1" s="95" t="s">
        <v>3216</v>
      </c>
      <c r="AG1" s="95" t="s">
        <v>3217</v>
      </c>
      <c r="AH1" s="95" t="s">
        <v>3929</v>
      </c>
      <c r="AI1" s="95" t="s">
        <v>3927</v>
      </c>
      <c r="AJ1" s="95" t="s">
        <v>4752</v>
      </c>
      <c r="AK1" s="95" t="s">
        <v>5212</v>
      </c>
      <c r="AL1" s="95" t="s">
        <v>5214</v>
      </c>
      <c r="AM1" s="95" t="s">
        <v>5213</v>
      </c>
      <c r="AN1" s="95" t="s">
        <v>6322</v>
      </c>
      <c r="AO1" s="95" t="s">
        <v>6753</v>
      </c>
      <c r="AP1" s="93" t="s">
        <v>357</v>
      </c>
      <c r="AQ1" s="90"/>
      <c r="AR1" s="92"/>
    </row>
    <row r="2" spans="1:47" x14ac:dyDescent="0.25">
      <c r="A2" s="89">
        <f>ROW(A2)- ROW($B$2)</f>
        <v>0</v>
      </c>
      <c r="B2" s="88"/>
      <c r="C2" s="87"/>
      <c r="D2" s="87">
        <v>0</v>
      </c>
      <c r="E2" s="88">
        <v>0</v>
      </c>
      <c r="F2" s="87">
        <v>0</v>
      </c>
      <c r="G2" s="405"/>
      <c r="I2" s="11"/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/>
      <c r="Q2" s="11"/>
      <c r="R2" s="11"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L2" s="11">
        <v>0</v>
      </c>
      <c r="AM2" s="11">
        <v>0</v>
      </c>
      <c r="AN2" s="11">
        <v>0</v>
      </c>
      <c r="AO2" s="11">
        <v>0</v>
      </c>
      <c r="AR2" s="8"/>
      <c r="AT2" s="8"/>
      <c r="AU2" s="8"/>
    </row>
    <row r="3" spans="1:47" ht="15" customHeight="1" x14ac:dyDescent="0.25">
      <c r="A3" s="506">
        <f>ROW(A3)- ROW($B$2)</f>
        <v>1</v>
      </c>
      <c r="B3" s="88" t="s">
        <v>312</v>
      </c>
      <c r="C3" s="87" t="s">
        <v>2813</v>
      </c>
      <c r="D3" s="14">
        <f>A27</f>
        <v>25</v>
      </c>
      <c r="E3" s="75">
        <f>A47</f>
        <v>45</v>
      </c>
      <c r="F3" s="87">
        <v>0</v>
      </c>
      <c r="G3" s="405" t="s">
        <v>1712</v>
      </c>
      <c r="I3" s="11"/>
      <c r="J3" s="11">
        <v>1</v>
      </c>
      <c r="K3" s="11">
        <v>1</v>
      </c>
      <c r="L3" s="11">
        <v>1</v>
      </c>
      <c r="M3" s="11">
        <v>1</v>
      </c>
      <c r="N3" s="11">
        <v>1</v>
      </c>
      <c r="O3" s="11">
        <v>1</v>
      </c>
      <c r="P3" s="11"/>
      <c r="Q3" s="11"/>
      <c r="R3" s="11">
        <v>0</v>
      </c>
      <c r="S3" s="11">
        <v>1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L3" s="11">
        <v>0</v>
      </c>
      <c r="AM3" s="11">
        <v>0</v>
      </c>
      <c r="AN3" s="11">
        <v>0</v>
      </c>
      <c r="AO3" s="11">
        <v>0</v>
      </c>
      <c r="AR3" s="8"/>
      <c r="AT3" s="8"/>
      <c r="AU3" s="8"/>
    </row>
    <row r="4" spans="1:47" x14ac:dyDescent="0.25">
      <c r="A4" s="506">
        <f t="shared" ref="A4:A104" si="0">ROW(A4)- ROW($B$2)</f>
        <v>2</v>
      </c>
      <c r="B4" s="88" t="s">
        <v>313</v>
      </c>
      <c r="C4" s="87" t="s">
        <v>2814</v>
      </c>
      <c r="D4" s="16">
        <f>A48</f>
        <v>46</v>
      </c>
      <c r="E4" s="76">
        <f>A53</f>
        <v>51</v>
      </c>
      <c r="F4" s="87">
        <v>0</v>
      </c>
      <c r="G4" s="405" t="s">
        <v>1713</v>
      </c>
      <c r="I4" s="11"/>
      <c r="J4" s="11">
        <v>1</v>
      </c>
      <c r="K4" s="11">
        <v>1</v>
      </c>
      <c r="L4" s="11">
        <v>1</v>
      </c>
      <c r="M4" s="11">
        <v>1</v>
      </c>
      <c r="N4" s="11">
        <v>1</v>
      </c>
      <c r="O4" s="11">
        <v>1</v>
      </c>
      <c r="P4" s="11"/>
      <c r="Q4" s="11"/>
      <c r="R4" s="11">
        <v>0</v>
      </c>
      <c r="S4" s="11">
        <v>1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L4" s="11">
        <v>0</v>
      </c>
      <c r="AM4" s="11">
        <v>0</v>
      </c>
      <c r="AN4" s="11">
        <v>0</v>
      </c>
      <c r="AO4" s="11">
        <v>0</v>
      </c>
      <c r="AR4" s="8"/>
      <c r="AT4" s="8"/>
      <c r="AU4" s="8"/>
    </row>
    <row r="5" spans="1:47" x14ac:dyDescent="0.25">
      <c r="A5" s="506">
        <f t="shared" si="0"/>
        <v>3</v>
      </c>
      <c r="B5" s="88" t="s">
        <v>314</v>
      </c>
      <c r="C5" s="87" t="s">
        <v>2794</v>
      </c>
      <c r="D5" s="13">
        <f>A54</f>
        <v>52</v>
      </c>
      <c r="E5" s="77">
        <f>A91</f>
        <v>89</v>
      </c>
      <c r="F5" s="87">
        <v>0</v>
      </c>
      <c r="G5" s="405" t="s">
        <v>1714</v>
      </c>
      <c r="I5" s="11"/>
      <c r="J5" s="11">
        <v>1</v>
      </c>
      <c r="K5" s="11">
        <v>1</v>
      </c>
      <c r="L5" s="11">
        <v>1</v>
      </c>
      <c r="M5" s="11">
        <v>1</v>
      </c>
      <c r="N5" s="11">
        <v>1</v>
      </c>
      <c r="O5" s="11">
        <v>1</v>
      </c>
      <c r="P5" s="11"/>
      <c r="Q5" s="11"/>
      <c r="R5" s="11">
        <v>0</v>
      </c>
      <c r="S5" s="11">
        <v>1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0</v>
      </c>
      <c r="AJ5" s="11">
        <v>0</v>
      </c>
      <c r="AK5" s="11">
        <v>0</v>
      </c>
      <c r="AL5" s="11">
        <v>0</v>
      </c>
      <c r="AM5" s="11">
        <v>0</v>
      </c>
      <c r="AN5" s="11">
        <v>0</v>
      </c>
      <c r="AO5" s="11">
        <v>0</v>
      </c>
      <c r="AR5" s="8"/>
      <c r="AT5" s="8"/>
      <c r="AU5" s="8"/>
    </row>
    <row r="6" spans="1:47" x14ac:dyDescent="0.25">
      <c r="A6" s="506">
        <f t="shared" si="0"/>
        <v>4</v>
      </c>
      <c r="B6" s="88" t="s">
        <v>315</v>
      </c>
      <c r="C6" s="87" t="s">
        <v>2795</v>
      </c>
      <c r="D6" s="17">
        <f>A92</f>
        <v>90</v>
      </c>
      <c r="E6" s="78">
        <f>A109</f>
        <v>107</v>
      </c>
      <c r="F6" s="87">
        <v>0</v>
      </c>
      <c r="G6" s="405" t="s">
        <v>1715</v>
      </c>
      <c r="I6" s="11"/>
      <c r="J6" s="11">
        <v>1</v>
      </c>
      <c r="K6" s="11">
        <v>1</v>
      </c>
      <c r="L6" s="11">
        <v>1</v>
      </c>
      <c r="M6" s="11">
        <v>1</v>
      </c>
      <c r="N6" s="11">
        <v>1</v>
      </c>
      <c r="O6" s="11">
        <v>1</v>
      </c>
      <c r="P6" s="11"/>
      <c r="Q6" s="11"/>
      <c r="R6" s="11">
        <v>0</v>
      </c>
      <c r="S6" s="11">
        <v>1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1">
        <v>0</v>
      </c>
      <c r="AM6" s="11">
        <v>0</v>
      </c>
      <c r="AN6" s="11">
        <v>0</v>
      </c>
      <c r="AO6" s="11">
        <v>0</v>
      </c>
      <c r="AR6" s="8"/>
      <c r="AT6" s="8"/>
      <c r="AU6" s="8"/>
    </row>
    <row r="7" spans="1:47" x14ac:dyDescent="0.25">
      <c r="A7" s="506">
        <f t="shared" si="0"/>
        <v>5</v>
      </c>
      <c r="B7" s="88" t="s">
        <v>319</v>
      </c>
      <c r="C7" s="87" t="s">
        <v>2807</v>
      </c>
      <c r="D7" s="19">
        <f>A110</f>
        <v>108</v>
      </c>
      <c r="E7" s="80">
        <f>A116</f>
        <v>114</v>
      </c>
      <c r="F7" s="87">
        <v>0</v>
      </c>
      <c r="G7" s="405" t="s">
        <v>1716</v>
      </c>
      <c r="I7" s="11"/>
      <c r="J7" s="11">
        <v>1</v>
      </c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/>
      <c r="Q7" s="11"/>
      <c r="R7" s="11">
        <v>0</v>
      </c>
      <c r="S7" s="11">
        <v>1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L7" s="11">
        <v>0</v>
      </c>
      <c r="AM7" s="11">
        <v>0</v>
      </c>
      <c r="AN7" s="11">
        <v>0</v>
      </c>
      <c r="AO7" s="11">
        <v>0</v>
      </c>
      <c r="AR7" s="8"/>
      <c r="AT7" s="8"/>
      <c r="AU7" s="8"/>
    </row>
    <row r="8" spans="1:47" x14ac:dyDescent="0.25">
      <c r="A8" s="506">
        <f t="shared" si="0"/>
        <v>6</v>
      </c>
      <c r="B8" s="88" t="s">
        <v>320</v>
      </c>
      <c r="C8" s="87" t="s">
        <v>2793</v>
      </c>
      <c r="D8" s="14">
        <f>A27</f>
        <v>25</v>
      </c>
      <c r="E8" s="75">
        <f>A47</f>
        <v>45</v>
      </c>
      <c r="F8" s="87">
        <v>0</v>
      </c>
      <c r="G8" s="405" t="s">
        <v>1717</v>
      </c>
      <c r="I8" s="11"/>
      <c r="J8" s="11">
        <v>1</v>
      </c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/>
      <c r="Q8" s="11"/>
      <c r="R8" s="11">
        <v>0</v>
      </c>
      <c r="S8" s="11">
        <v>1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L8" s="11">
        <v>0</v>
      </c>
      <c r="AM8" s="11">
        <v>0</v>
      </c>
      <c r="AN8" s="11">
        <v>0</v>
      </c>
      <c r="AO8" s="11">
        <v>0</v>
      </c>
      <c r="AR8" s="8"/>
      <c r="AT8" s="8"/>
      <c r="AU8" s="8"/>
    </row>
    <row r="9" spans="1:47" x14ac:dyDescent="0.25">
      <c r="A9" s="506">
        <f t="shared" si="0"/>
        <v>7</v>
      </c>
      <c r="B9" s="88" t="s">
        <v>316</v>
      </c>
      <c r="C9" s="87" t="s">
        <v>2796</v>
      </c>
      <c r="D9" s="20">
        <f>A117</f>
        <v>115</v>
      </c>
      <c r="E9" s="81">
        <f>A128</f>
        <v>126</v>
      </c>
      <c r="F9" s="87">
        <v>0</v>
      </c>
      <c r="G9" s="405" t="s">
        <v>1718</v>
      </c>
      <c r="I9" s="11"/>
      <c r="J9" s="11">
        <v>1</v>
      </c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/>
      <c r="Q9" s="11"/>
      <c r="R9" s="11">
        <v>0</v>
      </c>
      <c r="S9" s="11">
        <v>1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L9" s="11">
        <v>0</v>
      </c>
      <c r="AM9" s="11">
        <v>0</v>
      </c>
      <c r="AN9" s="11">
        <v>0</v>
      </c>
      <c r="AO9" s="11">
        <v>0</v>
      </c>
      <c r="AR9" s="8"/>
      <c r="AT9" s="8"/>
      <c r="AU9" s="8"/>
    </row>
    <row r="10" spans="1:47" x14ac:dyDescent="0.25">
      <c r="A10" s="506">
        <f t="shared" si="0"/>
        <v>8</v>
      </c>
      <c r="B10" s="88" t="s">
        <v>317</v>
      </c>
      <c r="C10" s="87" t="s">
        <v>2797</v>
      </c>
      <c r="D10" s="82">
        <f>A129</f>
        <v>127</v>
      </c>
      <c r="E10" s="82">
        <f>A140</f>
        <v>138</v>
      </c>
      <c r="F10" s="87">
        <v>0</v>
      </c>
      <c r="G10" s="405" t="s">
        <v>1719</v>
      </c>
      <c r="I10" s="11"/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/>
      <c r="Q10" s="11"/>
      <c r="R10" s="11">
        <v>0</v>
      </c>
      <c r="S10" s="11">
        <v>1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1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R10" s="8"/>
      <c r="AT10" s="8"/>
      <c r="AU10" s="8"/>
    </row>
    <row r="11" spans="1:47" x14ac:dyDescent="0.25">
      <c r="A11" s="506">
        <f t="shared" si="0"/>
        <v>9</v>
      </c>
      <c r="B11" s="88" t="s">
        <v>318</v>
      </c>
      <c r="C11" s="87" t="s">
        <v>2798</v>
      </c>
      <c r="D11" s="21">
        <f>A141</f>
        <v>139</v>
      </c>
      <c r="E11" s="83">
        <f>A147</f>
        <v>145</v>
      </c>
      <c r="F11" s="87">
        <v>0</v>
      </c>
      <c r="G11" s="405" t="s">
        <v>1720</v>
      </c>
      <c r="I11" s="11"/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/>
      <c r="Q11" s="11"/>
      <c r="R11" s="11">
        <v>0</v>
      </c>
      <c r="S11" s="11">
        <v>1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1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R11" s="8"/>
      <c r="AT11" s="8"/>
      <c r="AU11" s="8"/>
    </row>
    <row r="12" spans="1:47" x14ac:dyDescent="0.25">
      <c r="A12" s="506">
        <f t="shared" si="0"/>
        <v>10</v>
      </c>
      <c r="B12" s="88" t="s">
        <v>1387</v>
      </c>
      <c r="C12" s="87" t="s">
        <v>2788</v>
      </c>
      <c r="D12" s="22">
        <f>A148</f>
        <v>146</v>
      </c>
      <c r="E12" s="84">
        <f>A170</f>
        <v>168</v>
      </c>
      <c r="F12" s="87">
        <v>0</v>
      </c>
      <c r="G12" s="405" t="s">
        <v>1728</v>
      </c>
      <c r="I12" s="11"/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/>
      <c r="Q12" s="11"/>
      <c r="R12" s="11">
        <v>0</v>
      </c>
      <c r="S12" s="11">
        <v>1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1</v>
      </c>
      <c r="AM12" s="11">
        <v>1</v>
      </c>
      <c r="AN12" s="11">
        <v>0</v>
      </c>
      <c r="AO12" s="11">
        <v>0</v>
      </c>
      <c r="AR12" s="8"/>
      <c r="AT12" s="8"/>
      <c r="AU12" s="8"/>
    </row>
    <row r="13" spans="1:47" x14ac:dyDescent="0.25">
      <c r="A13" s="89">
        <f t="shared" si="0"/>
        <v>11</v>
      </c>
      <c r="B13" s="88" t="s">
        <v>844</v>
      </c>
      <c r="C13" s="87" t="s">
        <v>2726</v>
      </c>
      <c r="D13" s="46">
        <v>0</v>
      </c>
      <c r="E13" s="399">
        <v>0</v>
      </c>
      <c r="F13" s="87">
        <v>0</v>
      </c>
      <c r="G13" s="405" t="s">
        <v>2910</v>
      </c>
      <c r="I13" s="11"/>
      <c r="J13" s="11">
        <v>1</v>
      </c>
      <c r="K13" s="11">
        <v>1</v>
      </c>
      <c r="L13" s="11">
        <v>1</v>
      </c>
      <c r="M13" s="11">
        <v>1</v>
      </c>
      <c r="N13" s="11">
        <v>1</v>
      </c>
      <c r="O13" s="11">
        <v>1</v>
      </c>
      <c r="P13" s="11"/>
      <c r="Q13" s="11"/>
      <c r="R13" s="11">
        <v>0</v>
      </c>
      <c r="S13" s="11">
        <v>1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R13" s="8"/>
      <c r="AT13" s="8"/>
      <c r="AU13" s="8"/>
    </row>
    <row r="14" spans="1:47" x14ac:dyDescent="0.25">
      <c r="A14" s="506">
        <f t="shared" si="0"/>
        <v>12</v>
      </c>
      <c r="B14" s="88" t="s">
        <v>7562</v>
      </c>
      <c r="C14" s="87" t="s">
        <v>7565</v>
      </c>
      <c r="D14" s="16">
        <f>A171</f>
        <v>169</v>
      </c>
      <c r="E14" s="76">
        <f>A172</f>
        <v>170</v>
      </c>
      <c r="F14" s="87">
        <v>0</v>
      </c>
      <c r="G14" s="405" t="s">
        <v>7563</v>
      </c>
      <c r="I14" s="11"/>
      <c r="J14" s="11">
        <v>1</v>
      </c>
      <c r="K14" s="11">
        <v>1</v>
      </c>
      <c r="L14" s="11">
        <v>1</v>
      </c>
      <c r="M14" s="11">
        <v>1</v>
      </c>
      <c r="N14" s="11">
        <v>1</v>
      </c>
      <c r="O14" s="11">
        <v>1</v>
      </c>
      <c r="P14" s="11"/>
      <c r="Q14" s="11"/>
      <c r="R14" s="11">
        <v>0</v>
      </c>
      <c r="S14" s="11">
        <v>1</v>
      </c>
      <c r="T14" s="11">
        <v>0</v>
      </c>
      <c r="U14" s="11">
        <v>1</v>
      </c>
      <c r="V14" s="11">
        <v>1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1</v>
      </c>
      <c r="AF14" s="11">
        <v>1</v>
      </c>
      <c r="AG14" s="11">
        <v>1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R14" s="8"/>
      <c r="AT14" s="8"/>
      <c r="AU14" s="8"/>
    </row>
    <row r="15" spans="1:47" x14ac:dyDescent="0.25">
      <c r="A15" s="506">
        <f t="shared" si="0"/>
        <v>13</v>
      </c>
      <c r="B15" s="88" t="s">
        <v>2476</v>
      </c>
      <c r="C15" s="87" t="s">
        <v>3852</v>
      </c>
      <c r="D15" s="295">
        <f>A173</f>
        <v>171</v>
      </c>
      <c r="E15" s="443">
        <f>A200</f>
        <v>198</v>
      </c>
      <c r="F15" s="87">
        <v>0</v>
      </c>
      <c r="G15" s="405" t="s">
        <v>3856</v>
      </c>
      <c r="I15" s="11"/>
      <c r="J15" s="11">
        <v>1</v>
      </c>
      <c r="K15" s="11">
        <v>1</v>
      </c>
      <c r="L15" s="11">
        <v>1</v>
      </c>
      <c r="M15" s="11">
        <v>1</v>
      </c>
      <c r="N15" s="11">
        <v>1</v>
      </c>
      <c r="O15" s="11">
        <v>1</v>
      </c>
      <c r="P15" s="11"/>
      <c r="Q15" s="11"/>
      <c r="R15" s="11">
        <v>0</v>
      </c>
      <c r="S15" s="11">
        <v>1</v>
      </c>
      <c r="T15" s="11">
        <v>0</v>
      </c>
      <c r="U15" s="11">
        <v>1</v>
      </c>
      <c r="V15" s="11">
        <v>1</v>
      </c>
      <c r="W15" s="11">
        <v>1</v>
      </c>
      <c r="X15" s="11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1</v>
      </c>
      <c r="AI15" s="11">
        <v>1</v>
      </c>
      <c r="AJ15" s="11">
        <v>0</v>
      </c>
      <c r="AK15" s="11">
        <v>0</v>
      </c>
      <c r="AL15" s="11">
        <v>0</v>
      </c>
      <c r="AM15" s="11">
        <v>0</v>
      </c>
      <c r="AN15" s="11">
        <v>0</v>
      </c>
      <c r="AO15" s="11">
        <v>0</v>
      </c>
      <c r="AR15" s="8"/>
      <c r="AT15" s="8"/>
      <c r="AU15" s="8"/>
    </row>
    <row r="16" spans="1:47" x14ac:dyDescent="0.25">
      <c r="A16" s="89">
        <f t="shared" si="0"/>
        <v>14</v>
      </c>
      <c r="B16" s="88" t="s">
        <v>846</v>
      </c>
      <c r="C16" s="87" t="s">
        <v>3853</v>
      </c>
      <c r="D16" s="449">
        <f>A201</f>
        <v>199</v>
      </c>
      <c r="E16" s="450">
        <f>A212</f>
        <v>210</v>
      </c>
      <c r="F16" s="87">
        <v>0</v>
      </c>
      <c r="G16" s="405" t="s">
        <v>3857</v>
      </c>
      <c r="I16" s="11"/>
      <c r="J16" s="11">
        <v>1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  <c r="P16" s="11"/>
      <c r="Q16" s="11"/>
      <c r="R16" s="11">
        <v>0</v>
      </c>
      <c r="S16" s="11">
        <v>1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1">
        <v>0</v>
      </c>
      <c r="AM16" s="11">
        <v>0</v>
      </c>
      <c r="AN16" s="11">
        <v>0</v>
      </c>
      <c r="AO16" s="11">
        <v>0</v>
      </c>
      <c r="AR16" s="8"/>
      <c r="AT16" s="8"/>
      <c r="AU16" s="8"/>
    </row>
    <row r="17" spans="1:47" x14ac:dyDescent="0.25">
      <c r="A17" s="89">
        <f t="shared" si="0"/>
        <v>15</v>
      </c>
      <c r="B17" s="88" t="s">
        <v>2477</v>
      </c>
      <c r="C17" s="87" t="s">
        <v>3854</v>
      </c>
      <c r="D17" s="442">
        <f>A213</f>
        <v>211</v>
      </c>
      <c r="E17" s="441">
        <f>A228</f>
        <v>226</v>
      </c>
      <c r="F17" s="87">
        <v>0</v>
      </c>
      <c r="G17" s="405" t="s">
        <v>3858</v>
      </c>
      <c r="I17" s="11"/>
      <c r="J17" s="11">
        <v>1</v>
      </c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/>
      <c r="Q17" s="11"/>
      <c r="R17" s="11">
        <v>0</v>
      </c>
      <c r="S17" s="11">
        <v>1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R17" s="8"/>
      <c r="AT17" s="8"/>
      <c r="AU17" s="8"/>
    </row>
    <row r="18" spans="1:47" x14ac:dyDescent="0.25">
      <c r="A18" s="506">
        <f t="shared" si="0"/>
        <v>16</v>
      </c>
      <c r="B18" s="88" t="s">
        <v>3855</v>
      </c>
      <c r="C18" s="87" t="s">
        <v>3855</v>
      </c>
      <c r="D18" s="393">
        <f>A229</f>
        <v>227</v>
      </c>
      <c r="E18" s="444">
        <f>A232</f>
        <v>230</v>
      </c>
      <c r="F18" s="87">
        <v>0</v>
      </c>
      <c r="G18" s="405" t="s">
        <v>3859</v>
      </c>
      <c r="I18" s="11"/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/>
      <c r="Q18" s="11"/>
      <c r="R18" s="11">
        <v>0</v>
      </c>
      <c r="S18" s="11">
        <v>1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1</v>
      </c>
      <c r="Z18" s="11">
        <v>1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1">
        <v>0</v>
      </c>
      <c r="AM18" s="11">
        <v>0</v>
      </c>
      <c r="AN18" s="11">
        <v>0</v>
      </c>
      <c r="AO18" s="11">
        <v>0</v>
      </c>
      <c r="AR18" s="8"/>
      <c r="AT18" s="8"/>
      <c r="AU18" s="8"/>
    </row>
    <row r="19" spans="1:47" x14ac:dyDescent="0.25">
      <c r="A19" s="506">
        <f t="shared" si="0"/>
        <v>17</v>
      </c>
      <c r="B19" s="88" t="s">
        <v>5945</v>
      </c>
      <c r="C19" s="87" t="s">
        <v>5946</v>
      </c>
      <c r="D19" s="16">
        <f>A233</f>
        <v>231</v>
      </c>
      <c r="E19" s="76">
        <f>A236</f>
        <v>234</v>
      </c>
      <c r="F19" s="87">
        <v>0</v>
      </c>
      <c r="G19" s="405" t="s">
        <v>5952</v>
      </c>
      <c r="I19" s="11"/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/>
      <c r="Q19" s="11"/>
      <c r="R19" s="11">
        <v>0</v>
      </c>
      <c r="S19" s="11">
        <v>1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1</v>
      </c>
      <c r="AO19" s="11">
        <v>0</v>
      </c>
      <c r="AR19" s="8"/>
      <c r="AT19" s="8"/>
      <c r="AU19" s="8"/>
    </row>
    <row r="20" spans="1:47" x14ac:dyDescent="0.25">
      <c r="A20" s="506">
        <f t="shared" si="0"/>
        <v>18</v>
      </c>
      <c r="B20" s="88" t="s">
        <v>4713</v>
      </c>
      <c r="C20" s="87" t="s">
        <v>4714</v>
      </c>
      <c r="D20" s="50">
        <f>A237</f>
        <v>235</v>
      </c>
      <c r="E20" s="485">
        <f>A239</f>
        <v>237</v>
      </c>
      <c r="F20" s="87">
        <v>0</v>
      </c>
      <c r="G20" s="405" t="s">
        <v>4715</v>
      </c>
      <c r="I20" s="11"/>
      <c r="J20" s="11">
        <v>1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  <c r="P20" s="11"/>
      <c r="Q20" s="11"/>
      <c r="R20" s="11">
        <v>0</v>
      </c>
      <c r="S20" s="11">
        <v>1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0</v>
      </c>
      <c r="AL20" s="11">
        <v>0</v>
      </c>
      <c r="AM20" s="11">
        <v>0</v>
      </c>
      <c r="AN20" s="11">
        <v>0</v>
      </c>
      <c r="AO20" s="11">
        <v>0</v>
      </c>
      <c r="AR20" s="8"/>
      <c r="AT20" s="8"/>
      <c r="AU20" s="8"/>
    </row>
    <row r="21" spans="1:47" x14ac:dyDescent="0.25">
      <c r="A21" s="506">
        <f t="shared" si="0"/>
        <v>19</v>
      </c>
      <c r="B21" s="88" t="s">
        <v>4716</v>
      </c>
      <c r="C21" s="87" t="s">
        <v>4719</v>
      </c>
      <c r="D21" s="487">
        <f>A240</f>
        <v>238</v>
      </c>
      <c r="E21" s="488">
        <f>A242</f>
        <v>240</v>
      </c>
      <c r="F21" s="87">
        <v>0</v>
      </c>
      <c r="G21" s="405" t="s">
        <v>4722</v>
      </c>
      <c r="I21" s="11"/>
      <c r="J21" s="11">
        <v>1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  <c r="P21" s="11"/>
      <c r="Q21" s="11"/>
      <c r="R21" s="11">
        <v>0</v>
      </c>
      <c r="S21" s="11">
        <v>1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1">
        <v>0</v>
      </c>
      <c r="AL21" s="11">
        <v>0</v>
      </c>
      <c r="AM21" s="11">
        <v>0</v>
      </c>
      <c r="AN21" s="11">
        <v>0</v>
      </c>
      <c r="AO21" s="11">
        <v>0</v>
      </c>
      <c r="AR21" s="8"/>
      <c r="AT21" s="8"/>
      <c r="AU21" s="8"/>
    </row>
    <row r="22" spans="1:47" x14ac:dyDescent="0.25">
      <c r="A22" s="506">
        <f t="shared" si="0"/>
        <v>20</v>
      </c>
      <c r="B22" s="88" t="s">
        <v>4717</v>
      </c>
      <c r="C22" s="87" t="s">
        <v>4720</v>
      </c>
      <c r="D22" s="305">
        <f>A243</f>
        <v>241</v>
      </c>
      <c r="E22" s="304">
        <f>A245</f>
        <v>243</v>
      </c>
      <c r="F22" s="87">
        <v>0</v>
      </c>
      <c r="G22" s="405" t="s">
        <v>4723</v>
      </c>
      <c r="I22" s="11"/>
      <c r="J22" s="11">
        <v>1</v>
      </c>
      <c r="K22" s="11">
        <v>1</v>
      </c>
      <c r="L22" s="11">
        <v>1</v>
      </c>
      <c r="M22" s="11">
        <v>1</v>
      </c>
      <c r="N22" s="11">
        <v>1</v>
      </c>
      <c r="O22" s="11">
        <v>1</v>
      </c>
      <c r="P22" s="11"/>
      <c r="Q22" s="11"/>
      <c r="R22" s="11">
        <v>0</v>
      </c>
      <c r="S22" s="11">
        <v>1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1">
        <v>0</v>
      </c>
      <c r="AL22" s="11">
        <v>0</v>
      </c>
      <c r="AM22" s="11">
        <v>0</v>
      </c>
      <c r="AN22" s="11">
        <v>0</v>
      </c>
      <c r="AO22" s="11">
        <v>0</v>
      </c>
      <c r="AR22" s="8"/>
      <c r="AT22" s="8"/>
      <c r="AU22" s="8"/>
    </row>
    <row r="23" spans="1:47" x14ac:dyDescent="0.25">
      <c r="A23" s="506">
        <f t="shared" si="0"/>
        <v>21</v>
      </c>
      <c r="B23" s="88" t="s">
        <v>4718</v>
      </c>
      <c r="C23" s="87" t="s">
        <v>4721</v>
      </c>
      <c r="D23" s="36">
        <f>A246</f>
        <v>244</v>
      </c>
      <c r="E23" s="486">
        <f>A248</f>
        <v>246</v>
      </c>
      <c r="F23" s="87">
        <v>0</v>
      </c>
      <c r="G23" s="405" t="s">
        <v>4724</v>
      </c>
      <c r="I23" s="11"/>
      <c r="J23" s="11">
        <v>1</v>
      </c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/>
      <c r="Q23" s="11"/>
      <c r="R23" s="11">
        <v>0</v>
      </c>
      <c r="S23" s="11">
        <v>1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R23" s="8"/>
      <c r="AT23" s="8"/>
      <c r="AU23" s="8"/>
    </row>
    <row r="24" spans="1:47" x14ac:dyDescent="0.25">
      <c r="A24" s="506">
        <f t="shared" si="0"/>
        <v>22</v>
      </c>
      <c r="B24" s="88" t="s">
        <v>1393</v>
      </c>
      <c r="C24" s="87" t="s">
        <v>2800</v>
      </c>
      <c r="D24" s="213">
        <f>A249</f>
        <v>247</v>
      </c>
      <c r="E24" s="212">
        <f>A269</f>
        <v>267</v>
      </c>
      <c r="F24" s="87">
        <v>0</v>
      </c>
      <c r="G24" s="405" t="s">
        <v>5951</v>
      </c>
      <c r="I24" s="11"/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/>
      <c r="Q24" s="11"/>
      <c r="R24" s="11">
        <v>0</v>
      </c>
      <c r="S24" s="11">
        <v>1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1</v>
      </c>
      <c r="AO24" s="11">
        <v>0</v>
      </c>
      <c r="AR24" s="8"/>
      <c r="AT24" s="8"/>
      <c r="AU24" s="8"/>
    </row>
    <row r="25" spans="1:47" x14ac:dyDescent="0.25">
      <c r="A25" s="506">
        <f t="shared" si="0"/>
        <v>23</v>
      </c>
      <c r="B25" s="88" t="s">
        <v>1932</v>
      </c>
      <c r="C25" s="87" t="s">
        <v>2808</v>
      </c>
      <c r="D25" s="534">
        <f>A270</f>
        <v>268</v>
      </c>
      <c r="E25" s="535">
        <f>A273</f>
        <v>271</v>
      </c>
      <c r="F25" s="87">
        <v>0</v>
      </c>
      <c r="G25" s="405" t="s">
        <v>5950</v>
      </c>
      <c r="I25" s="11"/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/>
      <c r="Q25" s="11"/>
      <c r="R25" s="11">
        <v>0</v>
      </c>
      <c r="S25" s="11">
        <v>1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1</v>
      </c>
      <c r="AO25" s="11">
        <v>0</v>
      </c>
      <c r="AR25" s="8"/>
      <c r="AT25" s="8"/>
      <c r="AU25" s="8"/>
    </row>
    <row r="26" spans="1:47" x14ac:dyDescent="0.25">
      <c r="A26" s="506">
        <f t="shared" si="0"/>
        <v>24</v>
      </c>
      <c r="B26" s="88" t="s">
        <v>848</v>
      </c>
      <c r="C26" s="87" t="s">
        <v>6667</v>
      </c>
      <c r="D26" s="557">
        <f>A274</f>
        <v>272</v>
      </c>
      <c r="E26" s="558">
        <f>A277</f>
        <v>275</v>
      </c>
      <c r="F26" s="87">
        <v>0</v>
      </c>
      <c r="G26" s="405" t="s">
        <v>6668</v>
      </c>
      <c r="I26" s="11"/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/>
      <c r="Q26" s="11"/>
      <c r="R26" s="11">
        <v>0</v>
      </c>
      <c r="S26" s="11">
        <v>1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1</v>
      </c>
      <c r="AO26" s="11">
        <v>0</v>
      </c>
      <c r="AR26" s="8"/>
      <c r="AT26" s="8"/>
      <c r="AU26" s="8"/>
    </row>
    <row r="27" spans="1:47" x14ac:dyDescent="0.25">
      <c r="A27" s="89">
        <f t="shared" si="0"/>
        <v>25</v>
      </c>
      <c r="B27" s="186" t="s">
        <v>4621</v>
      </c>
      <c r="C27" s="65" t="s">
        <v>4621</v>
      </c>
      <c r="D27" s="15">
        <v>0</v>
      </c>
      <c r="E27" s="65">
        <v>170</v>
      </c>
      <c r="F27" s="15">
        <v>2</v>
      </c>
      <c r="G27" s="429" t="str">
        <f t="shared" ref="G27:G33" si="1">REPLACE(B27,1,3,"DF_PRM")</f>
        <v>DF_PRM_Ts10_A</v>
      </c>
      <c r="I27" s="11"/>
      <c r="J27" s="11">
        <v>0</v>
      </c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/>
      <c r="Q27" s="11"/>
      <c r="R27" s="11">
        <v>0</v>
      </c>
      <c r="S27" s="11">
        <v>1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>
        <v>0</v>
      </c>
      <c r="AM27" s="11">
        <v>0</v>
      </c>
      <c r="AN27" s="11">
        <v>0</v>
      </c>
      <c r="AO27" s="11">
        <v>0</v>
      </c>
      <c r="AR27" s="8"/>
      <c r="AT27" s="8"/>
      <c r="AU27" s="8"/>
    </row>
    <row r="28" spans="1:47" x14ac:dyDescent="0.25">
      <c r="A28" s="89">
        <f t="shared" si="0"/>
        <v>26</v>
      </c>
      <c r="B28" s="186" t="s">
        <v>4622</v>
      </c>
      <c r="C28" s="65" t="s">
        <v>4622</v>
      </c>
      <c r="D28" s="15">
        <v>0</v>
      </c>
      <c r="E28" s="65">
        <v>171</v>
      </c>
      <c r="F28" s="15">
        <v>2</v>
      </c>
      <c r="G28" s="429" t="str">
        <f t="shared" si="1"/>
        <v>DF_PRM_Ts10_B</v>
      </c>
      <c r="I28" s="11"/>
      <c r="J28" s="11">
        <v>0</v>
      </c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/>
      <c r="Q28" s="11"/>
      <c r="R28" s="11">
        <v>0</v>
      </c>
      <c r="S28" s="11">
        <v>1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1">
        <v>0</v>
      </c>
      <c r="AN28" s="11">
        <v>0</v>
      </c>
      <c r="AO28" s="11">
        <v>0</v>
      </c>
      <c r="AR28" s="8"/>
      <c r="AT28" s="8"/>
      <c r="AU28" s="8"/>
    </row>
    <row r="29" spans="1:47" x14ac:dyDescent="0.25">
      <c r="A29" s="89">
        <f t="shared" si="0"/>
        <v>27</v>
      </c>
      <c r="B29" s="186" t="s">
        <v>4623</v>
      </c>
      <c r="C29" s="65" t="s">
        <v>4623</v>
      </c>
      <c r="D29" s="15">
        <v>0</v>
      </c>
      <c r="E29" s="65">
        <v>172</v>
      </c>
      <c r="F29" s="15">
        <v>2</v>
      </c>
      <c r="G29" s="429" t="str">
        <f t="shared" si="1"/>
        <v>DF_PRM_Ts10_C</v>
      </c>
      <c r="I29" s="11"/>
      <c r="J29" s="11">
        <v>0</v>
      </c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/>
      <c r="Q29" s="11"/>
      <c r="R29" s="11">
        <v>0</v>
      </c>
      <c r="S29" s="11">
        <v>1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11">
        <v>0</v>
      </c>
      <c r="AO29" s="11">
        <v>0</v>
      </c>
      <c r="AR29" s="8"/>
      <c r="AT29" s="8"/>
      <c r="AU29" s="8"/>
    </row>
    <row r="30" spans="1:47" x14ac:dyDescent="0.25">
      <c r="A30" s="89">
        <f t="shared" si="0"/>
        <v>28</v>
      </c>
      <c r="B30" s="186" t="s">
        <v>4677</v>
      </c>
      <c r="C30" s="65" t="s">
        <v>4677</v>
      </c>
      <c r="D30" s="15">
        <v>0</v>
      </c>
      <c r="E30" s="65">
        <v>173</v>
      </c>
      <c r="F30" s="15">
        <v>2</v>
      </c>
      <c r="G30" s="429" t="str">
        <f t="shared" si="1"/>
        <v>DF_PRM_Ts10_D</v>
      </c>
      <c r="I30" s="11"/>
      <c r="J30" s="11">
        <v>0</v>
      </c>
      <c r="K30" s="11">
        <v>1</v>
      </c>
      <c r="L30" s="11">
        <v>1</v>
      </c>
      <c r="M30" s="11">
        <v>1</v>
      </c>
      <c r="N30" s="11">
        <v>1</v>
      </c>
      <c r="O30" s="11">
        <v>1</v>
      </c>
      <c r="P30" s="11"/>
      <c r="Q30" s="11"/>
      <c r="R30" s="11">
        <v>0</v>
      </c>
      <c r="S30" s="11">
        <v>1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L30" s="11">
        <v>0</v>
      </c>
      <c r="AM30" s="11">
        <v>0</v>
      </c>
      <c r="AN30" s="11">
        <v>0</v>
      </c>
      <c r="AO30" s="11">
        <v>0</v>
      </c>
      <c r="AR30" s="8"/>
      <c r="AT30" s="8"/>
      <c r="AU30" s="8"/>
    </row>
    <row r="31" spans="1:47" x14ac:dyDescent="0.25">
      <c r="A31" s="89">
        <f>ROW(A31)- ROW($B$2)</f>
        <v>29</v>
      </c>
      <c r="B31" s="186" t="s">
        <v>47</v>
      </c>
      <c r="C31" s="15" t="s">
        <v>47</v>
      </c>
      <c r="D31" s="15">
        <v>0</v>
      </c>
      <c r="E31" s="65">
        <v>162</v>
      </c>
      <c r="F31" s="15">
        <v>2</v>
      </c>
      <c r="G31" s="429" t="str">
        <f>REPLACE(B31,1,3,"DF_PRM")</f>
        <v>DF_PRM_Tb40</v>
      </c>
      <c r="I31" s="11"/>
      <c r="J31" s="11">
        <v>0</v>
      </c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/>
      <c r="Q31" s="11"/>
      <c r="R31" s="11">
        <v>0</v>
      </c>
      <c r="S31" s="11">
        <v>1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R31" s="8"/>
      <c r="AT31" s="8"/>
      <c r="AU31" s="8"/>
    </row>
    <row r="32" spans="1:47" x14ac:dyDescent="0.25">
      <c r="A32" s="89">
        <f>ROW(A32)- ROW($B$2)</f>
        <v>30</v>
      </c>
      <c r="B32" s="186" t="s">
        <v>3799</v>
      </c>
      <c r="C32" s="15" t="s">
        <v>92</v>
      </c>
      <c r="D32" s="15">
        <v>0</v>
      </c>
      <c r="E32" s="65">
        <v>164</v>
      </c>
      <c r="F32" s="15">
        <v>2</v>
      </c>
      <c r="G32" s="429" t="str">
        <f t="shared" si="1"/>
        <v>DF_PRM_Ts01_p</v>
      </c>
      <c r="I32" s="11"/>
      <c r="J32" s="11">
        <v>0</v>
      </c>
      <c r="K32" s="11">
        <v>0</v>
      </c>
      <c r="L32" s="11">
        <v>1</v>
      </c>
      <c r="M32" s="11">
        <v>0</v>
      </c>
      <c r="N32" s="11">
        <v>1</v>
      </c>
      <c r="O32" s="11">
        <v>0</v>
      </c>
      <c r="P32" s="11"/>
      <c r="Q32" s="11"/>
      <c r="R32" s="11">
        <v>0</v>
      </c>
      <c r="S32" s="11">
        <v>1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R32" s="8"/>
      <c r="AT32" s="8"/>
      <c r="AU32" s="8"/>
    </row>
    <row r="33" spans="1:47" x14ac:dyDescent="0.25">
      <c r="A33" s="89">
        <f>ROW(A33)- ROW($B$2)</f>
        <v>31</v>
      </c>
      <c r="B33" s="186" t="s">
        <v>3800</v>
      </c>
      <c r="C33" s="15" t="s">
        <v>92</v>
      </c>
      <c r="D33" s="15">
        <v>0</v>
      </c>
      <c r="E33" s="65">
        <v>165</v>
      </c>
      <c r="F33" s="15">
        <v>2</v>
      </c>
      <c r="G33" s="429" t="str">
        <f t="shared" si="1"/>
        <v>DF_PRM_Ts01_d</v>
      </c>
      <c r="I33" s="11"/>
      <c r="J33" s="11">
        <v>0</v>
      </c>
      <c r="K33" s="11">
        <v>1</v>
      </c>
      <c r="L33" s="11">
        <v>0</v>
      </c>
      <c r="M33" s="11">
        <v>0</v>
      </c>
      <c r="N33" s="11">
        <v>0</v>
      </c>
      <c r="O33" s="11">
        <v>0</v>
      </c>
      <c r="P33" s="11"/>
      <c r="Q33" s="11"/>
      <c r="R33" s="11">
        <v>0</v>
      </c>
      <c r="S33" s="11">
        <v>1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11">
        <v>0</v>
      </c>
      <c r="AR33" s="8"/>
      <c r="AT33" s="8"/>
      <c r="AU33" s="8"/>
    </row>
    <row r="34" spans="1:47" x14ac:dyDescent="0.25">
      <c r="A34" s="89">
        <f>ROW(A34)- ROW($B$2)</f>
        <v>32</v>
      </c>
      <c r="B34" s="186" t="s">
        <v>3798</v>
      </c>
      <c r="C34" s="15" t="s">
        <v>92</v>
      </c>
      <c r="D34" s="15">
        <v>0</v>
      </c>
      <c r="E34" s="65">
        <v>166</v>
      </c>
      <c r="F34" s="15">
        <v>2</v>
      </c>
      <c r="G34" s="429" t="str">
        <f t="shared" ref="G34:G104" si="2">REPLACE(B34,1,3,"DF_PRM")</f>
        <v>DF_PRM_Ts01_i</v>
      </c>
      <c r="I34" s="11"/>
      <c r="J34" s="11">
        <v>0</v>
      </c>
      <c r="K34" s="11">
        <v>0</v>
      </c>
      <c r="L34" s="11">
        <v>0</v>
      </c>
      <c r="M34" s="11">
        <v>1</v>
      </c>
      <c r="N34" s="11">
        <v>0</v>
      </c>
      <c r="O34" s="11">
        <v>1</v>
      </c>
      <c r="P34" s="11"/>
      <c r="Q34" s="11"/>
      <c r="R34" s="11">
        <v>0</v>
      </c>
      <c r="S34" s="11">
        <v>1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11">
        <v>0</v>
      </c>
      <c r="AO34" s="11">
        <v>0</v>
      </c>
      <c r="AR34" s="8"/>
      <c r="AT34" s="8"/>
      <c r="AU34" s="8"/>
    </row>
    <row r="35" spans="1:47" x14ac:dyDescent="0.25">
      <c r="A35" s="89">
        <f t="shared" si="0"/>
        <v>33</v>
      </c>
      <c r="B35" s="186" t="s">
        <v>4008</v>
      </c>
      <c r="C35" s="15" t="s">
        <v>89</v>
      </c>
      <c r="D35" s="15">
        <v>0</v>
      </c>
      <c r="E35" s="65">
        <v>167</v>
      </c>
      <c r="F35" s="15">
        <v>10</v>
      </c>
      <c r="G35" s="429" t="str">
        <f t="shared" si="2"/>
        <v>DF_PRM_Ts02_p</v>
      </c>
      <c r="I35" s="11"/>
      <c r="J35" s="11">
        <v>0</v>
      </c>
      <c r="K35" s="11">
        <v>0</v>
      </c>
      <c r="L35" s="11">
        <v>1</v>
      </c>
      <c r="M35" s="11">
        <v>0</v>
      </c>
      <c r="N35" s="11">
        <v>0</v>
      </c>
      <c r="O35" s="11">
        <v>0</v>
      </c>
      <c r="P35" s="11"/>
      <c r="Q35" s="11"/>
      <c r="R35" s="11">
        <v>0</v>
      </c>
      <c r="S35" s="11">
        <v>1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R35" s="8"/>
      <c r="AT35" s="8"/>
      <c r="AU35" s="8"/>
    </row>
    <row r="36" spans="1:47" x14ac:dyDescent="0.25">
      <c r="A36" s="89">
        <f t="shared" si="0"/>
        <v>34</v>
      </c>
      <c r="B36" s="186" t="s">
        <v>4010</v>
      </c>
      <c r="C36" s="15" t="s">
        <v>89</v>
      </c>
      <c r="D36" s="15">
        <v>0</v>
      </c>
      <c r="E36" s="65">
        <v>168</v>
      </c>
      <c r="F36" s="15">
        <v>10</v>
      </c>
      <c r="G36" s="429" t="str">
        <f>REPLACE(B36,1,3,"DF_PRM")</f>
        <v>DF_PRM_Ts02_d</v>
      </c>
      <c r="I36" s="11"/>
      <c r="J36" s="11">
        <v>0</v>
      </c>
      <c r="K36" s="11">
        <v>1</v>
      </c>
      <c r="L36" s="11">
        <v>0</v>
      </c>
      <c r="M36" s="11">
        <v>0</v>
      </c>
      <c r="N36" s="11">
        <v>0</v>
      </c>
      <c r="O36" s="11">
        <v>0</v>
      </c>
      <c r="P36" s="11"/>
      <c r="Q36" s="11"/>
      <c r="R36" s="11">
        <v>0</v>
      </c>
      <c r="S36" s="11">
        <v>1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R36" s="8"/>
      <c r="AT36" s="8"/>
      <c r="AU36" s="8"/>
    </row>
    <row r="37" spans="1:47" x14ac:dyDescent="0.25">
      <c r="A37" s="89">
        <f t="shared" si="0"/>
        <v>35</v>
      </c>
      <c r="B37" s="186" t="s">
        <v>4009</v>
      </c>
      <c r="C37" s="15" t="s">
        <v>89</v>
      </c>
      <c r="D37" s="15">
        <v>0</v>
      </c>
      <c r="E37" s="65">
        <v>169</v>
      </c>
      <c r="F37" s="15">
        <v>10</v>
      </c>
      <c r="G37" s="429" t="str">
        <f t="shared" si="2"/>
        <v>DF_PRM_Ts02_i</v>
      </c>
      <c r="I37" s="11"/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/>
      <c r="Q37" s="11"/>
      <c r="R37" s="11">
        <v>0</v>
      </c>
      <c r="S37" s="11">
        <v>1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R37" s="8"/>
      <c r="AT37" s="8"/>
      <c r="AU37" s="8"/>
    </row>
    <row r="38" spans="1:47" x14ac:dyDescent="0.25">
      <c r="A38" s="89">
        <f t="shared" si="0"/>
        <v>36</v>
      </c>
      <c r="B38" s="186" t="s">
        <v>91</v>
      </c>
      <c r="C38" s="15" t="s">
        <v>91</v>
      </c>
      <c r="D38" s="15">
        <v>0</v>
      </c>
      <c r="E38" s="65">
        <v>163</v>
      </c>
      <c r="F38" s="15">
        <v>2</v>
      </c>
      <c r="G38" s="429" t="str">
        <f t="shared" si="2"/>
        <v>DF_PRM_Td03</v>
      </c>
      <c r="I38" s="11"/>
      <c r="J38" s="11">
        <v>0</v>
      </c>
      <c r="K38" s="11">
        <v>1</v>
      </c>
      <c r="L38" s="11">
        <v>1</v>
      </c>
      <c r="M38" s="11">
        <v>1</v>
      </c>
      <c r="N38" s="11">
        <v>1</v>
      </c>
      <c r="O38" s="11">
        <v>1</v>
      </c>
      <c r="P38" s="11"/>
      <c r="Q38" s="11"/>
      <c r="R38" s="11">
        <v>0</v>
      </c>
      <c r="S38" s="11">
        <v>1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R38" s="8"/>
      <c r="AT38" s="8"/>
      <c r="AU38" s="8"/>
    </row>
    <row r="39" spans="1:47" x14ac:dyDescent="0.25">
      <c r="A39" s="89">
        <f t="shared" si="0"/>
        <v>37</v>
      </c>
      <c r="B39" s="187" t="s">
        <v>25</v>
      </c>
      <c r="C39" s="15" t="s">
        <v>25</v>
      </c>
      <c r="D39" s="15">
        <v>0</v>
      </c>
      <c r="E39" s="65">
        <v>5</v>
      </c>
      <c r="F39" s="15">
        <v>2</v>
      </c>
      <c r="G39" s="429" t="str">
        <f t="shared" si="2"/>
        <v>DF_PRM_Tp10</v>
      </c>
      <c r="I39" s="11"/>
      <c r="J39" s="11">
        <v>0</v>
      </c>
      <c r="K39" s="11">
        <v>1</v>
      </c>
      <c r="L39" s="11">
        <v>1</v>
      </c>
      <c r="M39" s="11">
        <v>1</v>
      </c>
      <c r="N39" s="11">
        <v>1</v>
      </c>
      <c r="O39" s="11">
        <v>1</v>
      </c>
      <c r="P39" s="11"/>
      <c r="Q39" s="11"/>
      <c r="R39" s="11">
        <v>0</v>
      </c>
      <c r="S39" s="11">
        <v>1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R39" s="8"/>
      <c r="AT39" s="8"/>
      <c r="AU39" s="8"/>
    </row>
    <row r="40" spans="1:47" x14ac:dyDescent="0.25">
      <c r="A40" s="89">
        <f t="shared" si="0"/>
        <v>38</v>
      </c>
      <c r="B40" s="187" t="s">
        <v>20</v>
      </c>
      <c r="C40" s="15" t="s">
        <v>20</v>
      </c>
      <c r="D40" s="15">
        <v>0</v>
      </c>
      <c r="E40" s="65">
        <v>3</v>
      </c>
      <c r="F40" s="15">
        <v>2</v>
      </c>
      <c r="G40" s="429" t="str">
        <f t="shared" si="2"/>
        <v>DF_PRM_Tp08</v>
      </c>
      <c r="I40" s="11"/>
      <c r="J40" s="11">
        <v>0</v>
      </c>
      <c r="K40" s="11">
        <v>1</v>
      </c>
      <c r="L40" s="11">
        <v>1</v>
      </c>
      <c r="M40" s="11">
        <v>1</v>
      </c>
      <c r="N40" s="11">
        <v>1</v>
      </c>
      <c r="O40" s="11">
        <v>1</v>
      </c>
      <c r="P40" s="11"/>
      <c r="Q40" s="11"/>
      <c r="R40" s="11">
        <v>0</v>
      </c>
      <c r="S40" s="11">
        <v>1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R40" s="8"/>
      <c r="AT40" s="8"/>
      <c r="AU40" s="8"/>
    </row>
    <row r="41" spans="1:47" x14ac:dyDescent="0.25">
      <c r="A41" s="89">
        <f t="shared" si="0"/>
        <v>39</v>
      </c>
      <c r="B41" s="187" t="s">
        <v>26</v>
      </c>
      <c r="C41" s="15" t="s">
        <v>26</v>
      </c>
      <c r="D41" s="15">
        <v>0</v>
      </c>
      <c r="E41" s="65">
        <v>4</v>
      </c>
      <c r="F41" s="15">
        <v>2</v>
      </c>
      <c r="G41" s="429" t="str">
        <f t="shared" si="2"/>
        <v>DF_PRM_Tp09</v>
      </c>
      <c r="I41" s="11"/>
      <c r="J41" s="11">
        <v>0</v>
      </c>
      <c r="K41" s="11">
        <v>1</v>
      </c>
      <c r="L41" s="11">
        <v>1</v>
      </c>
      <c r="M41" s="11">
        <v>1</v>
      </c>
      <c r="N41" s="11">
        <v>1</v>
      </c>
      <c r="O41" s="11">
        <v>1</v>
      </c>
      <c r="P41" s="11"/>
      <c r="Q41" s="11"/>
      <c r="R41" s="11">
        <v>0</v>
      </c>
      <c r="S41" s="11">
        <v>1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M41" s="11">
        <v>0</v>
      </c>
      <c r="AN41" s="11">
        <v>0</v>
      </c>
      <c r="AO41" s="11">
        <v>0</v>
      </c>
      <c r="AR41" s="8"/>
      <c r="AT41" s="8"/>
      <c r="AU41" s="8"/>
    </row>
    <row r="42" spans="1:47" x14ac:dyDescent="0.25">
      <c r="A42" s="89">
        <f t="shared" si="0"/>
        <v>40</v>
      </c>
      <c r="B42" s="186" t="s">
        <v>53</v>
      </c>
      <c r="C42" s="15" t="s">
        <v>53</v>
      </c>
      <c r="D42" s="15">
        <v>0</v>
      </c>
      <c r="E42" s="65">
        <v>161</v>
      </c>
      <c r="F42" s="15">
        <v>2</v>
      </c>
      <c r="G42" s="429" t="str">
        <f t="shared" si="2"/>
        <v>DF_PRM_Tb11</v>
      </c>
      <c r="I42" s="11"/>
      <c r="J42" s="11">
        <v>0</v>
      </c>
      <c r="K42" s="11">
        <v>1</v>
      </c>
      <c r="L42" s="11">
        <v>1</v>
      </c>
      <c r="M42" s="11">
        <v>1</v>
      </c>
      <c r="N42" s="11">
        <v>1</v>
      </c>
      <c r="O42" s="11">
        <v>1</v>
      </c>
      <c r="P42" s="11"/>
      <c r="Q42" s="11"/>
      <c r="R42" s="11">
        <v>0</v>
      </c>
      <c r="S42" s="11">
        <v>1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R42" s="8"/>
      <c r="AT42" s="8"/>
      <c r="AU42" s="8"/>
    </row>
    <row r="43" spans="1:47" x14ac:dyDescent="0.25">
      <c r="A43" s="89">
        <f t="shared" si="0"/>
        <v>41</v>
      </c>
      <c r="B43" s="186" t="s">
        <v>58</v>
      </c>
      <c r="C43" s="15" t="s">
        <v>58</v>
      </c>
      <c r="D43" s="15">
        <v>0</v>
      </c>
      <c r="E43" s="65">
        <v>174</v>
      </c>
      <c r="F43" s="15">
        <v>2</v>
      </c>
      <c r="G43" s="429" t="str">
        <f t="shared" si="2"/>
        <v>DF_PRM_Ts14</v>
      </c>
      <c r="I43" s="11"/>
      <c r="J43" s="11">
        <v>0</v>
      </c>
      <c r="K43" s="11">
        <v>1</v>
      </c>
      <c r="L43" s="11">
        <v>1</v>
      </c>
      <c r="M43" s="11">
        <v>1</v>
      </c>
      <c r="N43" s="11">
        <v>1</v>
      </c>
      <c r="O43" s="11">
        <v>1</v>
      </c>
      <c r="P43" s="11"/>
      <c r="Q43" s="11"/>
      <c r="R43" s="11">
        <v>0</v>
      </c>
      <c r="S43" s="11">
        <v>1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11">
        <v>0</v>
      </c>
      <c r="AO43" s="11">
        <v>0</v>
      </c>
      <c r="AR43" s="8"/>
      <c r="AT43" s="8"/>
      <c r="AU43" s="8"/>
    </row>
    <row r="44" spans="1:47" x14ac:dyDescent="0.25">
      <c r="A44" s="89">
        <f t="shared" si="0"/>
        <v>42</v>
      </c>
      <c r="B44" s="186" t="s">
        <v>56</v>
      </c>
      <c r="C44" s="15" t="s">
        <v>56</v>
      </c>
      <c r="D44" s="15">
        <v>0</v>
      </c>
      <c r="E44" s="65">
        <v>175</v>
      </c>
      <c r="F44" s="15">
        <v>2</v>
      </c>
      <c r="G44" s="429" t="str">
        <f t="shared" si="2"/>
        <v>DF_PRM_Ts15</v>
      </c>
      <c r="I44" s="11"/>
      <c r="J44" s="11">
        <v>0</v>
      </c>
      <c r="K44" s="11">
        <v>1</v>
      </c>
      <c r="L44" s="11">
        <v>1</v>
      </c>
      <c r="M44" s="11">
        <v>1</v>
      </c>
      <c r="N44" s="11">
        <v>1</v>
      </c>
      <c r="O44" s="11">
        <v>1</v>
      </c>
      <c r="P44" s="11"/>
      <c r="Q44" s="11"/>
      <c r="R44" s="11">
        <v>0</v>
      </c>
      <c r="S44" s="11">
        <v>1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M44" s="11">
        <v>0</v>
      </c>
      <c r="AN44" s="11">
        <v>0</v>
      </c>
      <c r="AO44" s="11">
        <v>0</v>
      </c>
      <c r="AR44" s="8"/>
      <c r="AT44" s="8"/>
      <c r="AU44" s="8"/>
    </row>
    <row r="45" spans="1:47" x14ac:dyDescent="0.25">
      <c r="A45" s="89">
        <f t="shared" si="0"/>
        <v>43</v>
      </c>
      <c r="B45" s="186" t="s">
        <v>60</v>
      </c>
      <c r="C45" s="15" t="s">
        <v>60</v>
      </c>
      <c r="D45" s="15">
        <v>0</v>
      </c>
      <c r="E45" s="65">
        <v>176</v>
      </c>
      <c r="F45" s="15">
        <v>2</v>
      </c>
      <c r="G45" s="429" t="str">
        <f t="shared" si="2"/>
        <v>DF_PRM_Ts16</v>
      </c>
      <c r="I45" s="11"/>
      <c r="J45" s="11">
        <v>0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/>
      <c r="Q45" s="11"/>
      <c r="R45" s="11">
        <v>0</v>
      </c>
      <c r="S45" s="11">
        <v>1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11">
        <v>0</v>
      </c>
      <c r="AO45" s="11">
        <v>0</v>
      </c>
      <c r="AR45" s="8"/>
      <c r="AT45" s="8"/>
      <c r="AU45" s="8"/>
    </row>
    <row r="46" spans="1:47" x14ac:dyDescent="0.25">
      <c r="A46" s="89">
        <f t="shared" si="0"/>
        <v>44</v>
      </c>
      <c r="B46" s="188" t="s">
        <v>2501</v>
      </c>
      <c r="C46" s="15" t="s">
        <v>2501</v>
      </c>
      <c r="D46" s="357">
        <v>0</v>
      </c>
      <c r="E46" s="65">
        <v>77</v>
      </c>
      <c r="F46" s="357">
        <v>10</v>
      </c>
      <c r="G46" s="430" t="str">
        <f t="shared" si="2"/>
        <v>DF_PRM_Ts20</v>
      </c>
      <c r="J46" s="11">
        <v>0</v>
      </c>
      <c r="K46" s="11">
        <v>0</v>
      </c>
      <c r="L46" s="11">
        <v>1</v>
      </c>
      <c r="M46" s="11">
        <v>1</v>
      </c>
      <c r="N46" s="11">
        <v>1</v>
      </c>
      <c r="O46" s="11">
        <v>1</v>
      </c>
      <c r="R46" s="11">
        <v>0</v>
      </c>
      <c r="S46" s="11">
        <v>1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1">
        <v>0</v>
      </c>
      <c r="AN46" s="11">
        <v>0</v>
      </c>
      <c r="AO46" s="11">
        <v>0</v>
      </c>
    </row>
    <row r="47" spans="1:47" x14ac:dyDescent="0.25">
      <c r="A47" s="89">
        <f t="shared" si="0"/>
        <v>45</v>
      </c>
      <c r="B47" s="188" t="s">
        <v>2502</v>
      </c>
      <c r="C47" s="15" t="s">
        <v>2502</v>
      </c>
      <c r="D47" s="357">
        <v>0</v>
      </c>
      <c r="E47" s="65">
        <v>78</v>
      </c>
      <c r="F47" s="357">
        <v>10</v>
      </c>
      <c r="G47" s="430" t="str">
        <f t="shared" si="2"/>
        <v>DF_PRM_Ts21</v>
      </c>
      <c r="J47" s="11">
        <v>0</v>
      </c>
      <c r="K47" s="11">
        <v>0</v>
      </c>
      <c r="L47" s="11">
        <v>1</v>
      </c>
      <c r="M47" s="11">
        <v>1</v>
      </c>
      <c r="N47" s="11">
        <v>1</v>
      </c>
      <c r="O47" s="11">
        <v>1</v>
      </c>
      <c r="R47" s="11">
        <v>0</v>
      </c>
      <c r="S47" s="11">
        <v>1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1">
        <v>0</v>
      </c>
      <c r="AM47" s="11">
        <v>0</v>
      </c>
      <c r="AN47" s="11">
        <v>0</v>
      </c>
      <c r="AO47" s="11">
        <v>0</v>
      </c>
    </row>
    <row r="48" spans="1:47" x14ac:dyDescent="0.25">
      <c r="A48" s="89">
        <f t="shared" si="0"/>
        <v>46</v>
      </c>
      <c r="B48" s="189" t="s">
        <v>159</v>
      </c>
      <c r="C48" s="23" t="s">
        <v>159</v>
      </c>
      <c r="D48" s="23">
        <v>0</v>
      </c>
      <c r="E48" s="66">
        <v>49</v>
      </c>
      <c r="F48" s="23">
        <v>2</v>
      </c>
      <c r="G48" s="431" t="str">
        <f t="shared" si="2"/>
        <v>DF_PRM_Hs01</v>
      </c>
      <c r="I48" s="11"/>
      <c r="J48" s="11">
        <v>0</v>
      </c>
      <c r="K48" s="11">
        <v>0</v>
      </c>
      <c r="L48" s="11">
        <v>1</v>
      </c>
      <c r="M48" s="11">
        <v>0</v>
      </c>
      <c r="N48" s="11">
        <v>1</v>
      </c>
      <c r="O48" s="11">
        <v>0</v>
      </c>
      <c r="P48" s="11"/>
      <c r="Q48" s="11"/>
      <c r="R48" s="11">
        <v>0</v>
      </c>
      <c r="S48" s="11">
        <v>1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11">
        <v>0</v>
      </c>
      <c r="AO48" s="11">
        <v>0</v>
      </c>
      <c r="AR48" s="8"/>
      <c r="AT48" s="8"/>
      <c r="AU48" s="8"/>
    </row>
    <row r="49" spans="1:47" x14ac:dyDescent="0.25">
      <c r="A49" s="89">
        <f t="shared" si="0"/>
        <v>47</v>
      </c>
      <c r="B49" s="189" t="s">
        <v>3088</v>
      </c>
      <c r="C49" s="23" t="s">
        <v>3088</v>
      </c>
      <c r="D49" s="23">
        <v>0</v>
      </c>
      <c r="E49" s="66">
        <v>50</v>
      </c>
      <c r="F49" s="23">
        <v>2</v>
      </c>
      <c r="G49" s="431" t="str">
        <f t="shared" si="2"/>
        <v>DF_PRM_Hs02</v>
      </c>
      <c r="I49" s="11"/>
      <c r="J49" s="11">
        <v>0</v>
      </c>
      <c r="K49" s="11">
        <v>1</v>
      </c>
      <c r="L49" s="11">
        <v>0</v>
      </c>
      <c r="M49" s="11">
        <v>0</v>
      </c>
      <c r="N49" s="11">
        <v>0</v>
      </c>
      <c r="O49" s="11">
        <v>0</v>
      </c>
      <c r="P49" s="11"/>
      <c r="Q49" s="11"/>
      <c r="R49" s="11">
        <v>0</v>
      </c>
      <c r="S49" s="11">
        <v>1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1">
        <v>0</v>
      </c>
      <c r="AN49" s="11">
        <v>0</v>
      </c>
      <c r="AO49" s="11">
        <v>0</v>
      </c>
      <c r="AR49" s="8"/>
      <c r="AT49" s="8"/>
      <c r="AU49" s="8"/>
    </row>
    <row r="50" spans="1:47" x14ac:dyDescent="0.25">
      <c r="A50" s="89">
        <f t="shared" si="0"/>
        <v>48</v>
      </c>
      <c r="B50" s="484" t="s">
        <v>4640</v>
      </c>
      <c r="C50" s="23" t="s">
        <v>4640</v>
      </c>
      <c r="D50" s="23">
        <v>0</v>
      </c>
      <c r="E50" s="66">
        <v>151</v>
      </c>
      <c r="F50" s="23">
        <v>2</v>
      </c>
      <c r="G50" s="431" t="str">
        <f>REPLACE(B50,1,3,"DF_PRM")</f>
        <v>DF_PRM_Hs03_A</v>
      </c>
      <c r="I50" s="11"/>
      <c r="J50" s="11">
        <v>0</v>
      </c>
      <c r="K50" s="11">
        <v>0</v>
      </c>
      <c r="L50" s="11">
        <v>0</v>
      </c>
      <c r="M50" s="11">
        <v>1</v>
      </c>
      <c r="N50" s="11">
        <v>0</v>
      </c>
      <c r="O50" s="11">
        <v>1</v>
      </c>
      <c r="P50" s="11"/>
      <c r="Q50" s="11"/>
      <c r="R50" s="11">
        <v>0</v>
      </c>
      <c r="S50" s="11">
        <v>1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11">
        <v>0</v>
      </c>
      <c r="AO50" s="11">
        <v>0</v>
      </c>
      <c r="AR50" s="8"/>
      <c r="AT50" s="8"/>
      <c r="AU50" s="8"/>
    </row>
    <row r="51" spans="1:47" x14ac:dyDescent="0.25">
      <c r="A51" s="89">
        <f t="shared" si="0"/>
        <v>49</v>
      </c>
      <c r="B51" s="484" t="s">
        <v>4641</v>
      </c>
      <c r="C51" s="23" t="s">
        <v>4641</v>
      </c>
      <c r="D51" s="23">
        <v>0</v>
      </c>
      <c r="E51" s="66">
        <v>152</v>
      </c>
      <c r="F51" s="23">
        <v>2</v>
      </c>
      <c r="G51" s="431" t="str">
        <f t="shared" si="2"/>
        <v>DF_PRM_Hs03_B</v>
      </c>
      <c r="I51" s="11"/>
      <c r="J51" s="11">
        <v>0</v>
      </c>
      <c r="K51" s="11">
        <v>0</v>
      </c>
      <c r="L51" s="11">
        <v>0</v>
      </c>
      <c r="M51" s="11">
        <v>1</v>
      </c>
      <c r="N51" s="11">
        <v>0</v>
      </c>
      <c r="O51" s="11">
        <v>1</v>
      </c>
      <c r="P51" s="11"/>
      <c r="Q51" s="11"/>
      <c r="R51" s="11">
        <v>0</v>
      </c>
      <c r="S51" s="11">
        <v>1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R51" s="8"/>
      <c r="AT51" s="8"/>
      <c r="AU51" s="8"/>
    </row>
    <row r="52" spans="1:47" x14ac:dyDescent="0.25">
      <c r="A52" s="89">
        <f t="shared" si="0"/>
        <v>50</v>
      </c>
      <c r="B52" s="484" t="s">
        <v>4642</v>
      </c>
      <c r="C52" s="23" t="s">
        <v>4642</v>
      </c>
      <c r="D52" s="23">
        <v>0</v>
      </c>
      <c r="E52" s="66">
        <v>153</v>
      </c>
      <c r="F52" s="23">
        <v>2</v>
      </c>
      <c r="G52" s="431" t="str">
        <f t="shared" si="2"/>
        <v>DF_PRM_Hs03_C</v>
      </c>
      <c r="I52" s="11"/>
      <c r="J52" s="11">
        <v>0</v>
      </c>
      <c r="K52" s="11">
        <v>0</v>
      </c>
      <c r="L52" s="11">
        <v>0</v>
      </c>
      <c r="M52" s="11">
        <v>1</v>
      </c>
      <c r="N52" s="11">
        <v>0</v>
      </c>
      <c r="O52" s="11">
        <v>1</v>
      </c>
      <c r="P52" s="11"/>
      <c r="Q52" s="11"/>
      <c r="R52" s="11">
        <v>0</v>
      </c>
      <c r="S52" s="11">
        <v>1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R52" s="8"/>
      <c r="AT52" s="8"/>
      <c r="AU52" s="8"/>
    </row>
    <row r="53" spans="1:47" x14ac:dyDescent="0.25">
      <c r="A53" s="89">
        <f t="shared" si="0"/>
        <v>51</v>
      </c>
      <c r="B53" s="484" t="s">
        <v>4675</v>
      </c>
      <c r="C53" s="23" t="s">
        <v>4675</v>
      </c>
      <c r="D53" s="23">
        <v>0</v>
      </c>
      <c r="E53" s="66">
        <v>154</v>
      </c>
      <c r="F53" s="23">
        <v>2</v>
      </c>
      <c r="G53" s="431" t="str">
        <f>REPLACE(B53,1,3,"DF_PRM")</f>
        <v>DF_PRM_Hs03_D</v>
      </c>
      <c r="I53" s="11"/>
      <c r="J53" s="11">
        <v>0</v>
      </c>
      <c r="K53" s="11">
        <v>0</v>
      </c>
      <c r="L53" s="11">
        <v>0</v>
      </c>
      <c r="M53" s="11">
        <v>1</v>
      </c>
      <c r="N53" s="11">
        <v>0</v>
      </c>
      <c r="O53" s="11">
        <v>1</v>
      </c>
      <c r="P53" s="11"/>
      <c r="Q53" s="11"/>
      <c r="R53" s="11">
        <v>0</v>
      </c>
      <c r="S53" s="11">
        <v>1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11">
        <v>0</v>
      </c>
      <c r="AO53" s="11">
        <v>0</v>
      </c>
      <c r="AR53" s="8"/>
      <c r="AT53" s="8"/>
      <c r="AU53" s="8"/>
    </row>
    <row r="54" spans="1:47" x14ac:dyDescent="0.25">
      <c r="A54" s="89">
        <f t="shared" si="0"/>
        <v>52</v>
      </c>
      <c r="B54" s="190" t="s">
        <v>63</v>
      </c>
      <c r="C54" s="24" t="s">
        <v>63</v>
      </c>
      <c r="D54" s="24">
        <v>0</v>
      </c>
      <c r="E54" s="67">
        <v>183</v>
      </c>
      <c r="F54" s="24">
        <v>2</v>
      </c>
      <c r="G54" s="432" t="str">
        <f t="shared" si="2"/>
        <v>DF_PRM_Ws02</v>
      </c>
      <c r="I54" s="11"/>
      <c r="J54" s="11">
        <v>0</v>
      </c>
      <c r="K54" s="11">
        <v>1</v>
      </c>
      <c r="L54" s="11">
        <v>1</v>
      </c>
      <c r="M54" s="11">
        <v>1</v>
      </c>
      <c r="N54" s="11">
        <v>0</v>
      </c>
      <c r="O54" s="11">
        <v>1</v>
      </c>
      <c r="P54" s="11"/>
      <c r="Q54" s="11"/>
      <c r="R54" s="11">
        <v>0</v>
      </c>
      <c r="S54" s="11">
        <v>1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11">
        <v>0</v>
      </c>
      <c r="AO54" s="11">
        <v>0</v>
      </c>
      <c r="AR54" s="8"/>
      <c r="AT54" s="8"/>
      <c r="AU54" s="8"/>
    </row>
    <row r="55" spans="1:47" x14ac:dyDescent="0.25">
      <c r="A55" s="89">
        <f t="shared" si="0"/>
        <v>53</v>
      </c>
      <c r="B55" s="190" t="s">
        <v>61</v>
      </c>
      <c r="C55" s="24" t="s">
        <v>61</v>
      </c>
      <c r="D55" s="24">
        <v>0</v>
      </c>
      <c r="E55" s="67">
        <v>179</v>
      </c>
      <c r="F55" s="24">
        <v>2</v>
      </c>
      <c r="G55" s="432" t="str">
        <f t="shared" si="2"/>
        <v>DF_PRM_Wd02</v>
      </c>
      <c r="I55" s="11"/>
      <c r="J55" s="11">
        <v>0</v>
      </c>
      <c r="K55" s="11">
        <v>1</v>
      </c>
      <c r="L55" s="11">
        <v>1</v>
      </c>
      <c r="M55" s="11">
        <v>1</v>
      </c>
      <c r="N55" s="11">
        <v>0</v>
      </c>
      <c r="O55" s="11">
        <v>1</v>
      </c>
      <c r="P55" s="11"/>
      <c r="Q55" s="11"/>
      <c r="R55" s="11">
        <v>0</v>
      </c>
      <c r="S55" s="11">
        <v>1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11">
        <v>0</v>
      </c>
      <c r="AO55" s="11">
        <v>0</v>
      </c>
      <c r="AR55" s="8"/>
      <c r="AT55" s="8"/>
      <c r="AU55" s="8"/>
    </row>
    <row r="56" spans="1:47" x14ac:dyDescent="0.25">
      <c r="A56" s="89">
        <f t="shared" si="0"/>
        <v>54</v>
      </c>
      <c r="B56" s="190" t="s">
        <v>65</v>
      </c>
      <c r="C56" s="24" t="s">
        <v>65</v>
      </c>
      <c r="D56" s="24">
        <v>0</v>
      </c>
      <c r="E56" s="67">
        <v>182</v>
      </c>
      <c r="F56" s="24">
        <v>2</v>
      </c>
      <c r="G56" s="432" t="str">
        <f t="shared" si="2"/>
        <v>DF_PRM_Ws01</v>
      </c>
      <c r="I56" s="11"/>
      <c r="J56" s="11">
        <v>0</v>
      </c>
      <c r="K56" s="11">
        <v>1</v>
      </c>
      <c r="L56" s="11">
        <v>1</v>
      </c>
      <c r="M56" s="11">
        <v>1</v>
      </c>
      <c r="N56" s="11">
        <v>0</v>
      </c>
      <c r="O56" s="11">
        <v>1</v>
      </c>
      <c r="P56" s="11"/>
      <c r="Q56" s="11"/>
      <c r="R56" s="11">
        <v>0</v>
      </c>
      <c r="S56" s="11">
        <v>1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1">
        <v>0</v>
      </c>
      <c r="AM56" s="11">
        <v>0</v>
      </c>
      <c r="AN56" s="11">
        <v>0</v>
      </c>
      <c r="AO56" s="11">
        <v>0</v>
      </c>
      <c r="AR56" s="8"/>
      <c r="AT56" s="8"/>
      <c r="AU56" s="8"/>
    </row>
    <row r="57" spans="1:47" x14ac:dyDescent="0.25">
      <c r="A57" s="89">
        <f t="shared" si="0"/>
        <v>55</v>
      </c>
      <c r="B57" s="190" t="s">
        <v>67</v>
      </c>
      <c r="C57" s="24" t="s">
        <v>67</v>
      </c>
      <c r="D57" s="24">
        <v>0</v>
      </c>
      <c r="E57" s="67">
        <v>180</v>
      </c>
      <c r="F57" s="24">
        <v>2</v>
      </c>
      <c r="G57" s="432" t="str">
        <f t="shared" si="2"/>
        <v>DF_PRM_Wp01</v>
      </c>
      <c r="I57" s="11"/>
      <c r="J57" s="11">
        <v>0</v>
      </c>
      <c r="K57" s="11">
        <v>1</v>
      </c>
      <c r="L57" s="11">
        <v>1</v>
      </c>
      <c r="M57" s="11">
        <v>1</v>
      </c>
      <c r="N57" s="11">
        <v>0</v>
      </c>
      <c r="O57" s="11">
        <v>1</v>
      </c>
      <c r="P57" s="11"/>
      <c r="Q57" s="11"/>
      <c r="R57" s="11">
        <v>0</v>
      </c>
      <c r="S57" s="11">
        <v>1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0</v>
      </c>
      <c r="AK57" s="11">
        <v>0</v>
      </c>
      <c r="AL57" s="11">
        <v>0</v>
      </c>
      <c r="AM57" s="11">
        <v>0</v>
      </c>
      <c r="AN57" s="11">
        <v>0</v>
      </c>
      <c r="AO57" s="11">
        <v>0</v>
      </c>
      <c r="AR57" s="8"/>
      <c r="AT57" s="8"/>
      <c r="AU57" s="8"/>
    </row>
    <row r="58" spans="1:47" x14ac:dyDescent="0.25">
      <c r="A58" s="89">
        <f t="shared" si="0"/>
        <v>56</v>
      </c>
      <c r="B58" s="191" t="s">
        <v>167</v>
      </c>
      <c r="C58" s="24" t="s">
        <v>167</v>
      </c>
      <c r="D58" s="24">
        <v>0</v>
      </c>
      <c r="E58" s="67">
        <v>83</v>
      </c>
      <c r="F58" s="24">
        <v>2</v>
      </c>
      <c r="G58" s="432" t="str">
        <f t="shared" si="2"/>
        <v>DF_PRM_Wt01</v>
      </c>
      <c r="I58" s="11"/>
      <c r="J58" s="11">
        <v>0</v>
      </c>
      <c r="K58" s="11">
        <v>1</v>
      </c>
      <c r="L58" s="11">
        <v>1</v>
      </c>
      <c r="M58" s="11">
        <v>1</v>
      </c>
      <c r="N58" s="11">
        <v>0</v>
      </c>
      <c r="O58" s="11">
        <v>1</v>
      </c>
      <c r="P58" s="11"/>
      <c r="Q58" s="11"/>
      <c r="R58" s="11">
        <v>0</v>
      </c>
      <c r="S58" s="11">
        <v>1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11">
        <v>0</v>
      </c>
      <c r="AO58" s="11">
        <v>0</v>
      </c>
      <c r="AR58" s="8"/>
      <c r="AT58" s="8"/>
      <c r="AU58" s="8"/>
    </row>
    <row r="59" spans="1:47" x14ac:dyDescent="0.25">
      <c r="A59" s="89">
        <f t="shared" si="0"/>
        <v>57</v>
      </c>
      <c r="B59" s="190" t="s">
        <v>72</v>
      </c>
      <c r="C59" s="24" t="s">
        <v>72</v>
      </c>
      <c r="D59" s="24">
        <v>0</v>
      </c>
      <c r="E59" s="67">
        <v>184</v>
      </c>
      <c r="F59" s="24">
        <v>2</v>
      </c>
      <c r="G59" s="432" t="str">
        <f t="shared" si="2"/>
        <v>DF_PRM_Ws03</v>
      </c>
      <c r="I59" s="11"/>
      <c r="J59" s="11">
        <v>0</v>
      </c>
      <c r="K59" s="11">
        <v>1</v>
      </c>
      <c r="L59" s="11">
        <v>1</v>
      </c>
      <c r="M59" s="11">
        <v>1</v>
      </c>
      <c r="N59" s="11">
        <v>0</v>
      </c>
      <c r="O59" s="11">
        <v>1</v>
      </c>
      <c r="P59" s="11"/>
      <c r="Q59" s="11"/>
      <c r="R59" s="11">
        <v>0</v>
      </c>
      <c r="S59" s="11">
        <v>1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L59" s="11">
        <v>0</v>
      </c>
      <c r="AM59" s="11">
        <v>0</v>
      </c>
      <c r="AN59" s="11">
        <v>0</v>
      </c>
      <c r="AO59" s="11">
        <v>0</v>
      </c>
      <c r="AR59" s="8"/>
      <c r="AT59" s="8"/>
      <c r="AU59" s="8"/>
    </row>
    <row r="60" spans="1:47" x14ac:dyDescent="0.25">
      <c r="A60" s="89">
        <f t="shared" si="0"/>
        <v>58</v>
      </c>
      <c r="B60" s="190" t="s">
        <v>68</v>
      </c>
      <c r="C60" s="24" t="s">
        <v>68</v>
      </c>
      <c r="D60" s="24">
        <v>0</v>
      </c>
      <c r="E60" s="67">
        <v>185</v>
      </c>
      <c r="F60" s="24">
        <v>2</v>
      </c>
      <c r="G60" s="432" t="str">
        <f t="shared" si="2"/>
        <v>DF_PRM_Ws04</v>
      </c>
      <c r="I60" s="11"/>
      <c r="J60" s="11">
        <v>0</v>
      </c>
      <c r="K60" s="11">
        <v>1</v>
      </c>
      <c r="L60" s="11">
        <v>1</v>
      </c>
      <c r="M60" s="11">
        <v>1</v>
      </c>
      <c r="N60" s="11">
        <v>0</v>
      </c>
      <c r="O60" s="11">
        <v>1</v>
      </c>
      <c r="P60" s="11"/>
      <c r="Q60" s="11"/>
      <c r="R60" s="11">
        <v>0</v>
      </c>
      <c r="S60" s="11">
        <v>1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11">
        <v>0</v>
      </c>
      <c r="AO60" s="11">
        <v>0</v>
      </c>
      <c r="AR60" s="8"/>
      <c r="AT60" s="8"/>
      <c r="AU60" s="8"/>
    </row>
    <row r="61" spans="1:47" x14ac:dyDescent="0.25">
      <c r="A61" s="89">
        <f t="shared" si="0"/>
        <v>59</v>
      </c>
      <c r="B61" s="190" t="s">
        <v>70</v>
      </c>
      <c r="C61" s="24" t="s">
        <v>70</v>
      </c>
      <c r="D61" s="24">
        <v>0</v>
      </c>
      <c r="E61" s="67">
        <v>186</v>
      </c>
      <c r="F61" s="24">
        <v>2</v>
      </c>
      <c r="G61" s="432" t="str">
        <f t="shared" si="2"/>
        <v>DF_PRM_Ws05</v>
      </c>
      <c r="I61" s="11"/>
      <c r="J61" s="11">
        <v>0</v>
      </c>
      <c r="K61" s="11">
        <v>1</v>
      </c>
      <c r="L61" s="11">
        <v>1</v>
      </c>
      <c r="M61" s="11">
        <v>1</v>
      </c>
      <c r="N61" s="11">
        <v>0</v>
      </c>
      <c r="O61" s="11">
        <v>1</v>
      </c>
      <c r="P61" s="11"/>
      <c r="Q61" s="11"/>
      <c r="R61" s="11">
        <v>0</v>
      </c>
      <c r="S61" s="11">
        <v>1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L61" s="11">
        <v>0</v>
      </c>
      <c r="AM61" s="11">
        <v>0</v>
      </c>
      <c r="AN61" s="11">
        <v>0</v>
      </c>
      <c r="AO61" s="11">
        <v>0</v>
      </c>
      <c r="AR61" s="8"/>
      <c r="AT61" s="8"/>
      <c r="AU61" s="8"/>
    </row>
    <row r="62" spans="1:47" x14ac:dyDescent="0.25">
      <c r="A62" s="89">
        <f t="shared" si="0"/>
        <v>60</v>
      </c>
      <c r="B62" s="190" t="s">
        <v>75</v>
      </c>
      <c r="C62" s="24" t="s">
        <v>75</v>
      </c>
      <c r="D62" s="24">
        <v>0</v>
      </c>
      <c r="E62" s="67">
        <v>187</v>
      </c>
      <c r="F62" s="24">
        <v>2</v>
      </c>
      <c r="G62" s="432" t="str">
        <f t="shared" si="2"/>
        <v>DF_PRM_Ws06</v>
      </c>
      <c r="I62" s="11"/>
      <c r="J62" s="11">
        <v>0</v>
      </c>
      <c r="K62" s="11">
        <v>1</v>
      </c>
      <c r="L62" s="11">
        <v>1</v>
      </c>
      <c r="M62" s="11">
        <v>1</v>
      </c>
      <c r="N62" s="11">
        <v>0</v>
      </c>
      <c r="O62" s="11">
        <v>1</v>
      </c>
      <c r="P62" s="11"/>
      <c r="Q62" s="11"/>
      <c r="R62" s="11">
        <v>0</v>
      </c>
      <c r="S62" s="11">
        <v>1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11">
        <v>0</v>
      </c>
      <c r="AO62" s="11">
        <v>0</v>
      </c>
      <c r="AR62" s="8"/>
      <c r="AT62" s="8"/>
      <c r="AU62" s="8"/>
    </row>
    <row r="63" spans="1:47" x14ac:dyDescent="0.25">
      <c r="A63" s="89">
        <f t="shared" si="0"/>
        <v>61</v>
      </c>
      <c r="B63" s="190" t="s">
        <v>77</v>
      </c>
      <c r="C63" s="24" t="s">
        <v>77</v>
      </c>
      <c r="D63" s="24">
        <v>0</v>
      </c>
      <c r="E63" s="67">
        <v>188</v>
      </c>
      <c r="F63" s="24">
        <v>2</v>
      </c>
      <c r="G63" s="432" t="str">
        <f t="shared" si="2"/>
        <v>DF_PRM_Ws07</v>
      </c>
      <c r="I63" s="11"/>
      <c r="J63" s="11">
        <v>0</v>
      </c>
      <c r="K63" s="11">
        <v>1</v>
      </c>
      <c r="L63" s="11">
        <v>1</v>
      </c>
      <c r="M63" s="11">
        <v>1</v>
      </c>
      <c r="N63" s="11">
        <v>0</v>
      </c>
      <c r="O63" s="11">
        <v>1</v>
      </c>
      <c r="P63" s="11"/>
      <c r="Q63" s="11"/>
      <c r="R63" s="11">
        <v>0</v>
      </c>
      <c r="S63" s="11">
        <v>1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1">
        <v>0</v>
      </c>
      <c r="AM63" s="11">
        <v>0</v>
      </c>
      <c r="AN63" s="11">
        <v>0</v>
      </c>
      <c r="AO63" s="11">
        <v>0</v>
      </c>
      <c r="AR63" s="8"/>
      <c r="AT63" s="8"/>
      <c r="AU63" s="8"/>
    </row>
    <row r="64" spans="1:47" x14ac:dyDescent="0.25">
      <c r="A64" s="89">
        <f t="shared" si="0"/>
        <v>62</v>
      </c>
      <c r="B64" s="190" t="s">
        <v>76</v>
      </c>
      <c r="C64" s="24" t="s">
        <v>76</v>
      </c>
      <c r="D64" s="24">
        <v>0</v>
      </c>
      <c r="E64" s="67">
        <v>189</v>
      </c>
      <c r="F64" s="24">
        <v>2</v>
      </c>
      <c r="G64" s="432" t="str">
        <f t="shared" si="2"/>
        <v>DF_PRM_Ws08</v>
      </c>
      <c r="I64" s="11"/>
      <c r="J64" s="11">
        <v>0</v>
      </c>
      <c r="K64" s="11">
        <v>1</v>
      </c>
      <c r="L64" s="11">
        <v>1</v>
      </c>
      <c r="M64" s="11">
        <v>1</v>
      </c>
      <c r="N64" s="11">
        <v>0</v>
      </c>
      <c r="O64" s="11">
        <v>1</v>
      </c>
      <c r="P64" s="11"/>
      <c r="Q64" s="11"/>
      <c r="R64" s="11">
        <v>0</v>
      </c>
      <c r="S64" s="11">
        <v>1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L64" s="11">
        <v>0</v>
      </c>
      <c r="AM64" s="11">
        <v>0</v>
      </c>
      <c r="AN64" s="11">
        <v>0</v>
      </c>
      <c r="AO64" s="11">
        <v>0</v>
      </c>
      <c r="AR64" s="8"/>
      <c r="AT64" s="8"/>
      <c r="AU64" s="8"/>
    </row>
    <row r="65" spans="1:47" x14ac:dyDescent="0.25">
      <c r="A65" s="89">
        <f t="shared" si="0"/>
        <v>63</v>
      </c>
      <c r="B65" s="191" t="s">
        <v>164</v>
      </c>
      <c r="C65" s="24" t="s">
        <v>164</v>
      </c>
      <c r="D65" s="24">
        <v>0</v>
      </c>
      <c r="E65" s="67">
        <v>80</v>
      </c>
      <c r="F65" s="24">
        <v>2</v>
      </c>
      <c r="G65" s="432" t="str">
        <f t="shared" si="2"/>
        <v>DF_PRM_Wp02</v>
      </c>
      <c r="I65" s="11"/>
      <c r="J65" s="11">
        <v>0</v>
      </c>
      <c r="K65" s="11">
        <v>1</v>
      </c>
      <c r="L65" s="11">
        <v>1</v>
      </c>
      <c r="M65" s="11">
        <v>1</v>
      </c>
      <c r="N65" s="11">
        <v>0</v>
      </c>
      <c r="O65" s="11">
        <v>1</v>
      </c>
      <c r="P65" s="11"/>
      <c r="Q65" s="11"/>
      <c r="R65" s="11">
        <v>0</v>
      </c>
      <c r="S65" s="11">
        <v>1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L65" s="11">
        <v>0</v>
      </c>
      <c r="AM65" s="11">
        <v>0</v>
      </c>
      <c r="AN65" s="11">
        <v>0</v>
      </c>
      <c r="AO65" s="11">
        <v>0</v>
      </c>
      <c r="AR65" s="8"/>
      <c r="AT65" s="8"/>
      <c r="AU65" s="8"/>
    </row>
    <row r="66" spans="1:47" x14ac:dyDescent="0.25">
      <c r="A66" s="89">
        <f t="shared" si="0"/>
        <v>64</v>
      </c>
      <c r="B66" s="191" t="s">
        <v>166</v>
      </c>
      <c r="C66" s="24" t="s">
        <v>166</v>
      </c>
      <c r="D66" s="24">
        <v>0</v>
      </c>
      <c r="E66" s="67">
        <v>82</v>
      </c>
      <c r="F66" s="24">
        <v>2</v>
      </c>
      <c r="G66" s="432" t="str">
        <f t="shared" si="2"/>
        <v>DF_PRM_Wp05</v>
      </c>
      <c r="I66" s="11"/>
      <c r="J66" s="11">
        <v>0</v>
      </c>
      <c r="K66" s="11">
        <v>1</v>
      </c>
      <c r="L66" s="11">
        <v>1</v>
      </c>
      <c r="M66" s="11">
        <v>1</v>
      </c>
      <c r="N66" s="11">
        <v>0</v>
      </c>
      <c r="O66" s="11">
        <v>1</v>
      </c>
      <c r="P66" s="11"/>
      <c r="Q66" s="11"/>
      <c r="R66" s="11">
        <v>0</v>
      </c>
      <c r="S66" s="11">
        <v>1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0</v>
      </c>
      <c r="AL66" s="11">
        <v>0</v>
      </c>
      <c r="AM66" s="11">
        <v>0</v>
      </c>
      <c r="AN66" s="11">
        <v>0</v>
      </c>
      <c r="AO66" s="11">
        <v>0</v>
      </c>
      <c r="AR66" s="8"/>
      <c r="AT66" s="8"/>
      <c r="AU66" s="8"/>
    </row>
    <row r="67" spans="1:47" x14ac:dyDescent="0.25">
      <c r="A67" s="89">
        <f t="shared" si="0"/>
        <v>65</v>
      </c>
      <c r="B67" s="191" t="s">
        <v>168</v>
      </c>
      <c r="C67" s="24" t="s">
        <v>168</v>
      </c>
      <c r="D67" s="24">
        <v>0</v>
      </c>
      <c r="E67" s="67">
        <v>84</v>
      </c>
      <c r="F67" s="24">
        <v>2</v>
      </c>
      <c r="G67" s="432" t="str">
        <f t="shared" si="2"/>
        <v>DF_PRM_Wt02</v>
      </c>
      <c r="I67" s="11"/>
      <c r="J67" s="11">
        <v>0</v>
      </c>
      <c r="K67" s="11">
        <v>1</v>
      </c>
      <c r="L67" s="11">
        <v>1</v>
      </c>
      <c r="M67" s="11">
        <v>1</v>
      </c>
      <c r="N67" s="11">
        <v>0</v>
      </c>
      <c r="O67" s="11">
        <v>1</v>
      </c>
      <c r="P67" s="11"/>
      <c r="Q67" s="11"/>
      <c r="R67" s="11">
        <v>0</v>
      </c>
      <c r="S67" s="11">
        <v>1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0</v>
      </c>
      <c r="AL67" s="11">
        <v>0</v>
      </c>
      <c r="AM67" s="11">
        <v>0</v>
      </c>
      <c r="AN67" s="11">
        <v>0</v>
      </c>
      <c r="AO67" s="11">
        <v>0</v>
      </c>
      <c r="AR67" s="8"/>
      <c r="AT67" s="8"/>
      <c r="AU67" s="8"/>
    </row>
    <row r="68" spans="1:47" x14ac:dyDescent="0.25">
      <c r="A68" s="89">
        <f t="shared" si="0"/>
        <v>66</v>
      </c>
      <c r="B68" s="190" t="s">
        <v>86</v>
      </c>
      <c r="C68" s="24" t="s">
        <v>86</v>
      </c>
      <c r="D68" s="24">
        <v>0</v>
      </c>
      <c r="E68" s="67">
        <v>181</v>
      </c>
      <c r="F68" s="24">
        <v>2</v>
      </c>
      <c r="G68" s="432" t="str">
        <f t="shared" si="2"/>
        <v>DF_PRM_Wp03</v>
      </c>
      <c r="I68" s="11"/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/>
      <c r="Q68" s="11"/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L68" s="11">
        <v>0</v>
      </c>
      <c r="AM68" s="11">
        <v>0</v>
      </c>
      <c r="AN68" s="11">
        <v>0</v>
      </c>
      <c r="AO68" s="11">
        <v>0</v>
      </c>
      <c r="AR68" s="8"/>
      <c r="AT68" s="8"/>
      <c r="AU68" s="8"/>
    </row>
    <row r="69" spans="1:47" x14ac:dyDescent="0.25">
      <c r="A69" s="89">
        <f t="shared" si="0"/>
        <v>67</v>
      </c>
      <c r="B69" s="191" t="s">
        <v>165</v>
      </c>
      <c r="C69" s="24" t="s">
        <v>165</v>
      </c>
      <c r="D69" s="24">
        <v>0</v>
      </c>
      <c r="E69" s="67">
        <v>81</v>
      </c>
      <c r="F69" s="24">
        <v>2</v>
      </c>
      <c r="G69" s="432" t="str">
        <f t="shared" si="2"/>
        <v>DF_PRM_Wp04</v>
      </c>
      <c r="I69" s="11"/>
      <c r="J69" s="11">
        <v>0</v>
      </c>
      <c r="K69" s="11">
        <v>1</v>
      </c>
      <c r="L69" s="11">
        <v>1</v>
      </c>
      <c r="M69" s="11">
        <v>1</v>
      </c>
      <c r="N69" s="11">
        <v>0</v>
      </c>
      <c r="O69" s="11">
        <v>1</v>
      </c>
      <c r="P69" s="11"/>
      <c r="Q69" s="11"/>
      <c r="R69" s="11">
        <v>0</v>
      </c>
      <c r="S69" s="11">
        <v>1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L69" s="11">
        <v>0</v>
      </c>
      <c r="AM69" s="11">
        <v>0</v>
      </c>
      <c r="AN69" s="11">
        <v>0</v>
      </c>
      <c r="AO69" s="11">
        <v>0</v>
      </c>
      <c r="AR69" s="8"/>
      <c r="AT69" s="8"/>
      <c r="AU69" s="8"/>
    </row>
    <row r="70" spans="1:47" x14ac:dyDescent="0.25">
      <c r="A70" s="89">
        <f t="shared" si="0"/>
        <v>68</v>
      </c>
      <c r="B70" s="191" t="s">
        <v>170</v>
      </c>
      <c r="C70" s="24" t="s">
        <v>170</v>
      </c>
      <c r="D70" s="24">
        <v>0</v>
      </c>
      <c r="E70" s="67">
        <v>86</v>
      </c>
      <c r="F70" s="24">
        <v>2</v>
      </c>
      <c r="G70" s="432" t="str">
        <f t="shared" si="2"/>
        <v>DF_PRM_Wt04</v>
      </c>
      <c r="I70" s="11"/>
      <c r="J70" s="11">
        <v>0</v>
      </c>
      <c r="K70" s="11">
        <v>1</v>
      </c>
      <c r="L70" s="11">
        <v>1</v>
      </c>
      <c r="M70" s="11">
        <v>1</v>
      </c>
      <c r="N70" s="11">
        <v>0</v>
      </c>
      <c r="O70" s="11">
        <v>1</v>
      </c>
      <c r="P70" s="11"/>
      <c r="Q70" s="11"/>
      <c r="R70" s="11">
        <v>0</v>
      </c>
      <c r="S70" s="11">
        <v>1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11">
        <v>0</v>
      </c>
      <c r="AO70" s="11">
        <v>0</v>
      </c>
      <c r="AR70" s="8"/>
      <c r="AT70" s="8"/>
      <c r="AU70" s="8"/>
    </row>
    <row r="71" spans="1:47" x14ac:dyDescent="0.25">
      <c r="A71" s="89">
        <f t="shared" si="0"/>
        <v>69</v>
      </c>
      <c r="B71" s="191" t="s">
        <v>169</v>
      </c>
      <c r="C71" s="24" t="s">
        <v>169</v>
      </c>
      <c r="D71" s="24">
        <v>0</v>
      </c>
      <c r="E71" s="67">
        <v>85</v>
      </c>
      <c r="F71" s="24">
        <v>10</v>
      </c>
      <c r="G71" s="432" t="str">
        <f t="shared" si="2"/>
        <v>DF_PRM_Wt03</v>
      </c>
      <c r="I71" s="11"/>
      <c r="J71" s="11">
        <v>0</v>
      </c>
      <c r="K71" s="11">
        <v>0</v>
      </c>
      <c r="L71" s="11">
        <v>1</v>
      </c>
      <c r="M71" s="11">
        <v>1</v>
      </c>
      <c r="N71" s="11">
        <v>0</v>
      </c>
      <c r="O71" s="11">
        <v>1</v>
      </c>
      <c r="P71" s="11"/>
      <c r="Q71" s="11"/>
      <c r="R71" s="11">
        <v>0</v>
      </c>
      <c r="S71" s="11">
        <v>1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11">
        <v>0</v>
      </c>
      <c r="AO71" s="11">
        <v>0</v>
      </c>
      <c r="AR71" s="8"/>
      <c r="AT71" s="8"/>
      <c r="AU71" s="8"/>
    </row>
    <row r="72" spans="1:47" x14ac:dyDescent="0.25">
      <c r="A72" s="89">
        <f t="shared" si="0"/>
        <v>70</v>
      </c>
      <c r="B72" s="192" t="s">
        <v>3930</v>
      </c>
      <c r="C72" s="24" t="s">
        <v>3930</v>
      </c>
      <c r="D72" s="24">
        <v>0</v>
      </c>
      <c r="E72" s="67">
        <v>7</v>
      </c>
      <c r="F72" s="24">
        <v>10</v>
      </c>
      <c r="G72" s="432" t="str">
        <f t="shared" si="2"/>
        <v>DF_PRM_Wp06</v>
      </c>
      <c r="I72" s="11"/>
      <c r="J72" s="11">
        <v>0</v>
      </c>
      <c r="K72" s="11">
        <v>1</v>
      </c>
      <c r="L72" s="11">
        <v>1</v>
      </c>
      <c r="M72" s="11">
        <v>1</v>
      </c>
      <c r="N72" s="11">
        <v>0</v>
      </c>
      <c r="O72" s="11">
        <v>1</v>
      </c>
      <c r="P72" s="11"/>
      <c r="Q72" s="11"/>
      <c r="R72" s="11">
        <v>0</v>
      </c>
      <c r="S72" s="11">
        <v>1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11">
        <v>0</v>
      </c>
      <c r="AO72" s="11">
        <v>0</v>
      </c>
      <c r="AR72" s="8"/>
      <c r="AT72" s="8"/>
      <c r="AU72" s="8"/>
    </row>
    <row r="73" spans="1:47" x14ac:dyDescent="0.25">
      <c r="A73" s="89">
        <f t="shared" si="0"/>
        <v>71</v>
      </c>
      <c r="B73" s="191" t="s">
        <v>3933</v>
      </c>
      <c r="C73" s="24" t="s">
        <v>3933</v>
      </c>
      <c r="D73" s="24">
        <v>0</v>
      </c>
      <c r="E73" s="67">
        <v>87</v>
      </c>
      <c r="F73" s="24">
        <v>10</v>
      </c>
      <c r="G73" s="432" t="str">
        <f>REPLACE(B73,1,3,"DF_PRM")</f>
        <v>DF_PRM_Wt05</v>
      </c>
      <c r="I73" s="11"/>
      <c r="J73" s="11">
        <v>0</v>
      </c>
      <c r="K73" s="11">
        <v>1</v>
      </c>
      <c r="L73" s="11">
        <v>1</v>
      </c>
      <c r="M73" s="11">
        <v>1</v>
      </c>
      <c r="N73" s="11">
        <v>0</v>
      </c>
      <c r="O73" s="11">
        <v>1</v>
      </c>
      <c r="P73" s="11"/>
      <c r="Q73" s="11"/>
      <c r="R73" s="11">
        <v>0</v>
      </c>
      <c r="S73" s="11">
        <v>1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11">
        <v>0</v>
      </c>
      <c r="AO73" s="11">
        <v>0</v>
      </c>
      <c r="AR73" s="8"/>
      <c r="AT73" s="8"/>
      <c r="AU73" s="8"/>
    </row>
    <row r="74" spans="1:47" x14ac:dyDescent="0.25">
      <c r="A74" s="89">
        <f t="shared" si="0"/>
        <v>72</v>
      </c>
      <c r="B74" s="191" t="s">
        <v>3934</v>
      </c>
      <c r="C74" s="24" t="s">
        <v>3934</v>
      </c>
      <c r="D74" s="24">
        <v>0</v>
      </c>
      <c r="E74" s="67">
        <v>88</v>
      </c>
      <c r="F74" s="24">
        <v>10</v>
      </c>
      <c r="G74" s="432" t="str">
        <f t="shared" si="2"/>
        <v>DF_PRM_Wt06</v>
      </c>
      <c r="I74" s="11"/>
      <c r="J74" s="11">
        <v>0</v>
      </c>
      <c r="K74" s="11">
        <v>1</v>
      </c>
      <c r="L74" s="11">
        <v>1</v>
      </c>
      <c r="M74" s="11">
        <v>1</v>
      </c>
      <c r="N74" s="11">
        <v>0</v>
      </c>
      <c r="O74" s="11">
        <v>1</v>
      </c>
      <c r="P74" s="11"/>
      <c r="Q74" s="11"/>
      <c r="R74" s="11">
        <v>0</v>
      </c>
      <c r="S74" s="11">
        <v>1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11">
        <v>0</v>
      </c>
      <c r="AO74" s="11">
        <v>0</v>
      </c>
      <c r="AR74" s="8"/>
      <c r="AT74" s="8"/>
      <c r="AU74" s="8"/>
    </row>
    <row r="75" spans="1:47" x14ac:dyDescent="0.25">
      <c r="A75" s="89">
        <f t="shared" si="0"/>
        <v>73</v>
      </c>
      <c r="B75" s="191" t="s">
        <v>3935</v>
      </c>
      <c r="C75" s="24" t="s">
        <v>3935</v>
      </c>
      <c r="D75" s="24">
        <v>0</v>
      </c>
      <c r="E75" s="67">
        <v>89</v>
      </c>
      <c r="F75" s="24">
        <v>10</v>
      </c>
      <c r="G75" s="432" t="str">
        <f>REPLACE(B75,1,3,"DF_PRM")</f>
        <v>DF_PRM_Wt07</v>
      </c>
      <c r="I75" s="11"/>
      <c r="J75" s="11">
        <v>0</v>
      </c>
      <c r="K75" s="11">
        <v>1</v>
      </c>
      <c r="L75" s="11">
        <v>1</v>
      </c>
      <c r="M75" s="11">
        <v>1</v>
      </c>
      <c r="N75" s="11">
        <v>0</v>
      </c>
      <c r="O75" s="11">
        <v>1</v>
      </c>
      <c r="P75" s="11"/>
      <c r="Q75" s="11"/>
      <c r="R75" s="11">
        <v>0</v>
      </c>
      <c r="S75" s="11">
        <v>1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11">
        <v>0</v>
      </c>
      <c r="AO75" s="11">
        <v>0</v>
      </c>
      <c r="AR75" s="8"/>
      <c r="AT75" s="8"/>
      <c r="AU75" s="8"/>
    </row>
    <row r="76" spans="1:47" x14ac:dyDescent="0.25">
      <c r="A76" s="89">
        <f t="shared" si="0"/>
        <v>74</v>
      </c>
      <c r="B76" s="192" t="s">
        <v>28</v>
      </c>
      <c r="C76" s="24" t="s">
        <v>28</v>
      </c>
      <c r="D76" s="24">
        <v>0</v>
      </c>
      <c r="E76" s="67">
        <v>2</v>
      </c>
      <c r="F76" s="24">
        <v>2</v>
      </c>
      <c r="G76" s="432" t="str">
        <f t="shared" si="2"/>
        <v>DF_PRM_Sp100</v>
      </c>
      <c r="I76" s="11"/>
      <c r="J76" s="11">
        <v>0</v>
      </c>
      <c r="K76" s="11">
        <v>1</v>
      </c>
      <c r="L76" s="11">
        <v>1</v>
      </c>
      <c r="M76" s="11">
        <v>1</v>
      </c>
      <c r="N76" s="11">
        <v>1</v>
      </c>
      <c r="O76" s="11">
        <v>1</v>
      </c>
      <c r="P76" s="11"/>
      <c r="Q76" s="11"/>
      <c r="R76" s="11">
        <v>0</v>
      </c>
      <c r="S76" s="11">
        <v>1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0</v>
      </c>
      <c r="AN76" s="11">
        <v>0</v>
      </c>
      <c r="AO76" s="11">
        <v>0</v>
      </c>
      <c r="AR76" s="8"/>
      <c r="AT76" s="8"/>
      <c r="AU76" s="8"/>
    </row>
    <row r="77" spans="1:47" x14ac:dyDescent="0.25">
      <c r="A77" s="89">
        <f t="shared" si="0"/>
        <v>75</v>
      </c>
      <c r="B77" s="191" t="s">
        <v>154</v>
      </c>
      <c r="C77" s="24" t="s">
        <v>154</v>
      </c>
      <c r="D77" s="24">
        <v>0</v>
      </c>
      <c r="E77" s="67">
        <v>45</v>
      </c>
      <c r="F77" s="24">
        <v>10</v>
      </c>
      <c r="G77" s="432" t="str">
        <f>REPLACE(B77,1,3,"DF_PRM")</f>
        <v>DF_PRM_Et01</v>
      </c>
      <c r="I77" s="11"/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/>
      <c r="Q77" s="11"/>
      <c r="R77" s="11">
        <v>0</v>
      </c>
      <c r="S77" s="11">
        <v>1</v>
      </c>
      <c r="T77" s="11">
        <v>1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0</v>
      </c>
      <c r="AJ77" s="11">
        <v>0</v>
      </c>
      <c r="AK77" s="11">
        <v>0</v>
      </c>
      <c r="AL77" s="11">
        <v>0</v>
      </c>
      <c r="AM77" s="11">
        <v>0</v>
      </c>
      <c r="AN77" s="11">
        <v>0</v>
      </c>
      <c r="AO77" s="11">
        <v>0</v>
      </c>
      <c r="AR77" s="8"/>
      <c r="AT77" s="8"/>
      <c r="AU77" s="8"/>
    </row>
    <row r="78" spans="1:47" x14ac:dyDescent="0.25">
      <c r="A78" s="89">
        <f t="shared" si="0"/>
        <v>76</v>
      </c>
      <c r="B78" s="190" t="s">
        <v>4980</v>
      </c>
      <c r="C78" s="24" t="s">
        <v>4980</v>
      </c>
      <c r="D78" s="24">
        <v>0</v>
      </c>
      <c r="E78" s="67">
        <v>177</v>
      </c>
      <c r="F78" s="24">
        <v>10</v>
      </c>
      <c r="G78" s="432" t="str">
        <f>REPLACE(B78,1,3,"DF_PRM")</f>
        <v>DF_PRM_Ts17</v>
      </c>
      <c r="I78" s="11"/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/>
      <c r="Q78" s="11"/>
      <c r="R78" s="11">
        <v>0</v>
      </c>
      <c r="S78" s="11">
        <v>1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0</v>
      </c>
      <c r="AG78" s="11">
        <v>0</v>
      </c>
      <c r="AH78" s="11">
        <v>1</v>
      </c>
      <c r="AI78" s="11">
        <v>0</v>
      </c>
      <c r="AJ78" s="11">
        <v>0</v>
      </c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R78" s="8"/>
      <c r="AT78" s="8"/>
      <c r="AU78" s="8"/>
    </row>
    <row r="79" spans="1:47" x14ac:dyDescent="0.25">
      <c r="A79" s="89">
        <f t="shared" si="0"/>
        <v>77</v>
      </c>
      <c r="B79" s="190" t="s">
        <v>4994</v>
      </c>
      <c r="C79" s="24" t="s">
        <v>4994</v>
      </c>
      <c r="D79" s="24">
        <v>0</v>
      </c>
      <c r="E79" s="67">
        <v>178</v>
      </c>
      <c r="F79" s="24">
        <v>10</v>
      </c>
      <c r="G79" s="432" t="str">
        <f t="shared" si="2"/>
        <v>DF_PRM_Ts18</v>
      </c>
      <c r="I79" s="11"/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/>
      <c r="Q79" s="11"/>
      <c r="R79" s="11">
        <v>0</v>
      </c>
      <c r="S79" s="11">
        <v>1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1</v>
      </c>
      <c r="AJ79" s="11">
        <v>0</v>
      </c>
      <c r="AK79" s="11">
        <v>0</v>
      </c>
      <c r="AL79" s="11">
        <v>0</v>
      </c>
      <c r="AM79" s="11">
        <v>0</v>
      </c>
      <c r="AN79" s="11">
        <v>0</v>
      </c>
      <c r="AO79" s="11">
        <v>0</v>
      </c>
      <c r="AR79" s="8"/>
      <c r="AT79" s="8"/>
      <c r="AU79" s="8"/>
    </row>
    <row r="80" spans="1:47" x14ac:dyDescent="0.25">
      <c r="A80" s="89">
        <f>ROW(A80)- ROW($B$2)</f>
        <v>78</v>
      </c>
      <c r="B80" s="484" t="s">
        <v>10895</v>
      </c>
      <c r="C80" s="24" t="s">
        <v>10895</v>
      </c>
      <c r="D80" s="24">
        <v>0</v>
      </c>
      <c r="E80" s="67">
        <v>241</v>
      </c>
      <c r="F80" s="24">
        <v>2</v>
      </c>
      <c r="G80" s="24" t="str">
        <f t="shared" ref="G80:G91" si="3">REPLACE(B80,1,3,"DF_PRM")</f>
        <v>DF_PRM_Xp08</v>
      </c>
      <c r="I80" s="11"/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1</v>
      </c>
      <c r="P80" s="11"/>
      <c r="Q80" s="11"/>
      <c r="R80" s="11">
        <v>0</v>
      </c>
      <c r="S80" s="11">
        <v>1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1">
        <v>0</v>
      </c>
      <c r="AL80" s="11">
        <v>0</v>
      </c>
      <c r="AM80" s="11">
        <v>0</v>
      </c>
      <c r="AN80" s="11">
        <v>0</v>
      </c>
      <c r="AO80" s="11">
        <v>0</v>
      </c>
    </row>
    <row r="81" spans="1:47" x14ac:dyDescent="0.25">
      <c r="A81" s="89">
        <f t="shared" ref="A81:A91" si="4">ROW(A81)- ROW($B$2)</f>
        <v>79</v>
      </c>
      <c r="B81" s="189" t="s">
        <v>10881</v>
      </c>
      <c r="C81" s="24" t="s">
        <v>10881</v>
      </c>
      <c r="D81" s="24">
        <v>0</v>
      </c>
      <c r="E81" s="67">
        <v>123</v>
      </c>
      <c r="F81" s="24">
        <v>2</v>
      </c>
      <c r="G81" s="24" t="str">
        <f t="shared" si="3"/>
        <v>DF_PRM_Xt08</v>
      </c>
      <c r="I81" s="11"/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1</v>
      </c>
      <c r="P81" s="11"/>
      <c r="Q81" s="11"/>
      <c r="R81" s="11">
        <v>0</v>
      </c>
      <c r="S81" s="11">
        <v>1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0</v>
      </c>
      <c r="AJ81" s="11">
        <v>0</v>
      </c>
      <c r="AK81" s="11">
        <v>0</v>
      </c>
      <c r="AL81" s="11">
        <v>0</v>
      </c>
      <c r="AM81" s="11">
        <v>0</v>
      </c>
      <c r="AN81" s="11">
        <v>0</v>
      </c>
      <c r="AO81" s="11">
        <v>0</v>
      </c>
    </row>
    <row r="82" spans="1:47" x14ac:dyDescent="0.25">
      <c r="A82" s="89">
        <f t="shared" si="4"/>
        <v>80</v>
      </c>
      <c r="B82" s="484" t="s">
        <v>10896</v>
      </c>
      <c r="C82" s="24" t="s">
        <v>10896</v>
      </c>
      <c r="D82" s="24">
        <v>0</v>
      </c>
      <c r="E82" s="67">
        <v>242</v>
      </c>
      <c r="F82" s="24">
        <v>2</v>
      </c>
      <c r="G82" s="24" t="str">
        <f t="shared" si="3"/>
        <v>DF_PRM_Xdb08</v>
      </c>
      <c r="I82" s="11"/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1</v>
      </c>
      <c r="P82" s="11"/>
      <c r="Q82" s="11"/>
      <c r="R82" s="11">
        <v>0</v>
      </c>
      <c r="S82" s="11">
        <v>1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0</v>
      </c>
      <c r="AJ82" s="11">
        <v>0</v>
      </c>
      <c r="AK82" s="11">
        <v>0</v>
      </c>
      <c r="AL82" s="11">
        <v>0</v>
      </c>
      <c r="AM82" s="11">
        <v>0</v>
      </c>
      <c r="AN82" s="11">
        <v>0</v>
      </c>
      <c r="AO82" s="11">
        <v>0</v>
      </c>
    </row>
    <row r="83" spans="1:47" ht="14.25" customHeight="1" x14ac:dyDescent="0.25">
      <c r="A83" s="89">
        <f t="shared" si="4"/>
        <v>81</v>
      </c>
      <c r="B83" s="484" t="s">
        <v>10897</v>
      </c>
      <c r="C83" s="24" t="s">
        <v>10897</v>
      </c>
      <c r="D83" s="24">
        <v>0</v>
      </c>
      <c r="E83" s="67">
        <v>243</v>
      </c>
      <c r="F83" s="24">
        <v>2</v>
      </c>
      <c r="G83" s="24" t="str">
        <f t="shared" si="3"/>
        <v>DF_PRM_Xrs08</v>
      </c>
      <c r="I83" s="11"/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1</v>
      </c>
      <c r="P83" s="11"/>
      <c r="Q83" s="11"/>
      <c r="R83" s="11">
        <v>0</v>
      </c>
      <c r="S83" s="11">
        <v>1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1">
        <v>0</v>
      </c>
      <c r="AM83" s="11">
        <v>0</v>
      </c>
      <c r="AN83" s="11">
        <v>0</v>
      </c>
      <c r="AO83" s="11">
        <v>0</v>
      </c>
    </row>
    <row r="84" spans="1:47" x14ac:dyDescent="0.25">
      <c r="A84" s="89">
        <f t="shared" si="4"/>
        <v>82</v>
      </c>
      <c r="B84" s="484" t="s">
        <v>10898</v>
      </c>
      <c r="C84" s="24" t="s">
        <v>10898</v>
      </c>
      <c r="D84" s="24">
        <v>0</v>
      </c>
      <c r="E84" s="67">
        <v>244</v>
      </c>
      <c r="F84" s="24">
        <v>2</v>
      </c>
      <c r="G84" s="24" t="str">
        <f t="shared" si="3"/>
        <v>DF_PRM_Xp09</v>
      </c>
      <c r="I84" s="11"/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1</v>
      </c>
      <c r="P84" s="11"/>
      <c r="Q84" s="11"/>
      <c r="R84" s="11">
        <v>0</v>
      </c>
      <c r="S84" s="11">
        <v>1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0</v>
      </c>
      <c r="AI84" s="11">
        <v>0</v>
      </c>
      <c r="AJ84" s="11">
        <v>0</v>
      </c>
      <c r="AK84" s="11">
        <v>0</v>
      </c>
      <c r="AL84" s="11">
        <v>0</v>
      </c>
      <c r="AM84" s="11">
        <v>0</v>
      </c>
      <c r="AN84" s="11">
        <v>0</v>
      </c>
      <c r="AO84" s="11">
        <v>0</v>
      </c>
    </row>
    <row r="85" spans="1:47" x14ac:dyDescent="0.25">
      <c r="A85" s="89">
        <f t="shared" si="4"/>
        <v>83</v>
      </c>
      <c r="B85" s="189" t="s">
        <v>10882</v>
      </c>
      <c r="C85" s="24" t="s">
        <v>10882</v>
      </c>
      <c r="D85" s="24">
        <v>0</v>
      </c>
      <c r="E85" s="67">
        <v>124</v>
      </c>
      <c r="F85" s="24">
        <v>2</v>
      </c>
      <c r="G85" s="24" t="str">
        <f t="shared" si="3"/>
        <v>DF_PRM_Xt09</v>
      </c>
      <c r="I85" s="11"/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1</v>
      </c>
      <c r="P85" s="11"/>
      <c r="Q85" s="11"/>
      <c r="R85" s="11">
        <v>0</v>
      </c>
      <c r="S85" s="11">
        <v>1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0</v>
      </c>
      <c r="AJ85" s="11">
        <v>0</v>
      </c>
      <c r="AK85" s="11">
        <v>0</v>
      </c>
      <c r="AL85" s="11">
        <v>0</v>
      </c>
      <c r="AM85" s="11">
        <v>0</v>
      </c>
      <c r="AN85" s="11">
        <v>0</v>
      </c>
      <c r="AO85" s="11">
        <v>0</v>
      </c>
    </row>
    <row r="86" spans="1:47" x14ac:dyDescent="0.25">
      <c r="A86" s="89">
        <f t="shared" si="4"/>
        <v>84</v>
      </c>
      <c r="B86" s="484" t="s">
        <v>10899</v>
      </c>
      <c r="C86" s="24" t="s">
        <v>10899</v>
      </c>
      <c r="D86" s="24">
        <v>0</v>
      </c>
      <c r="E86" s="67">
        <v>245</v>
      </c>
      <c r="F86" s="24">
        <v>2</v>
      </c>
      <c r="G86" s="24" t="str">
        <f t="shared" si="3"/>
        <v>DF_PRM_Xdb09</v>
      </c>
      <c r="I86" s="11"/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1</v>
      </c>
      <c r="P86" s="11"/>
      <c r="Q86" s="11"/>
      <c r="R86" s="11">
        <v>0</v>
      </c>
      <c r="S86" s="11">
        <v>1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0</v>
      </c>
      <c r="AJ86" s="11">
        <v>0</v>
      </c>
      <c r="AK86" s="11">
        <v>0</v>
      </c>
      <c r="AL86" s="11">
        <v>0</v>
      </c>
      <c r="AM86" s="11">
        <v>0</v>
      </c>
      <c r="AN86" s="11">
        <v>0</v>
      </c>
      <c r="AO86" s="11">
        <v>0</v>
      </c>
    </row>
    <row r="87" spans="1:47" x14ac:dyDescent="0.25">
      <c r="A87" s="89">
        <f t="shared" si="4"/>
        <v>85</v>
      </c>
      <c r="B87" s="484" t="s">
        <v>10900</v>
      </c>
      <c r="C87" s="24" t="s">
        <v>10900</v>
      </c>
      <c r="D87" s="24">
        <v>0</v>
      </c>
      <c r="E87" s="67">
        <v>246</v>
      </c>
      <c r="F87" s="24">
        <v>2</v>
      </c>
      <c r="G87" s="24" t="str">
        <f t="shared" si="3"/>
        <v>DF_PRM_Xrs09</v>
      </c>
      <c r="I87" s="11"/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1</v>
      </c>
      <c r="P87" s="11"/>
      <c r="Q87" s="11"/>
      <c r="R87" s="11">
        <v>0</v>
      </c>
      <c r="S87" s="11">
        <v>1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0</v>
      </c>
      <c r="AJ87" s="11">
        <v>0</v>
      </c>
      <c r="AK87" s="11">
        <v>0</v>
      </c>
      <c r="AL87" s="11">
        <v>0</v>
      </c>
      <c r="AM87" s="11">
        <v>0</v>
      </c>
      <c r="AN87" s="11">
        <v>0</v>
      </c>
      <c r="AO87" s="11">
        <v>0</v>
      </c>
    </row>
    <row r="88" spans="1:47" x14ac:dyDescent="0.25">
      <c r="A88" s="89">
        <f t="shared" si="4"/>
        <v>86</v>
      </c>
      <c r="B88" s="484" t="s">
        <v>10901</v>
      </c>
      <c r="C88" s="24" t="s">
        <v>10901</v>
      </c>
      <c r="D88" s="24">
        <v>0</v>
      </c>
      <c r="E88" s="67">
        <v>247</v>
      </c>
      <c r="F88" s="24">
        <v>2</v>
      </c>
      <c r="G88" s="24" t="str">
        <f t="shared" si="3"/>
        <v>DF_PRM_Xp10</v>
      </c>
      <c r="I88" s="11"/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1</v>
      </c>
      <c r="P88" s="11"/>
      <c r="Q88" s="11"/>
      <c r="R88" s="11">
        <v>0</v>
      </c>
      <c r="S88" s="11">
        <v>1</v>
      </c>
      <c r="T88" s="11">
        <v>0</v>
      </c>
      <c r="U88" s="11">
        <v>0</v>
      </c>
      <c r="V88" s="11">
        <v>0</v>
      </c>
      <c r="W88" s="11">
        <v>0</v>
      </c>
      <c r="X88" s="11">
        <v>0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0</v>
      </c>
      <c r="AG88" s="11">
        <v>0</v>
      </c>
      <c r="AH88" s="11">
        <v>0</v>
      </c>
      <c r="AI88" s="11">
        <v>0</v>
      </c>
      <c r="AJ88" s="11">
        <v>0</v>
      </c>
      <c r="AK88" s="11">
        <v>0</v>
      </c>
      <c r="AL88" s="11">
        <v>0</v>
      </c>
      <c r="AM88" s="11">
        <v>0</v>
      </c>
      <c r="AN88" s="11">
        <v>0</v>
      </c>
      <c r="AO88" s="11">
        <v>0</v>
      </c>
    </row>
    <row r="89" spans="1:47" x14ac:dyDescent="0.25">
      <c r="A89" s="89">
        <f t="shared" si="4"/>
        <v>87</v>
      </c>
      <c r="B89" s="189" t="s">
        <v>10920</v>
      </c>
      <c r="C89" s="24" t="s">
        <v>10920</v>
      </c>
      <c r="D89" s="24">
        <v>0</v>
      </c>
      <c r="E89" s="67">
        <v>125</v>
      </c>
      <c r="F89" s="24">
        <v>2</v>
      </c>
      <c r="G89" s="24" t="str">
        <f t="shared" si="3"/>
        <v>DF_PRM_Xt10</v>
      </c>
      <c r="I89" s="11"/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1</v>
      </c>
      <c r="P89" s="11"/>
      <c r="Q89" s="11"/>
      <c r="R89" s="11">
        <v>0</v>
      </c>
      <c r="S89" s="11">
        <v>1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  <c r="Y89" s="11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0</v>
      </c>
      <c r="AG89" s="11">
        <v>0</v>
      </c>
      <c r="AH89" s="11">
        <v>0</v>
      </c>
      <c r="AI89" s="11">
        <v>0</v>
      </c>
      <c r="AJ89" s="11">
        <v>0</v>
      </c>
      <c r="AK89" s="11">
        <v>0</v>
      </c>
      <c r="AL89" s="11">
        <v>0</v>
      </c>
      <c r="AM89" s="11">
        <v>0</v>
      </c>
      <c r="AN89" s="11">
        <v>0</v>
      </c>
      <c r="AO89" s="11">
        <v>0</v>
      </c>
    </row>
    <row r="90" spans="1:47" x14ac:dyDescent="0.25">
      <c r="A90" s="89">
        <f t="shared" si="4"/>
        <v>88</v>
      </c>
      <c r="B90" s="484" t="s">
        <v>10902</v>
      </c>
      <c r="C90" s="24" t="s">
        <v>10902</v>
      </c>
      <c r="D90" s="24">
        <v>0</v>
      </c>
      <c r="E90" s="67">
        <v>248</v>
      </c>
      <c r="F90" s="24">
        <v>2</v>
      </c>
      <c r="G90" s="24" t="str">
        <f t="shared" si="3"/>
        <v>DF_PRM_Xdb10</v>
      </c>
      <c r="I90" s="11"/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1</v>
      </c>
      <c r="P90" s="11"/>
      <c r="Q90" s="11"/>
      <c r="R90" s="11">
        <v>0</v>
      </c>
      <c r="S90" s="11">
        <v>1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  <c r="Y90" s="11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0</v>
      </c>
      <c r="AG90" s="11">
        <v>0</v>
      </c>
      <c r="AH90" s="11">
        <v>0</v>
      </c>
      <c r="AI90" s="11">
        <v>0</v>
      </c>
      <c r="AJ90" s="11">
        <v>0</v>
      </c>
      <c r="AK90" s="11">
        <v>0</v>
      </c>
      <c r="AL90" s="11">
        <v>0</v>
      </c>
      <c r="AM90" s="11">
        <v>0</v>
      </c>
      <c r="AN90" s="11">
        <v>0</v>
      </c>
      <c r="AO90" s="11">
        <v>0</v>
      </c>
    </row>
    <row r="91" spans="1:47" x14ac:dyDescent="0.25">
      <c r="A91" s="89">
        <f t="shared" si="4"/>
        <v>89</v>
      </c>
      <c r="B91" s="484" t="s">
        <v>10903</v>
      </c>
      <c r="C91" s="24" t="s">
        <v>10903</v>
      </c>
      <c r="D91" s="24">
        <v>0</v>
      </c>
      <c r="E91" s="67">
        <v>249</v>
      </c>
      <c r="F91" s="24">
        <v>2</v>
      </c>
      <c r="G91" s="24" t="str">
        <f t="shared" si="3"/>
        <v>DF_PRM_Xrs10</v>
      </c>
      <c r="I91" s="11"/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1</v>
      </c>
      <c r="P91" s="11"/>
      <c r="Q91" s="11"/>
      <c r="R91" s="11">
        <v>0</v>
      </c>
      <c r="S91" s="11">
        <v>1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  <c r="Y91" s="11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0</v>
      </c>
      <c r="AG91" s="11">
        <v>0</v>
      </c>
      <c r="AH91" s="11">
        <v>0</v>
      </c>
      <c r="AI91" s="11">
        <v>0</v>
      </c>
      <c r="AJ91" s="11">
        <v>0</v>
      </c>
      <c r="AK91" s="11">
        <v>0</v>
      </c>
      <c r="AL91" s="11">
        <v>0</v>
      </c>
      <c r="AM91" s="11">
        <v>0</v>
      </c>
      <c r="AN91" s="11">
        <v>0</v>
      </c>
      <c r="AO91" s="11">
        <v>0</v>
      </c>
    </row>
    <row r="92" spans="1:47" x14ac:dyDescent="0.25">
      <c r="A92" s="89">
        <f t="shared" si="0"/>
        <v>90</v>
      </c>
      <c r="B92" s="194" t="s">
        <v>35</v>
      </c>
      <c r="C92" s="25" t="s">
        <v>35</v>
      </c>
      <c r="D92" s="25">
        <v>0</v>
      </c>
      <c r="E92" s="68">
        <v>56</v>
      </c>
      <c r="F92" s="25">
        <v>2</v>
      </c>
      <c r="G92" s="433" t="str">
        <f t="shared" si="2"/>
        <v>DF_PRM_Rp01</v>
      </c>
      <c r="I92" s="11"/>
      <c r="J92" s="11">
        <v>0</v>
      </c>
      <c r="K92" s="11">
        <v>1</v>
      </c>
      <c r="L92" s="11">
        <v>1</v>
      </c>
      <c r="M92" s="11">
        <v>1</v>
      </c>
      <c r="N92" s="11">
        <v>1</v>
      </c>
      <c r="O92" s="11">
        <v>1</v>
      </c>
      <c r="P92" s="11"/>
      <c r="Q92" s="11"/>
      <c r="R92" s="11">
        <v>0</v>
      </c>
      <c r="S92" s="11">
        <v>1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0</v>
      </c>
      <c r="AG92" s="11">
        <v>0</v>
      </c>
      <c r="AH92" s="11">
        <v>0</v>
      </c>
      <c r="AI92" s="11">
        <v>0</v>
      </c>
      <c r="AJ92" s="11">
        <v>0</v>
      </c>
      <c r="AK92" s="11">
        <v>0</v>
      </c>
      <c r="AL92" s="11">
        <v>0</v>
      </c>
      <c r="AM92" s="11">
        <v>0</v>
      </c>
      <c r="AN92" s="11">
        <v>0</v>
      </c>
      <c r="AO92" s="11">
        <v>0</v>
      </c>
      <c r="AR92" s="8"/>
      <c r="AT92" s="8"/>
      <c r="AU92" s="8"/>
    </row>
    <row r="93" spans="1:47" x14ac:dyDescent="0.25">
      <c r="A93" s="89">
        <f t="shared" si="0"/>
        <v>91</v>
      </c>
      <c r="B93" s="194" t="s">
        <v>93</v>
      </c>
      <c r="C93" s="25" t="s">
        <v>93</v>
      </c>
      <c r="D93" s="25">
        <v>0</v>
      </c>
      <c r="E93" s="68">
        <v>57</v>
      </c>
      <c r="F93" s="25">
        <v>2</v>
      </c>
      <c r="G93" s="433" t="str">
        <f t="shared" si="2"/>
        <v>DF_PRM_Rp02</v>
      </c>
      <c r="I93" s="11"/>
      <c r="J93" s="11">
        <v>0</v>
      </c>
      <c r="K93" s="11">
        <v>1</v>
      </c>
      <c r="L93" s="11">
        <v>1</v>
      </c>
      <c r="M93" s="11">
        <v>0</v>
      </c>
      <c r="N93" s="11">
        <v>1</v>
      </c>
      <c r="O93" s="11">
        <v>0</v>
      </c>
      <c r="P93" s="11"/>
      <c r="Q93" s="11"/>
      <c r="R93" s="11">
        <v>0</v>
      </c>
      <c r="S93" s="11">
        <v>1</v>
      </c>
      <c r="T93" s="11">
        <v>0</v>
      </c>
      <c r="U93" s="11">
        <v>0</v>
      </c>
      <c r="V93" s="11">
        <v>0</v>
      </c>
      <c r="W93" s="11">
        <v>0</v>
      </c>
      <c r="X93" s="11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0</v>
      </c>
      <c r="AG93" s="11">
        <v>0</v>
      </c>
      <c r="AH93" s="11">
        <v>0</v>
      </c>
      <c r="AI93" s="11">
        <v>0</v>
      </c>
      <c r="AJ93" s="11">
        <v>0</v>
      </c>
      <c r="AK93" s="11">
        <v>0</v>
      </c>
      <c r="AL93" s="11">
        <v>0</v>
      </c>
      <c r="AM93" s="11">
        <v>0</v>
      </c>
      <c r="AN93" s="11">
        <v>0</v>
      </c>
      <c r="AO93" s="11">
        <v>0</v>
      </c>
      <c r="AR93" s="8"/>
      <c r="AT93" s="8"/>
      <c r="AU93" s="8"/>
    </row>
    <row r="94" spans="1:47" x14ac:dyDescent="0.25">
      <c r="A94" s="89">
        <f t="shared" si="0"/>
        <v>92</v>
      </c>
      <c r="B94" s="194" t="s">
        <v>3082</v>
      </c>
      <c r="C94" s="25" t="s">
        <v>3082</v>
      </c>
      <c r="D94" s="25">
        <v>0</v>
      </c>
      <c r="E94" s="68">
        <v>66</v>
      </c>
      <c r="F94" s="25">
        <v>10</v>
      </c>
      <c r="G94" s="433" t="str">
        <f t="shared" si="2"/>
        <v>DF_PRM_Rp031</v>
      </c>
      <c r="I94" s="11"/>
      <c r="J94" s="11">
        <v>0</v>
      </c>
      <c r="K94" s="11">
        <v>1</v>
      </c>
      <c r="L94" s="11">
        <v>0</v>
      </c>
      <c r="M94" s="11">
        <v>0</v>
      </c>
      <c r="N94" s="11">
        <v>0</v>
      </c>
      <c r="O94" s="11">
        <v>0</v>
      </c>
      <c r="P94" s="11"/>
      <c r="Q94" s="11"/>
      <c r="R94" s="11">
        <v>0</v>
      </c>
      <c r="S94" s="11">
        <v>1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11">
        <v>0</v>
      </c>
      <c r="AO94" s="11">
        <v>0</v>
      </c>
      <c r="AR94" s="8"/>
      <c r="AT94" s="8"/>
      <c r="AU94" s="8"/>
    </row>
    <row r="95" spans="1:47" x14ac:dyDescent="0.25">
      <c r="A95" s="89">
        <f t="shared" si="0"/>
        <v>93</v>
      </c>
      <c r="B95" s="194" t="s">
        <v>3083</v>
      </c>
      <c r="C95" s="25" t="s">
        <v>3083</v>
      </c>
      <c r="D95" s="25">
        <v>0</v>
      </c>
      <c r="E95" s="68">
        <v>67</v>
      </c>
      <c r="F95" s="25">
        <v>10</v>
      </c>
      <c r="G95" s="433" t="str">
        <f t="shared" si="2"/>
        <v>DF_PRM_Rp032</v>
      </c>
      <c r="I95" s="11"/>
      <c r="J95" s="11">
        <v>0</v>
      </c>
      <c r="K95" s="11">
        <v>0</v>
      </c>
      <c r="L95" s="11">
        <v>1</v>
      </c>
      <c r="M95" s="11">
        <v>0</v>
      </c>
      <c r="N95" s="11">
        <v>1</v>
      </c>
      <c r="O95" s="11">
        <v>0</v>
      </c>
      <c r="P95" s="11"/>
      <c r="Q95" s="11"/>
      <c r="R95" s="11">
        <v>0</v>
      </c>
      <c r="S95" s="11">
        <v>1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11">
        <v>0</v>
      </c>
      <c r="AO95" s="11">
        <v>0</v>
      </c>
      <c r="AR95" s="8"/>
      <c r="AT95" s="8"/>
      <c r="AU95" s="8"/>
    </row>
    <row r="96" spans="1:47" x14ac:dyDescent="0.25">
      <c r="A96" s="89">
        <f t="shared" si="0"/>
        <v>94</v>
      </c>
      <c r="B96" s="194" t="s">
        <v>116</v>
      </c>
      <c r="C96" s="25" t="s">
        <v>116</v>
      </c>
      <c r="D96" s="25">
        <v>0</v>
      </c>
      <c r="E96" s="68">
        <v>58</v>
      </c>
      <c r="F96" s="25">
        <v>2</v>
      </c>
      <c r="G96" s="433" t="str">
        <f t="shared" si="2"/>
        <v>DF_PRM_Rp04</v>
      </c>
      <c r="I96" s="11"/>
      <c r="J96" s="11">
        <v>0</v>
      </c>
      <c r="K96" s="11">
        <v>1</v>
      </c>
      <c r="L96" s="11">
        <v>1</v>
      </c>
      <c r="M96" s="11">
        <v>1</v>
      </c>
      <c r="N96" s="11">
        <v>1</v>
      </c>
      <c r="O96" s="11">
        <v>1</v>
      </c>
      <c r="P96" s="11"/>
      <c r="Q96" s="11"/>
      <c r="R96" s="11">
        <v>0</v>
      </c>
      <c r="S96" s="11">
        <v>1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11">
        <v>0</v>
      </c>
      <c r="AO96" s="11">
        <v>0</v>
      </c>
      <c r="AR96" s="8"/>
      <c r="AT96" s="8"/>
      <c r="AU96" s="8"/>
    </row>
    <row r="97" spans="1:47" x14ac:dyDescent="0.25">
      <c r="A97" s="89">
        <f t="shared" si="0"/>
        <v>95</v>
      </c>
      <c r="B97" s="194" t="s">
        <v>3046</v>
      </c>
      <c r="C97" s="25" t="s">
        <v>3046</v>
      </c>
      <c r="D97" s="25">
        <v>0</v>
      </c>
      <c r="E97" s="68">
        <v>59</v>
      </c>
      <c r="F97" s="25">
        <v>2</v>
      </c>
      <c r="G97" s="433" t="str">
        <f t="shared" si="2"/>
        <v>DF_PRM_Rp05</v>
      </c>
      <c r="I97" s="11"/>
      <c r="J97" s="11">
        <v>0</v>
      </c>
      <c r="K97" s="11">
        <v>1</v>
      </c>
      <c r="L97" s="11">
        <v>0</v>
      </c>
      <c r="M97" s="11">
        <v>0</v>
      </c>
      <c r="N97" s="11">
        <v>0</v>
      </c>
      <c r="O97" s="11">
        <v>0</v>
      </c>
      <c r="P97" s="11"/>
      <c r="Q97" s="11"/>
      <c r="R97" s="11">
        <v>0</v>
      </c>
      <c r="S97" s="11">
        <v>1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11">
        <v>0</v>
      </c>
      <c r="AO97" s="11">
        <v>0</v>
      </c>
      <c r="AR97" s="8"/>
      <c r="AT97" s="8"/>
      <c r="AU97" s="8"/>
    </row>
    <row r="98" spans="1:47" x14ac:dyDescent="0.25">
      <c r="A98" s="89">
        <f t="shared" si="0"/>
        <v>96</v>
      </c>
      <c r="B98" s="193" t="s">
        <v>3075</v>
      </c>
      <c r="C98" s="25" t="s">
        <v>3075</v>
      </c>
      <c r="D98" s="25">
        <v>0</v>
      </c>
      <c r="E98" s="68">
        <v>1</v>
      </c>
      <c r="F98" s="25">
        <v>10</v>
      </c>
      <c r="G98" s="433" t="str">
        <f t="shared" si="2"/>
        <v>DF_PRM_Rp06</v>
      </c>
      <c r="I98" s="11"/>
      <c r="J98" s="11">
        <v>0</v>
      </c>
      <c r="K98" s="11">
        <v>1</v>
      </c>
      <c r="L98" s="11">
        <v>1</v>
      </c>
      <c r="M98" s="11">
        <v>1</v>
      </c>
      <c r="N98" s="11">
        <v>1</v>
      </c>
      <c r="O98" s="11">
        <v>1</v>
      </c>
      <c r="P98" s="11"/>
      <c r="Q98" s="11"/>
      <c r="R98" s="11">
        <v>0</v>
      </c>
      <c r="S98" s="11">
        <v>1</v>
      </c>
      <c r="T98" s="11">
        <v>0</v>
      </c>
      <c r="U98" s="11">
        <v>0</v>
      </c>
      <c r="V98" s="11">
        <v>0</v>
      </c>
      <c r="W98" s="11">
        <v>0</v>
      </c>
      <c r="X98" s="11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11">
        <v>0</v>
      </c>
      <c r="AO98" s="11">
        <v>0</v>
      </c>
      <c r="AR98" s="8"/>
      <c r="AT98" s="8"/>
      <c r="AU98" s="8"/>
    </row>
    <row r="99" spans="1:47" x14ac:dyDescent="0.25">
      <c r="A99" s="89">
        <f t="shared" si="0"/>
        <v>97</v>
      </c>
      <c r="B99" s="194" t="s">
        <v>3047</v>
      </c>
      <c r="C99" s="25" t="s">
        <v>3047</v>
      </c>
      <c r="D99" s="25">
        <v>0</v>
      </c>
      <c r="E99" s="68">
        <v>60</v>
      </c>
      <c r="F99" s="25">
        <v>2</v>
      </c>
      <c r="G99" s="433" t="str">
        <f t="shared" si="2"/>
        <v>DF_PRM_Rp07</v>
      </c>
      <c r="I99" s="11"/>
      <c r="J99" s="11">
        <v>0</v>
      </c>
      <c r="K99" s="11">
        <v>1</v>
      </c>
      <c r="L99" s="11">
        <v>1</v>
      </c>
      <c r="M99" s="11">
        <v>1</v>
      </c>
      <c r="N99" s="11">
        <v>1</v>
      </c>
      <c r="O99" s="11">
        <v>1</v>
      </c>
      <c r="P99" s="11"/>
      <c r="Q99" s="11"/>
      <c r="R99" s="11">
        <v>0</v>
      </c>
      <c r="S99" s="11">
        <v>1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11">
        <v>0</v>
      </c>
      <c r="AO99" s="11">
        <v>0</v>
      </c>
      <c r="AR99" s="8"/>
      <c r="AT99" s="8"/>
      <c r="AU99" s="8"/>
    </row>
    <row r="100" spans="1:47" x14ac:dyDescent="0.25">
      <c r="A100" s="89">
        <f t="shared" si="0"/>
        <v>98</v>
      </c>
      <c r="B100" s="194" t="s">
        <v>3048</v>
      </c>
      <c r="C100" s="25" t="s">
        <v>3048</v>
      </c>
      <c r="D100" s="25">
        <v>0</v>
      </c>
      <c r="E100" s="68">
        <v>61</v>
      </c>
      <c r="F100" s="25">
        <v>2</v>
      </c>
      <c r="G100" s="433" t="str">
        <f>REPLACE(B100,1,3,"DF_PRM")</f>
        <v>DF_PRM_Rp08</v>
      </c>
      <c r="I100" s="11"/>
      <c r="J100" s="11">
        <v>0</v>
      </c>
      <c r="K100" s="11">
        <v>0</v>
      </c>
      <c r="L100" s="11">
        <v>0</v>
      </c>
      <c r="M100" s="11">
        <v>1</v>
      </c>
      <c r="N100" s="11">
        <v>0</v>
      </c>
      <c r="O100" s="11">
        <v>1</v>
      </c>
      <c r="P100" s="11"/>
      <c r="Q100" s="11"/>
      <c r="R100" s="11">
        <v>0</v>
      </c>
      <c r="S100" s="11">
        <v>1</v>
      </c>
      <c r="T100" s="11">
        <v>0</v>
      </c>
      <c r="U100" s="11">
        <v>0</v>
      </c>
      <c r="V100" s="11">
        <v>0</v>
      </c>
      <c r="W100" s="11">
        <v>0</v>
      </c>
      <c r="X100" s="11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11">
        <v>0</v>
      </c>
      <c r="AO100" s="11">
        <v>0</v>
      </c>
      <c r="AR100" s="8"/>
      <c r="AT100" s="8"/>
      <c r="AU100" s="8"/>
    </row>
    <row r="101" spans="1:47" x14ac:dyDescent="0.25">
      <c r="A101" s="89">
        <f t="shared" si="0"/>
        <v>99</v>
      </c>
      <c r="B101" s="469" t="s">
        <v>3973</v>
      </c>
      <c r="C101" s="25" t="s">
        <v>3973</v>
      </c>
      <c r="D101" s="25">
        <v>0</v>
      </c>
      <c r="E101" s="68">
        <v>156</v>
      </c>
      <c r="F101" s="25">
        <v>2</v>
      </c>
      <c r="G101" s="433" t="str">
        <f>REPLACE(B101,1,3,"DF_PRM")</f>
        <v>DF_PRM_Rp09</v>
      </c>
      <c r="I101" s="11"/>
      <c r="J101" s="11">
        <v>0</v>
      </c>
      <c r="K101" s="11">
        <v>1</v>
      </c>
      <c r="L101" s="11">
        <v>0</v>
      </c>
      <c r="M101" s="11">
        <v>0</v>
      </c>
      <c r="N101" s="11">
        <v>0</v>
      </c>
      <c r="O101" s="11">
        <v>0</v>
      </c>
      <c r="P101" s="11"/>
      <c r="Q101" s="11"/>
      <c r="R101" s="11">
        <v>0</v>
      </c>
      <c r="S101" s="11">
        <v>1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11">
        <v>0</v>
      </c>
      <c r="AO101" s="11">
        <v>0</v>
      </c>
      <c r="AR101" s="8"/>
      <c r="AT101" s="8"/>
      <c r="AU101" s="8"/>
    </row>
    <row r="102" spans="1:47" x14ac:dyDescent="0.25">
      <c r="A102" s="89">
        <f t="shared" si="0"/>
        <v>100</v>
      </c>
      <c r="B102" s="194" t="s">
        <v>161</v>
      </c>
      <c r="C102" s="25" t="s">
        <v>161</v>
      </c>
      <c r="D102" s="25">
        <v>0</v>
      </c>
      <c r="E102" s="68">
        <v>68</v>
      </c>
      <c r="F102" s="25">
        <v>2</v>
      </c>
      <c r="G102" s="433" t="str">
        <f t="shared" si="2"/>
        <v>DF_PRM_Rt01</v>
      </c>
      <c r="I102" s="11"/>
      <c r="J102" s="11">
        <v>0</v>
      </c>
      <c r="K102" s="11">
        <v>1</v>
      </c>
      <c r="L102" s="11">
        <v>1</v>
      </c>
      <c r="M102" s="11">
        <v>0</v>
      </c>
      <c r="N102" s="11">
        <v>1</v>
      </c>
      <c r="O102" s="11">
        <v>0</v>
      </c>
      <c r="P102" s="11"/>
      <c r="Q102" s="11"/>
      <c r="R102" s="11">
        <v>0</v>
      </c>
      <c r="S102" s="11">
        <v>1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11">
        <v>0</v>
      </c>
      <c r="AO102" s="11">
        <v>0</v>
      </c>
      <c r="AR102" s="8"/>
      <c r="AT102" s="8"/>
      <c r="AU102" s="8"/>
    </row>
    <row r="103" spans="1:47" x14ac:dyDescent="0.25">
      <c r="A103" s="89">
        <f t="shared" si="0"/>
        <v>101</v>
      </c>
      <c r="B103" s="194" t="s">
        <v>162</v>
      </c>
      <c r="C103" s="25" t="s">
        <v>162</v>
      </c>
      <c r="D103" s="25">
        <v>0</v>
      </c>
      <c r="E103" s="68">
        <v>69</v>
      </c>
      <c r="F103" s="25">
        <v>2</v>
      </c>
      <c r="G103" s="433" t="str">
        <f t="shared" si="2"/>
        <v>DF_PRM_Rt02</v>
      </c>
      <c r="I103" s="11"/>
      <c r="J103" s="11">
        <v>0</v>
      </c>
      <c r="K103" s="11">
        <v>1</v>
      </c>
      <c r="L103" s="11">
        <v>1</v>
      </c>
      <c r="M103" s="11">
        <v>0</v>
      </c>
      <c r="N103" s="11">
        <v>1</v>
      </c>
      <c r="O103" s="11">
        <v>0</v>
      </c>
      <c r="P103" s="11"/>
      <c r="Q103" s="11"/>
      <c r="R103" s="11">
        <v>0</v>
      </c>
      <c r="S103" s="11">
        <v>1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11">
        <v>0</v>
      </c>
      <c r="AO103" s="11">
        <v>0</v>
      </c>
      <c r="AR103" s="8"/>
      <c r="AT103" s="8"/>
      <c r="AU103" s="8"/>
    </row>
    <row r="104" spans="1:47" x14ac:dyDescent="0.25">
      <c r="A104" s="89">
        <f t="shared" si="0"/>
        <v>102</v>
      </c>
      <c r="B104" s="194" t="s">
        <v>3057</v>
      </c>
      <c r="C104" s="25" t="s">
        <v>3057</v>
      </c>
      <c r="D104" s="25">
        <v>0</v>
      </c>
      <c r="E104" s="68">
        <v>70</v>
      </c>
      <c r="F104" s="25">
        <v>2</v>
      </c>
      <c r="G104" s="433" t="str">
        <f t="shared" si="2"/>
        <v>DF_PRM_Rt03</v>
      </c>
      <c r="I104" s="11"/>
      <c r="J104" s="11">
        <v>0</v>
      </c>
      <c r="K104" s="11">
        <v>1</v>
      </c>
      <c r="L104" s="11">
        <v>0</v>
      </c>
      <c r="M104" s="11">
        <v>0</v>
      </c>
      <c r="N104" s="11">
        <v>0</v>
      </c>
      <c r="O104" s="11">
        <v>0</v>
      </c>
      <c r="P104" s="11"/>
      <c r="Q104" s="11"/>
      <c r="R104" s="11">
        <v>0</v>
      </c>
      <c r="S104" s="11">
        <v>1</v>
      </c>
      <c r="T104" s="11">
        <v>0</v>
      </c>
      <c r="U104" s="11">
        <v>0</v>
      </c>
      <c r="V104" s="11">
        <v>0</v>
      </c>
      <c r="W104" s="11">
        <v>0</v>
      </c>
      <c r="X104" s="11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11">
        <v>0</v>
      </c>
      <c r="AO104" s="11">
        <v>0</v>
      </c>
      <c r="AR104" s="8"/>
      <c r="AT104" s="8"/>
      <c r="AU104" s="8"/>
    </row>
    <row r="105" spans="1:47" x14ac:dyDescent="0.25">
      <c r="A105" s="89">
        <f>ROW(A105)- ROW($B$2)</f>
        <v>103</v>
      </c>
      <c r="B105" s="194" t="s">
        <v>4630</v>
      </c>
      <c r="C105" s="25" t="s">
        <v>4630</v>
      </c>
      <c r="D105" s="25">
        <v>0</v>
      </c>
      <c r="E105" s="68">
        <v>51</v>
      </c>
      <c r="F105" s="25">
        <v>10</v>
      </c>
      <c r="G105" s="433" t="str">
        <f>REPLACE(B105,1,3,"DF_PRM")</f>
        <v>DF_PRM_Qs01_A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R105" s="11">
        <v>0</v>
      </c>
      <c r="S105" s="11">
        <v>1</v>
      </c>
      <c r="T105" s="11">
        <v>0</v>
      </c>
      <c r="U105" s="11">
        <v>0</v>
      </c>
      <c r="V105" s="11">
        <v>0</v>
      </c>
      <c r="W105" s="11">
        <v>0</v>
      </c>
      <c r="X105" s="11">
        <v>0</v>
      </c>
      <c r="Y105" s="11">
        <v>1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0</v>
      </c>
      <c r="AG105" s="11">
        <v>0</v>
      </c>
      <c r="AH105" s="11">
        <v>0</v>
      </c>
      <c r="AI105" s="11">
        <v>0</v>
      </c>
      <c r="AJ105" s="11">
        <v>0</v>
      </c>
      <c r="AK105" s="11">
        <v>0</v>
      </c>
      <c r="AL105" s="11">
        <v>0</v>
      </c>
      <c r="AM105" s="11">
        <v>0</v>
      </c>
      <c r="AN105" s="11">
        <v>0</v>
      </c>
      <c r="AO105" s="11">
        <v>0</v>
      </c>
    </row>
    <row r="106" spans="1:47" x14ac:dyDescent="0.25">
      <c r="A106" s="89">
        <f>ROW(A106)- ROW($B$2)</f>
        <v>104</v>
      </c>
      <c r="B106" s="194" t="s">
        <v>4631</v>
      </c>
      <c r="C106" s="25" t="s">
        <v>4631</v>
      </c>
      <c r="D106" s="25">
        <v>0</v>
      </c>
      <c r="E106" s="68">
        <v>52</v>
      </c>
      <c r="F106" s="25">
        <v>10</v>
      </c>
      <c r="G106" s="433" t="str">
        <f>REPLACE(B106,1,3,"DF_PRM")</f>
        <v>DF_PRM_Qs01_B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R106" s="11">
        <v>0</v>
      </c>
      <c r="S106" s="11">
        <v>1</v>
      </c>
      <c r="T106" s="11">
        <v>0</v>
      </c>
      <c r="U106" s="11">
        <v>0</v>
      </c>
      <c r="V106" s="11">
        <v>0</v>
      </c>
      <c r="W106" s="11">
        <v>0</v>
      </c>
      <c r="X106" s="11">
        <v>0</v>
      </c>
      <c r="Y106" s="11">
        <v>1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0</v>
      </c>
      <c r="AG106" s="11">
        <v>0</v>
      </c>
      <c r="AH106" s="11">
        <v>0</v>
      </c>
      <c r="AI106" s="11">
        <v>0</v>
      </c>
      <c r="AJ106" s="11">
        <v>0</v>
      </c>
      <c r="AK106" s="11">
        <v>0</v>
      </c>
      <c r="AL106" s="11">
        <v>0</v>
      </c>
      <c r="AM106" s="11">
        <v>0</v>
      </c>
      <c r="AN106" s="11">
        <v>0</v>
      </c>
      <c r="AO106" s="11">
        <v>0</v>
      </c>
    </row>
    <row r="107" spans="1:47" x14ac:dyDescent="0.25">
      <c r="A107" s="89">
        <f>ROW(A107)- ROW($B$2)</f>
        <v>105</v>
      </c>
      <c r="B107" s="194" t="s">
        <v>4632</v>
      </c>
      <c r="C107" s="25" t="s">
        <v>4632</v>
      </c>
      <c r="D107" s="25">
        <v>0</v>
      </c>
      <c r="E107" s="68">
        <v>53</v>
      </c>
      <c r="F107" s="25">
        <v>10</v>
      </c>
      <c r="G107" s="433" t="str">
        <f>REPLACE(B107,1,3,"DF_PRM")</f>
        <v>DF_PRM_Qs01_C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R107" s="11">
        <v>0</v>
      </c>
      <c r="S107" s="11">
        <v>1</v>
      </c>
      <c r="T107" s="11">
        <v>0</v>
      </c>
      <c r="U107" s="11">
        <v>0</v>
      </c>
      <c r="V107" s="11">
        <v>0</v>
      </c>
      <c r="W107" s="11">
        <v>0</v>
      </c>
      <c r="X107" s="11">
        <v>0</v>
      </c>
      <c r="Y107" s="11">
        <v>1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0</v>
      </c>
      <c r="AG107" s="11">
        <v>0</v>
      </c>
      <c r="AH107" s="11">
        <v>0</v>
      </c>
      <c r="AI107" s="11">
        <v>0</v>
      </c>
      <c r="AJ107" s="11">
        <v>0</v>
      </c>
      <c r="AK107" s="11">
        <v>0</v>
      </c>
      <c r="AL107" s="11">
        <v>0</v>
      </c>
      <c r="AM107" s="11">
        <v>0</v>
      </c>
      <c r="AN107" s="11">
        <v>0</v>
      </c>
      <c r="AO107" s="11">
        <v>0</v>
      </c>
    </row>
    <row r="108" spans="1:47" x14ac:dyDescent="0.25">
      <c r="A108" s="89">
        <f>ROW(A108)- ROW($B$2)</f>
        <v>106</v>
      </c>
      <c r="B108" s="194" t="s">
        <v>4679</v>
      </c>
      <c r="C108" s="25" t="s">
        <v>4679</v>
      </c>
      <c r="D108" s="25">
        <v>0</v>
      </c>
      <c r="E108" s="68">
        <v>54</v>
      </c>
      <c r="F108" s="25">
        <v>10</v>
      </c>
      <c r="G108" s="433" t="str">
        <f>REPLACE(B108,1,3,"DF_PRM")</f>
        <v>DF_PRM_Qs01_D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R108" s="11">
        <v>0</v>
      </c>
      <c r="S108" s="11">
        <v>1</v>
      </c>
      <c r="T108" s="11">
        <v>0</v>
      </c>
      <c r="U108" s="11">
        <v>0</v>
      </c>
      <c r="V108" s="11">
        <v>0</v>
      </c>
      <c r="W108" s="11">
        <v>0</v>
      </c>
      <c r="X108" s="11">
        <v>0</v>
      </c>
      <c r="Y108" s="11">
        <v>1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0</v>
      </c>
      <c r="AG108" s="11">
        <v>0</v>
      </c>
      <c r="AH108" s="11">
        <v>0</v>
      </c>
      <c r="AI108" s="11">
        <v>0</v>
      </c>
      <c r="AJ108" s="11">
        <v>0</v>
      </c>
      <c r="AK108" s="11">
        <v>0</v>
      </c>
      <c r="AL108" s="11">
        <v>0</v>
      </c>
      <c r="AM108" s="11">
        <v>0</v>
      </c>
      <c r="AN108" s="11">
        <v>0</v>
      </c>
      <c r="AO108" s="11">
        <v>0</v>
      </c>
    </row>
    <row r="109" spans="1:47" x14ac:dyDescent="0.25">
      <c r="A109" s="89">
        <f>ROW(A109)- ROW($B$2)</f>
        <v>107</v>
      </c>
      <c r="B109" s="469" t="s">
        <v>8380</v>
      </c>
      <c r="C109" s="25" t="s">
        <v>8380</v>
      </c>
      <c r="D109" s="25">
        <v>0</v>
      </c>
      <c r="E109" s="68">
        <v>237</v>
      </c>
      <c r="F109" s="25">
        <v>2</v>
      </c>
      <c r="G109" s="433" t="str">
        <f>REPLACE(B109,1,3,"DF_PRM")</f>
        <v>DF_PRM_Rp17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1</v>
      </c>
      <c r="R109" s="11">
        <v>0</v>
      </c>
      <c r="S109" s="11">
        <v>1</v>
      </c>
      <c r="T109" s="11">
        <v>0</v>
      </c>
      <c r="U109" s="11">
        <v>0</v>
      </c>
      <c r="V109" s="11">
        <v>0</v>
      </c>
      <c r="W109" s="11">
        <v>0</v>
      </c>
      <c r="X109" s="11">
        <v>0</v>
      </c>
      <c r="Y109" s="11">
        <v>1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0</v>
      </c>
      <c r="AG109" s="11">
        <v>0</v>
      </c>
      <c r="AH109" s="11">
        <v>0</v>
      </c>
      <c r="AI109" s="11">
        <v>0</v>
      </c>
      <c r="AJ109" s="11">
        <v>0</v>
      </c>
      <c r="AK109" s="11">
        <v>0</v>
      </c>
      <c r="AL109" s="11">
        <v>0</v>
      </c>
      <c r="AM109" s="11">
        <v>0</v>
      </c>
      <c r="AN109" s="11">
        <v>0</v>
      </c>
      <c r="AO109" s="11">
        <v>0</v>
      </c>
    </row>
    <row r="110" spans="1:47" x14ac:dyDescent="0.25">
      <c r="A110" s="89">
        <f t="shared" ref="A110:A167" si="5">ROW(A110)- ROW($B$2)</f>
        <v>108</v>
      </c>
      <c r="B110" s="418" t="s">
        <v>120</v>
      </c>
      <c r="C110" s="26" t="s">
        <v>120</v>
      </c>
      <c r="D110" s="26">
        <v>0</v>
      </c>
      <c r="E110" s="69">
        <v>159</v>
      </c>
      <c r="F110" s="26">
        <v>10</v>
      </c>
      <c r="G110" s="434" t="str">
        <f t="shared" ref="G110:G170" si="6">REPLACE(B110,1,3,"DF_PRM")</f>
        <v>DF_PRM_Sp011</v>
      </c>
      <c r="I110" s="11"/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/>
      <c r="Q110" s="11"/>
      <c r="R110" s="11">
        <v>0</v>
      </c>
      <c r="S110" s="11">
        <v>1</v>
      </c>
      <c r="T110" s="11">
        <v>0</v>
      </c>
      <c r="U110" s="11">
        <v>0</v>
      </c>
      <c r="V110" s="11">
        <v>0</v>
      </c>
      <c r="W110" s="11">
        <v>0</v>
      </c>
      <c r="X110" s="11">
        <v>0</v>
      </c>
      <c r="Y110" s="11">
        <v>0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0</v>
      </c>
      <c r="AG110" s="11">
        <v>0</v>
      </c>
      <c r="AH110" s="11">
        <v>0</v>
      </c>
      <c r="AI110" s="11">
        <v>0</v>
      </c>
      <c r="AJ110" s="11">
        <v>0</v>
      </c>
      <c r="AK110" s="11">
        <v>0</v>
      </c>
      <c r="AL110" s="11">
        <v>0</v>
      </c>
      <c r="AM110" s="11">
        <v>0</v>
      </c>
      <c r="AN110" s="11">
        <v>0</v>
      </c>
      <c r="AO110" s="11">
        <v>0</v>
      </c>
      <c r="AQ110" s="8"/>
      <c r="AR110" s="8"/>
      <c r="AT110" s="8"/>
      <c r="AU110" s="8"/>
    </row>
    <row r="111" spans="1:47" x14ac:dyDescent="0.25">
      <c r="A111" s="89">
        <f t="shared" si="5"/>
        <v>109</v>
      </c>
      <c r="B111" s="419" t="s">
        <v>163</v>
      </c>
      <c r="C111" s="26" t="s">
        <v>163</v>
      </c>
      <c r="D111" s="26">
        <v>0</v>
      </c>
      <c r="E111" s="69">
        <v>76</v>
      </c>
      <c r="F111" s="26">
        <v>2</v>
      </c>
      <c r="G111" s="434" t="str">
        <f t="shared" si="6"/>
        <v>DF_PRM_Sp05</v>
      </c>
      <c r="I111" s="11"/>
      <c r="J111" s="11">
        <v>0</v>
      </c>
      <c r="K111" s="11">
        <v>1</v>
      </c>
      <c r="L111" s="11">
        <v>1</v>
      </c>
      <c r="M111" s="11">
        <v>1</v>
      </c>
      <c r="N111" s="11">
        <v>1</v>
      </c>
      <c r="O111" s="11">
        <v>1</v>
      </c>
      <c r="P111" s="11"/>
      <c r="Q111" s="11"/>
      <c r="R111" s="11">
        <v>0</v>
      </c>
      <c r="S111" s="11">
        <v>1</v>
      </c>
      <c r="T111" s="11">
        <v>0</v>
      </c>
      <c r="U111" s="11">
        <v>0</v>
      </c>
      <c r="V111" s="11">
        <v>0</v>
      </c>
      <c r="W111" s="11">
        <v>0</v>
      </c>
      <c r="X111" s="11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0</v>
      </c>
      <c r="AG111" s="11">
        <v>0</v>
      </c>
      <c r="AH111" s="11">
        <v>0</v>
      </c>
      <c r="AI111" s="11">
        <v>0</v>
      </c>
      <c r="AJ111" s="11">
        <v>0</v>
      </c>
      <c r="AK111" s="11">
        <v>0</v>
      </c>
      <c r="AL111" s="11">
        <v>0</v>
      </c>
      <c r="AM111" s="11">
        <v>0</v>
      </c>
      <c r="AN111" s="11">
        <v>0</v>
      </c>
      <c r="AO111" s="11">
        <v>0</v>
      </c>
      <c r="AQ111" s="8"/>
      <c r="AR111" s="8"/>
      <c r="AT111" s="8"/>
      <c r="AU111" s="8"/>
    </row>
    <row r="112" spans="1:47" x14ac:dyDescent="0.25">
      <c r="A112" s="89">
        <f t="shared" si="5"/>
        <v>110</v>
      </c>
      <c r="B112" s="418" t="s">
        <v>124</v>
      </c>
      <c r="C112" s="26" t="s">
        <v>124</v>
      </c>
      <c r="D112" s="26">
        <v>0</v>
      </c>
      <c r="E112" s="69">
        <v>149</v>
      </c>
      <c r="F112" s="26">
        <v>2</v>
      </c>
      <c r="G112" s="434" t="str">
        <f t="shared" si="6"/>
        <v>DF_PRM_Gs01</v>
      </c>
      <c r="I112" s="11"/>
      <c r="J112" s="11">
        <v>0</v>
      </c>
      <c r="K112" s="11">
        <v>1</v>
      </c>
      <c r="L112" s="11">
        <v>1</v>
      </c>
      <c r="M112" s="11">
        <v>1</v>
      </c>
      <c r="N112" s="11">
        <v>1</v>
      </c>
      <c r="O112" s="11">
        <v>1</v>
      </c>
      <c r="P112" s="11"/>
      <c r="Q112" s="11"/>
      <c r="R112" s="11">
        <v>0</v>
      </c>
      <c r="S112" s="11">
        <v>1</v>
      </c>
      <c r="T112" s="11">
        <v>0</v>
      </c>
      <c r="U112" s="11">
        <v>0</v>
      </c>
      <c r="V112" s="11">
        <v>0</v>
      </c>
      <c r="W112" s="11">
        <v>0</v>
      </c>
      <c r="X112" s="11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0</v>
      </c>
      <c r="AG112" s="11">
        <v>0</v>
      </c>
      <c r="AH112" s="11">
        <v>0</v>
      </c>
      <c r="AI112" s="11">
        <v>0</v>
      </c>
      <c r="AJ112" s="11">
        <v>0</v>
      </c>
      <c r="AK112" s="11">
        <v>0</v>
      </c>
      <c r="AL112" s="11">
        <v>0</v>
      </c>
      <c r="AM112" s="11">
        <v>0</v>
      </c>
      <c r="AN112" s="11">
        <v>0</v>
      </c>
      <c r="AO112" s="11">
        <v>0</v>
      </c>
      <c r="AQ112" s="8"/>
      <c r="AR112" s="8"/>
      <c r="AT112" s="8"/>
      <c r="AU112" s="8"/>
    </row>
    <row r="113" spans="1:47" x14ac:dyDescent="0.25">
      <c r="A113" s="89">
        <f t="shared" si="5"/>
        <v>111</v>
      </c>
      <c r="B113" s="418" t="s">
        <v>125</v>
      </c>
      <c r="C113" s="26" t="s">
        <v>125</v>
      </c>
      <c r="D113" s="26">
        <v>0</v>
      </c>
      <c r="E113" s="69">
        <v>150</v>
      </c>
      <c r="F113" s="26">
        <v>2</v>
      </c>
      <c r="G113" s="434" t="str">
        <f t="shared" si="6"/>
        <v>DF_PRM_Gs02</v>
      </c>
      <c r="I113" s="11"/>
      <c r="J113" s="11">
        <v>0</v>
      </c>
      <c r="K113" s="11">
        <v>1</v>
      </c>
      <c r="L113" s="11">
        <v>1</v>
      </c>
      <c r="M113" s="11">
        <v>1</v>
      </c>
      <c r="N113" s="11">
        <v>1</v>
      </c>
      <c r="O113" s="11">
        <v>1</v>
      </c>
      <c r="P113" s="11"/>
      <c r="Q113" s="11"/>
      <c r="R113" s="11">
        <v>0</v>
      </c>
      <c r="S113" s="11">
        <v>1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11">
        <v>0</v>
      </c>
      <c r="AO113" s="11">
        <v>0</v>
      </c>
      <c r="AR113" s="8"/>
      <c r="AT113" s="8"/>
      <c r="AU113" s="8"/>
    </row>
    <row r="114" spans="1:47" x14ac:dyDescent="0.25">
      <c r="A114" s="89">
        <f t="shared" si="5"/>
        <v>112</v>
      </c>
      <c r="B114" s="419" t="s">
        <v>156</v>
      </c>
      <c r="C114" s="26" t="s">
        <v>156</v>
      </c>
      <c r="D114" s="26">
        <v>0</v>
      </c>
      <c r="E114" s="69">
        <v>46</v>
      </c>
      <c r="F114" s="26">
        <v>2</v>
      </c>
      <c r="G114" s="434" t="str">
        <f t="shared" si="6"/>
        <v>DF_PRM_Gt01</v>
      </c>
      <c r="I114" s="11"/>
      <c r="J114" s="11">
        <v>0</v>
      </c>
      <c r="K114" s="11">
        <v>1</v>
      </c>
      <c r="L114" s="11">
        <v>1</v>
      </c>
      <c r="M114" s="11">
        <v>1</v>
      </c>
      <c r="N114" s="11">
        <v>1</v>
      </c>
      <c r="O114" s="11">
        <v>1</v>
      </c>
      <c r="P114" s="11"/>
      <c r="Q114" s="11"/>
      <c r="R114" s="11">
        <v>0</v>
      </c>
      <c r="S114" s="11">
        <v>1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11">
        <v>0</v>
      </c>
      <c r="AO114" s="11">
        <v>0</v>
      </c>
      <c r="AR114" s="8"/>
      <c r="AT114" s="8"/>
      <c r="AU114" s="8"/>
    </row>
    <row r="115" spans="1:47" x14ac:dyDescent="0.25">
      <c r="A115" s="89">
        <f t="shared" si="5"/>
        <v>113</v>
      </c>
      <c r="B115" s="419" t="s">
        <v>157</v>
      </c>
      <c r="C115" s="26" t="s">
        <v>157</v>
      </c>
      <c r="D115" s="26">
        <v>0</v>
      </c>
      <c r="E115" s="69">
        <v>47</v>
      </c>
      <c r="F115" s="26">
        <v>2</v>
      </c>
      <c r="G115" s="434" t="str">
        <f>REPLACE(B115,1,3,"DF_PRM")</f>
        <v>DF_PRM_Gt02</v>
      </c>
      <c r="I115" s="11"/>
      <c r="J115" s="11">
        <v>0</v>
      </c>
      <c r="K115" s="11">
        <v>1</v>
      </c>
      <c r="L115" s="11">
        <v>1</v>
      </c>
      <c r="M115" s="11">
        <v>1</v>
      </c>
      <c r="N115" s="11">
        <v>1</v>
      </c>
      <c r="O115" s="11">
        <v>1</v>
      </c>
      <c r="P115" s="11"/>
      <c r="Q115" s="11"/>
      <c r="R115" s="11">
        <v>0</v>
      </c>
      <c r="S115" s="11">
        <v>1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1">
        <v>0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v>0</v>
      </c>
      <c r="AG115" s="11">
        <v>0</v>
      </c>
      <c r="AH115" s="11">
        <v>0</v>
      </c>
      <c r="AI115" s="11">
        <v>0</v>
      </c>
      <c r="AJ115" s="11">
        <v>0</v>
      </c>
      <c r="AK115" s="11">
        <v>0</v>
      </c>
      <c r="AL115" s="11">
        <v>0</v>
      </c>
      <c r="AM115" s="11">
        <v>0</v>
      </c>
      <c r="AN115" s="11">
        <v>0</v>
      </c>
      <c r="AO115" s="11">
        <v>0</v>
      </c>
      <c r="AR115" s="8"/>
      <c r="AT115" s="8"/>
      <c r="AU115" s="8"/>
    </row>
    <row r="116" spans="1:47" x14ac:dyDescent="0.25">
      <c r="A116" s="89">
        <f t="shared" si="5"/>
        <v>114</v>
      </c>
      <c r="B116" s="440" t="s">
        <v>3454</v>
      </c>
      <c r="C116" s="26" t="s">
        <v>3454</v>
      </c>
      <c r="D116" s="26">
        <v>0</v>
      </c>
      <c r="E116" s="69">
        <v>6</v>
      </c>
      <c r="F116" s="26">
        <v>2</v>
      </c>
      <c r="G116" s="434" t="str">
        <f t="shared" si="6"/>
        <v>DF_PRM_Sp06</v>
      </c>
      <c r="I116" s="11"/>
      <c r="J116" s="11">
        <v>0</v>
      </c>
      <c r="K116" s="11">
        <v>1</v>
      </c>
      <c r="L116" s="11">
        <v>1</v>
      </c>
      <c r="M116" s="11">
        <v>1</v>
      </c>
      <c r="N116" s="11">
        <v>1</v>
      </c>
      <c r="O116" s="11">
        <v>1</v>
      </c>
      <c r="P116" s="11"/>
      <c r="Q116" s="11"/>
      <c r="R116" s="11">
        <v>0</v>
      </c>
      <c r="S116" s="11">
        <v>1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11">
        <v>0</v>
      </c>
      <c r="AO116" s="11">
        <v>0</v>
      </c>
      <c r="AR116" s="8"/>
      <c r="AT116" s="8"/>
      <c r="AU116" s="8"/>
    </row>
    <row r="117" spans="1:47" x14ac:dyDescent="0.25">
      <c r="A117" s="89">
        <f t="shared" si="5"/>
        <v>115</v>
      </c>
      <c r="B117" s="195" t="s">
        <v>134</v>
      </c>
      <c r="C117" s="27" t="s">
        <v>134</v>
      </c>
      <c r="D117" s="27">
        <v>0</v>
      </c>
      <c r="E117" s="70">
        <v>30</v>
      </c>
      <c r="F117" s="27">
        <v>2</v>
      </c>
      <c r="G117" s="435" t="str">
        <f>REPLACE(B117,1,3,"DF_PRM")</f>
        <v>DF_PRM_Cp01</v>
      </c>
      <c r="I117" s="11"/>
      <c r="J117" s="11">
        <v>0</v>
      </c>
      <c r="K117" s="11">
        <v>1</v>
      </c>
      <c r="L117" s="11">
        <v>1</v>
      </c>
      <c r="M117" s="11">
        <v>1</v>
      </c>
      <c r="N117" s="11">
        <v>1</v>
      </c>
      <c r="O117" s="11">
        <v>1</v>
      </c>
      <c r="P117" s="11"/>
      <c r="Q117" s="11"/>
      <c r="R117" s="11">
        <v>0</v>
      </c>
      <c r="S117" s="11">
        <v>1</v>
      </c>
      <c r="T117" s="11">
        <v>0</v>
      </c>
      <c r="U117" s="11">
        <v>0</v>
      </c>
      <c r="V117" s="11">
        <v>0</v>
      </c>
      <c r="W117" s="11">
        <v>0</v>
      </c>
      <c r="X117" s="11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0</v>
      </c>
      <c r="AG117" s="11">
        <v>0</v>
      </c>
      <c r="AH117" s="11">
        <v>0</v>
      </c>
      <c r="AI117" s="11">
        <v>0</v>
      </c>
      <c r="AJ117" s="11">
        <v>0</v>
      </c>
      <c r="AK117" s="11">
        <v>0</v>
      </c>
      <c r="AL117" s="11">
        <v>0</v>
      </c>
      <c r="AM117" s="11">
        <v>0</v>
      </c>
      <c r="AN117" s="11">
        <v>0</v>
      </c>
      <c r="AO117" s="11">
        <v>0</v>
      </c>
      <c r="AR117" s="8"/>
      <c r="AT117" s="8"/>
      <c r="AU117" s="8"/>
    </row>
    <row r="118" spans="1:47" x14ac:dyDescent="0.25">
      <c r="A118" s="89">
        <f t="shared" si="5"/>
        <v>116</v>
      </c>
      <c r="B118" s="470" t="s">
        <v>3983</v>
      </c>
      <c r="C118" s="27" t="s">
        <v>3983</v>
      </c>
      <c r="D118" s="27">
        <v>0</v>
      </c>
      <c r="E118" s="70">
        <v>8</v>
      </c>
      <c r="F118" s="27">
        <v>2</v>
      </c>
      <c r="G118" s="435" t="str">
        <f>REPLACE(B118,1,3,"DF_PRM")</f>
        <v>DF_PRM_Cp02</v>
      </c>
      <c r="I118" s="11"/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/>
      <c r="Q118" s="11"/>
      <c r="R118" s="11">
        <v>0</v>
      </c>
      <c r="S118" s="11">
        <v>1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1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11">
        <v>0</v>
      </c>
      <c r="AO118" s="11">
        <v>0</v>
      </c>
      <c r="AR118" s="8"/>
      <c r="AT118" s="8"/>
      <c r="AU118" s="8"/>
    </row>
    <row r="119" spans="1:47" x14ac:dyDescent="0.25">
      <c r="A119" s="89">
        <f t="shared" si="5"/>
        <v>117</v>
      </c>
      <c r="B119" s="470" t="s">
        <v>4014</v>
      </c>
      <c r="C119" s="27" t="s">
        <v>4014</v>
      </c>
      <c r="D119" s="27">
        <v>0</v>
      </c>
      <c r="E119" s="70">
        <v>9</v>
      </c>
      <c r="F119" s="27">
        <v>2</v>
      </c>
      <c r="G119" s="435" t="str">
        <f>REPLACE(B119,1,3,"DF_PRM")</f>
        <v>DF_PRM_Cp03</v>
      </c>
      <c r="I119" s="11"/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/>
      <c r="Q119" s="11"/>
      <c r="R119" s="11">
        <v>0</v>
      </c>
      <c r="S119" s="11">
        <v>1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1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11">
        <v>0</v>
      </c>
      <c r="AO119" s="11">
        <v>0</v>
      </c>
      <c r="AR119" s="8"/>
      <c r="AT119" s="8"/>
      <c r="AU119" s="8"/>
    </row>
    <row r="120" spans="1:47" x14ac:dyDescent="0.25">
      <c r="A120" s="89">
        <f t="shared" si="5"/>
        <v>118</v>
      </c>
      <c r="B120" s="195" t="s">
        <v>4006</v>
      </c>
      <c r="C120" s="27" t="s">
        <v>4006</v>
      </c>
      <c r="D120" s="27">
        <v>0</v>
      </c>
      <c r="E120" s="70">
        <v>31</v>
      </c>
      <c r="F120" s="27">
        <v>2</v>
      </c>
      <c r="G120" s="435" t="str">
        <f>REPLACE(B120,1,3,"DF_PRM")</f>
        <v>DF_PRM_Ct01</v>
      </c>
      <c r="I120" s="11"/>
      <c r="J120" s="11">
        <v>0</v>
      </c>
      <c r="K120" s="11">
        <v>0</v>
      </c>
      <c r="L120" s="11">
        <v>0</v>
      </c>
      <c r="M120" s="11">
        <v>0</v>
      </c>
      <c r="N120" s="11">
        <v>1</v>
      </c>
      <c r="O120" s="11">
        <v>0</v>
      </c>
      <c r="P120" s="11"/>
      <c r="Q120" s="11"/>
      <c r="R120" s="11">
        <v>0</v>
      </c>
      <c r="S120" s="11">
        <v>1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1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11">
        <v>0</v>
      </c>
      <c r="AO120" s="11">
        <v>0</v>
      </c>
      <c r="AR120" s="8"/>
      <c r="AT120" s="8"/>
      <c r="AU120" s="8"/>
    </row>
    <row r="121" spans="1:47" x14ac:dyDescent="0.25">
      <c r="A121" s="89">
        <f t="shared" si="5"/>
        <v>119</v>
      </c>
      <c r="B121" s="195" t="s">
        <v>4018</v>
      </c>
      <c r="C121" s="27" t="s">
        <v>4018</v>
      </c>
      <c r="D121" s="27">
        <v>0</v>
      </c>
      <c r="E121" s="70">
        <v>32</v>
      </c>
      <c r="F121" s="27">
        <v>2</v>
      </c>
      <c r="G121" s="435" t="str">
        <f>REPLACE(B121,1,3,"DF_PRM")</f>
        <v>DF_PRM_Ct02</v>
      </c>
      <c r="I121" s="11"/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/>
      <c r="Q121" s="11"/>
      <c r="R121" s="11">
        <v>0</v>
      </c>
      <c r="S121" s="11">
        <v>1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1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11">
        <v>0</v>
      </c>
      <c r="AO121" s="11">
        <v>0</v>
      </c>
      <c r="AR121" s="8"/>
      <c r="AT121" s="8"/>
      <c r="AU121" s="8"/>
    </row>
    <row r="122" spans="1:47" x14ac:dyDescent="0.25">
      <c r="A122" s="89">
        <f t="shared" si="5"/>
        <v>120</v>
      </c>
      <c r="B122" s="195" t="s">
        <v>4019</v>
      </c>
      <c r="C122" s="27" t="s">
        <v>4019</v>
      </c>
      <c r="D122" s="27">
        <v>0</v>
      </c>
      <c r="E122" s="70">
        <v>33</v>
      </c>
      <c r="F122" s="27">
        <v>2</v>
      </c>
      <c r="G122" s="435" t="str">
        <f t="shared" ref="G122:G128" si="7">REPLACE(B122,1,3,"DF_PRM")</f>
        <v>DF_PRM_Ct03</v>
      </c>
      <c r="I122" s="11"/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/>
      <c r="Q122" s="11"/>
      <c r="R122" s="11">
        <v>0</v>
      </c>
      <c r="S122" s="11">
        <v>1</v>
      </c>
      <c r="T122" s="11">
        <v>0</v>
      </c>
      <c r="U122" s="11">
        <v>0</v>
      </c>
      <c r="V122" s="11">
        <v>0</v>
      </c>
      <c r="W122" s="11">
        <v>0</v>
      </c>
      <c r="X122" s="11">
        <v>0</v>
      </c>
      <c r="Y122" s="11">
        <v>0</v>
      </c>
      <c r="Z122" s="11">
        <v>0</v>
      </c>
      <c r="AA122" s="11">
        <v>0</v>
      </c>
      <c r="AB122" s="11">
        <v>0</v>
      </c>
      <c r="AC122" s="11">
        <v>0</v>
      </c>
      <c r="AD122" s="11">
        <v>0</v>
      </c>
      <c r="AE122" s="11">
        <v>1</v>
      </c>
      <c r="AF122" s="11">
        <v>0</v>
      </c>
      <c r="AG122" s="11">
        <v>0</v>
      </c>
      <c r="AH122" s="11">
        <v>0</v>
      </c>
      <c r="AI122" s="11">
        <v>0</v>
      </c>
      <c r="AJ122" s="11">
        <v>0</v>
      </c>
      <c r="AK122" s="11">
        <v>0</v>
      </c>
      <c r="AL122" s="11">
        <v>0</v>
      </c>
      <c r="AM122" s="11">
        <v>0</v>
      </c>
      <c r="AN122" s="11">
        <v>0</v>
      </c>
      <c r="AO122" s="11">
        <v>0</v>
      </c>
      <c r="AR122" s="8"/>
      <c r="AT122" s="8"/>
      <c r="AU122" s="8"/>
    </row>
    <row r="123" spans="1:47" x14ac:dyDescent="0.25">
      <c r="A123" s="89">
        <f t="shared" si="5"/>
        <v>121</v>
      </c>
      <c r="B123" s="470" t="s">
        <v>11122</v>
      </c>
      <c r="C123" s="27" t="s">
        <v>11122</v>
      </c>
      <c r="D123" s="27">
        <v>0</v>
      </c>
      <c r="E123" s="70">
        <v>26</v>
      </c>
      <c r="F123" s="27">
        <v>2</v>
      </c>
      <c r="G123" s="435" t="str">
        <f t="shared" si="7"/>
        <v>DF_PRM_Sen1</v>
      </c>
      <c r="I123" s="11"/>
      <c r="J123" s="11">
        <v>0</v>
      </c>
      <c r="K123" s="11">
        <v>0</v>
      </c>
      <c r="L123" s="11">
        <v>0</v>
      </c>
      <c r="M123" s="11">
        <v>0</v>
      </c>
      <c r="N123" s="11">
        <v>1</v>
      </c>
      <c r="O123" s="11">
        <v>0</v>
      </c>
      <c r="P123" s="11"/>
      <c r="Q123" s="11"/>
      <c r="R123" s="11">
        <v>0</v>
      </c>
      <c r="S123" s="11">
        <v>1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0</v>
      </c>
      <c r="AG123" s="11">
        <v>0</v>
      </c>
      <c r="AH123" s="11">
        <v>0</v>
      </c>
      <c r="AI123" s="11">
        <v>0</v>
      </c>
      <c r="AJ123" s="11">
        <v>0</v>
      </c>
      <c r="AK123" s="11">
        <v>0</v>
      </c>
      <c r="AL123" s="11">
        <v>0</v>
      </c>
      <c r="AM123" s="11">
        <v>0</v>
      </c>
      <c r="AN123" s="11">
        <v>0</v>
      </c>
      <c r="AO123" s="11">
        <v>0</v>
      </c>
      <c r="AR123" s="8"/>
      <c r="AT123" s="8"/>
      <c r="AU123" s="8"/>
    </row>
    <row r="124" spans="1:47" x14ac:dyDescent="0.25">
      <c r="A124" s="89">
        <f t="shared" si="5"/>
        <v>122</v>
      </c>
      <c r="B124" s="605" t="s">
        <v>11358</v>
      </c>
      <c r="C124" s="27" t="s">
        <v>11354</v>
      </c>
      <c r="D124" s="27">
        <v>0</v>
      </c>
      <c r="E124" s="70">
        <v>250</v>
      </c>
      <c r="F124" s="27">
        <v>2</v>
      </c>
      <c r="G124" s="435" t="str">
        <f t="shared" si="7"/>
        <v>DF_PRM_Sp01</v>
      </c>
      <c r="J124" s="11">
        <v>0</v>
      </c>
      <c r="K124" s="11">
        <v>0</v>
      </c>
      <c r="L124" s="11">
        <v>0</v>
      </c>
      <c r="M124" s="11">
        <v>0</v>
      </c>
      <c r="N124" s="11">
        <v>1</v>
      </c>
      <c r="O124" s="11">
        <v>0</v>
      </c>
      <c r="P124" s="11"/>
      <c r="Q124" s="11"/>
      <c r="R124" s="11">
        <v>0</v>
      </c>
      <c r="S124" s="11">
        <v>1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v>0</v>
      </c>
      <c r="AG124" s="11">
        <v>0</v>
      </c>
      <c r="AH124" s="11">
        <v>0</v>
      </c>
      <c r="AI124" s="11">
        <v>0</v>
      </c>
      <c r="AJ124" s="11">
        <v>0</v>
      </c>
      <c r="AK124" s="11">
        <v>0</v>
      </c>
      <c r="AL124" s="11">
        <v>0</v>
      </c>
      <c r="AM124" s="11">
        <v>0</v>
      </c>
      <c r="AN124" s="11">
        <v>0</v>
      </c>
      <c r="AO124" s="11">
        <v>0</v>
      </c>
      <c r="AR124" s="8"/>
      <c r="AT124" s="8"/>
      <c r="AU124" s="8"/>
    </row>
    <row r="125" spans="1:47" x14ac:dyDescent="0.25">
      <c r="A125" s="89">
        <f t="shared" si="5"/>
        <v>123</v>
      </c>
      <c r="B125" s="195" t="s">
        <v>11354</v>
      </c>
      <c r="C125" s="27" t="s">
        <v>11358</v>
      </c>
      <c r="D125" s="27">
        <v>0</v>
      </c>
      <c r="E125" s="70">
        <v>126</v>
      </c>
      <c r="F125" s="27">
        <v>2</v>
      </c>
      <c r="G125" s="435" t="str">
        <f t="shared" si="7"/>
        <v>DF_PRM_St01</v>
      </c>
      <c r="I125" s="11"/>
      <c r="J125" s="11">
        <v>0</v>
      </c>
      <c r="K125" s="11">
        <v>0</v>
      </c>
      <c r="L125" s="11">
        <v>0</v>
      </c>
      <c r="M125" s="11">
        <v>0</v>
      </c>
      <c r="N125" s="11">
        <v>1</v>
      </c>
      <c r="O125" s="11">
        <v>0</v>
      </c>
      <c r="P125" s="11"/>
      <c r="Q125" s="11"/>
      <c r="R125" s="11">
        <v>0</v>
      </c>
      <c r="S125" s="11">
        <v>1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11">
        <v>0</v>
      </c>
      <c r="AO125" s="11">
        <v>0</v>
      </c>
      <c r="AR125" s="8"/>
      <c r="AT125" s="8"/>
      <c r="AU125" s="8"/>
    </row>
    <row r="126" spans="1:47" x14ac:dyDescent="0.25">
      <c r="A126" s="89">
        <f t="shared" si="5"/>
        <v>124</v>
      </c>
      <c r="B126" s="605" t="s">
        <v>11359</v>
      </c>
      <c r="C126" s="604" t="s">
        <v>11359</v>
      </c>
      <c r="D126" s="27">
        <v>0</v>
      </c>
      <c r="E126" s="70">
        <v>251</v>
      </c>
      <c r="F126" s="27">
        <v>2</v>
      </c>
      <c r="G126" s="435" t="str">
        <f t="shared" si="7"/>
        <v>DF_PRM_Smi01</v>
      </c>
      <c r="I126" s="11"/>
      <c r="J126" s="11">
        <v>0</v>
      </c>
      <c r="K126" s="11">
        <v>0</v>
      </c>
      <c r="L126" s="11">
        <v>0</v>
      </c>
      <c r="M126" s="11">
        <v>0</v>
      </c>
      <c r="N126" s="11">
        <v>1</v>
      </c>
      <c r="O126" s="11">
        <v>0</v>
      </c>
      <c r="P126" s="11"/>
      <c r="Q126" s="11"/>
      <c r="R126" s="11">
        <v>0</v>
      </c>
      <c r="S126" s="11">
        <v>1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0</v>
      </c>
      <c r="AG126" s="11">
        <v>0</v>
      </c>
      <c r="AH126" s="11">
        <v>0</v>
      </c>
      <c r="AI126" s="11">
        <v>0</v>
      </c>
      <c r="AJ126" s="11">
        <v>0</v>
      </c>
      <c r="AK126" s="11">
        <v>0</v>
      </c>
      <c r="AL126" s="11">
        <v>0</v>
      </c>
      <c r="AM126" s="11">
        <v>0</v>
      </c>
      <c r="AN126" s="11">
        <v>0</v>
      </c>
      <c r="AO126" s="11">
        <v>0</v>
      </c>
      <c r="AR126" s="8"/>
      <c r="AT126" s="8"/>
      <c r="AU126" s="8"/>
    </row>
    <row r="127" spans="1:47" x14ac:dyDescent="0.25">
      <c r="A127" s="89">
        <f t="shared" si="5"/>
        <v>125</v>
      </c>
      <c r="B127" s="605" t="s">
        <v>11360</v>
      </c>
      <c r="C127" s="604" t="s">
        <v>11360</v>
      </c>
      <c r="D127" s="27">
        <v>0</v>
      </c>
      <c r="E127" s="70">
        <v>252</v>
      </c>
      <c r="F127" s="27">
        <v>2</v>
      </c>
      <c r="G127" s="435" t="str">
        <f t="shared" si="7"/>
        <v>DF_PRM_Sma01</v>
      </c>
      <c r="I127" s="11"/>
      <c r="J127" s="11">
        <v>0</v>
      </c>
      <c r="K127" s="11">
        <v>0</v>
      </c>
      <c r="L127" s="11">
        <v>0</v>
      </c>
      <c r="M127" s="11">
        <v>0</v>
      </c>
      <c r="N127" s="11">
        <v>1</v>
      </c>
      <c r="O127" s="11">
        <v>0</v>
      </c>
      <c r="P127" s="11"/>
      <c r="Q127" s="11"/>
      <c r="R127" s="11">
        <v>0</v>
      </c>
      <c r="S127" s="11">
        <v>1</v>
      </c>
      <c r="T127" s="11">
        <v>0</v>
      </c>
      <c r="U127" s="11">
        <v>0</v>
      </c>
      <c r="V127" s="11">
        <v>0</v>
      </c>
      <c r="W127" s="11">
        <v>0</v>
      </c>
      <c r="X127" s="11">
        <v>0</v>
      </c>
      <c r="Y127" s="11">
        <v>0</v>
      </c>
      <c r="Z127" s="11">
        <v>0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v>0</v>
      </c>
      <c r="AG127" s="11">
        <v>0</v>
      </c>
      <c r="AH127" s="11">
        <v>0</v>
      </c>
      <c r="AI127" s="11">
        <v>0</v>
      </c>
      <c r="AJ127" s="11">
        <v>0</v>
      </c>
      <c r="AK127" s="11">
        <v>0</v>
      </c>
      <c r="AL127" s="11">
        <v>0</v>
      </c>
      <c r="AM127" s="11">
        <v>0</v>
      </c>
      <c r="AN127" s="11">
        <v>0</v>
      </c>
      <c r="AO127" s="11">
        <v>0</v>
      </c>
      <c r="AR127" s="8"/>
      <c r="AT127" s="8"/>
      <c r="AU127" s="8"/>
    </row>
    <row r="128" spans="1:47" x14ac:dyDescent="0.25">
      <c r="A128" s="89">
        <f t="shared" si="5"/>
        <v>126</v>
      </c>
      <c r="B128" s="605" t="s">
        <v>11361</v>
      </c>
      <c r="C128" s="604" t="s">
        <v>11361</v>
      </c>
      <c r="D128" s="27">
        <v>0</v>
      </c>
      <c r="E128" s="70">
        <v>253</v>
      </c>
      <c r="F128" s="27">
        <v>2</v>
      </c>
      <c r="G128" s="435" t="str">
        <f t="shared" si="7"/>
        <v>DF_PRM_Smn01</v>
      </c>
      <c r="I128" s="11"/>
      <c r="J128" s="11">
        <v>0</v>
      </c>
      <c r="K128" s="11">
        <v>0</v>
      </c>
      <c r="L128" s="11">
        <v>0</v>
      </c>
      <c r="M128" s="11">
        <v>0</v>
      </c>
      <c r="N128" s="11">
        <v>1</v>
      </c>
      <c r="O128" s="11">
        <v>0</v>
      </c>
      <c r="P128" s="11"/>
      <c r="Q128" s="11"/>
      <c r="R128" s="11">
        <v>0</v>
      </c>
      <c r="S128" s="11">
        <v>1</v>
      </c>
      <c r="T128" s="11">
        <v>0</v>
      </c>
      <c r="U128" s="11">
        <v>0</v>
      </c>
      <c r="V128" s="11">
        <v>0</v>
      </c>
      <c r="W128" s="11">
        <v>0</v>
      </c>
      <c r="X128" s="11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0</v>
      </c>
      <c r="AG128" s="11">
        <v>0</v>
      </c>
      <c r="AH128" s="11">
        <v>0</v>
      </c>
      <c r="AI128" s="11">
        <v>0</v>
      </c>
      <c r="AJ128" s="11">
        <v>0</v>
      </c>
      <c r="AK128" s="11">
        <v>0</v>
      </c>
      <c r="AL128" s="11">
        <v>0</v>
      </c>
      <c r="AM128" s="11">
        <v>0</v>
      </c>
      <c r="AN128" s="11">
        <v>0</v>
      </c>
      <c r="AO128" s="11">
        <v>0</v>
      </c>
      <c r="AR128" s="8"/>
      <c r="AT128" s="8"/>
      <c r="AU128" s="8"/>
    </row>
    <row r="129" spans="1:47" x14ac:dyDescent="0.25">
      <c r="A129" s="89">
        <f t="shared" si="5"/>
        <v>127</v>
      </c>
      <c r="B129" s="420" t="s">
        <v>3252</v>
      </c>
      <c r="C129" s="28" t="s">
        <v>3252</v>
      </c>
      <c r="D129" s="28">
        <v>0</v>
      </c>
      <c r="E129" s="71">
        <v>62</v>
      </c>
      <c r="F129" s="28">
        <v>2</v>
      </c>
      <c r="G129" s="436" t="str">
        <f t="shared" si="6"/>
        <v>DF_PRM_Rp11</v>
      </c>
      <c r="I129" s="11"/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/>
      <c r="Q129" s="11"/>
      <c r="R129" s="11">
        <v>0</v>
      </c>
      <c r="S129" s="11">
        <v>1</v>
      </c>
      <c r="T129" s="11">
        <v>0</v>
      </c>
      <c r="U129" s="11">
        <v>0</v>
      </c>
      <c r="V129" s="11">
        <v>0</v>
      </c>
      <c r="W129" s="11">
        <v>0</v>
      </c>
      <c r="X129" s="11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1</v>
      </c>
      <c r="AE129" s="11">
        <v>0</v>
      </c>
      <c r="AF129" s="11">
        <v>0</v>
      </c>
      <c r="AG129" s="11">
        <v>0</v>
      </c>
      <c r="AH129" s="11">
        <v>0</v>
      </c>
      <c r="AI129" s="11">
        <v>0</v>
      </c>
      <c r="AJ129" s="11">
        <v>0</v>
      </c>
      <c r="AK129" s="11">
        <v>0</v>
      </c>
      <c r="AL129" s="11">
        <v>0</v>
      </c>
      <c r="AM129" s="11">
        <v>0</v>
      </c>
      <c r="AN129" s="11">
        <v>0</v>
      </c>
      <c r="AO129" s="11">
        <v>0</v>
      </c>
      <c r="AR129" s="8"/>
      <c r="AT129" s="8"/>
      <c r="AU129" s="8"/>
    </row>
    <row r="130" spans="1:47" x14ac:dyDescent="0.25">
      <c r="A130" s="89">
        <f t="shared" si="5"/>
        <v>128</v>
      </c>
      <c r="B130" s="420" t="s">
        <v>3248</v>
      </c>
      <c r="C130" s="28" t="s">
        <v>3248</v>
      </c>
      <c r="D130" s="28">
        <v>0</v>
      </c>
      <c r="E130" s="71">
        <v>71</v>
      </c>
      <c r="F130" s="28">
        <v>2</v>
      </c>
      <c r="G130" s="436" t="str">
        <f t="shared" si="6"/>
        <v>DF_PRM_Rt11</v>
      </c>
      <c r="I130" s="11"/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/>
      <c r="Q130" s="11"/>
      <c r="R130" s="11">
        <v>0</v>
      </c>
      <c r="S130" s="11">
        <v>1</v>
      </c>
      <c r="T130" s="11">
        <v>0</v>
      </c>
      <c r="U130" s="11">
        <v>0</v>
      </c>
      <c r="V130" s="11">
        <v>0</v>
      </c>
      <c r="W130" s="11">
        <v>0</v>
      </c>
      <c r="X130" s="11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0</v>
      </c>
      <c r="AD130" s="11">
        <v>1</v>
      </c>
      <c r="AE130" s="11">
        <v>0</v>
      </c>
      <c r="AF130" s="11">
        <v>0</v>
      </c>
      <c r="AG130" s="11">
        <v>0</v>
      </c>
      <c r="AH130" s="11">
        <v>0</v>
      </c>
      <c r="AI130" s="11">
        <v>0</v>
      </c>
      <c r="AJ130" s="11">
        <v>0</v>
      </c>
      <c r="AK130" s="11">
        <v>0</v>
      </c>
      <c r="AL130" s="11">
        <v>0</v>
      </c>
      <c r="AM130" s="11">
        <v>0</v>
      </c>
      <c r="AN130" s="11">
        <v>0</v>
      </c>
      <c r="AO130" s="11">
        <v>0</v>
      </c>
      <c r="AR130" s="8"/>
      <c r="AT130" s="8"/>
      <c r="AU130" s="8"/>
    </row>
    <row r="131" spans="1:47" x14ac:dyDescent="0.25">
      <c r="A131" s="89">
        <f t="shared" si="5"/>
        <v>129</v>
      </c>
      <c r="B131" s="420" t="s">
        <v>3256</v>
      </c>
      <c r="C131" s="28" t="s">
        <v>3256</v>
      </c>
      <c r="D131" s="28">
        <v>0</v>
      </c>
      <c r="E131" s="71">
        <v>63</v>
      </c>
      <c r="F131" s="28">
        <v>2</v>
      </c>
      <c r="G131" s="436" t="str">
        <f t="shared" ref="G131:G136" si="8">REPLACE(B131,1,3,"DF_PRM")</f>
        <v>DF_PRM_Rp12</v>
      </c>
      <c r="I131" s="11"/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/>
      <c r="Q131" s="11"/>
      <c r="R131" s="11">
        <v>0</v>
      </c>
      <c r="S131" s="11">
        <v>1</v>
      </c>
      <c r="T131" s="11">
        <v>0</v>
      </c>
      <c r="U131" s="11">
        <v>0</v>
      </c>
      <c r="V131" s="11">
        <v>0</v>
      </c>
      <c r="W131" s="11">
        <v>0</v>
      </c>
      <c r="X131" s="11">
        <v>0</v>
      </c>
      <c r="Y131" s="11">
        <v>0</v>
      </c>
      <c r="Z131" s="11">
        <v>0</v>
      </c>
      <c r="AA131" s="11">
        <v>0</v>
      </c>
      <c r="AB131" s="11">
        <v>0</v>
      </c>
      <c r="AC131" s="11">
        <v>0</v>
      </c>
      <c r="AD131" s="11">
        <v>1</v>
      </c>
      <c r="AE131" s="11">
        <v>0</v>
      </c>
      <c r="AF131" s="11">
        <v>0</v>
      </c>
      <c r="AG131" s="11">
        <v>0</v>
      </c>
      <c r="AH131" s="11">
        <v>0</v>
      </c>
      <c r="AI131" s="11">
        <v>0</v>
      </c>
      <c r="AJ131" s="11">
        <v>0</v>
      </c>
      <c r="AK131" s="11">
        <v>0</v>
      </c>
      <c r="AL131" s="11">
        <v>0</v>
      </c>
      <c r="AM131" s="11">
        <v>0</v>
      </c>
      <c r="AN131" s="11">
        <v>0</v>
      </c>
      <c r="AO131" s="11">
        <v>0</v>
      </c>
      <c r="AR131" s="8"/>
      <c r="AT131" s="8"/>
      <c r="AU131" s="8"/>
    </row>
    <row r="132" spans="1:47" x14ac:dyDescent="0.25">
      <c r="A132" s="89">
        <f t="shared" si="5"/>
        <v>130</v>
      </c>
      <c r="B132" s="420" t="s">
        <v>3259</v>
      </c>
      <c r="C132" s="28" t="s">
        <v>3259</v>
      </c>
      <c r="D132" s="28">
        <v>0</v>
      </c>
      <c r="E132" s="71">
        <v>72</v>
      </c>
      <c r="F132" s="28">
        <v>2</v>
      </c>
      <c r="G132" s="436" t="str">
        <f t="shared" si="8"/>
        <v>DF_PRM_Rt12</v>
      </c>
      <c r="I132" s="11"/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/>
      <c r="Q132" s="11"/>
      <c r="R132" s="11">
        <v>0</v>
      </c>
      <c r="S132" s="11">
        <v>1</v>
      </c>
      <c r="T132" s="11">
        <v>0</v>
      </c>
      <c r="U132" s="11">
        <v>0</v>
      </c>
      <c r="V132" s="11">
        <v>0</v>
      </c>
      <c r="W132" s="11">
        <v>0</v>
      </c>
      <c r="X132" s="11">
        <v>0</v>
      </c>
      <c r="Y132" s="11">
        <v>0</v>
      </c>
      <c r="Z132" s="11">
        <v>0</v>
      </c>
      <c r="AA132" s="11">
        <v>0</v>
      </c>
      <c r="AB132" s="11">
        <v>0</v>
      </c>
      <c r="AC132" s="11">
        <v>0</v>
      </c>
      <c r="AD132" s="11">
        <v>1</v>
      </c>
      <c r="AE132" s="11">
        <v>0</v>
      </c>
      <c r="AF132" s="11">
        <v>0</v>
      </c>
      <c r="AG132" s="11">
        <v>0</v>
      </c>
      <c r="AH132" s="11">
        <v>0</v>
      </c>
      <c r="AI132" s="11">
        <v>0</v>
      </c>
      <c r="AJ132" s="11">
        <v>0</v>
      </c>
      <c r="AK132" s="11">
        <v>0</v>
      </c>
      <c r="AL132" s="11">
        <v>0</v>
      </c>
      <c r="AM132" s="11">
        <v>0</v>
      </c>
      <c r="AN132" s="11">
        <v>0</v>
      </c>
      <c r="AO132" s="11">
        <v>0</v>
      </c>
      <c r="AR132" s="8"/>
      <c r="AT132" s="8"/>
      <c r="AU132" s="8"/>
    </row>
    <row r="133" spans="1:47" x14ac:dyDescent="0.25">
      <c r="A133" s="89">
        <f t="shared" si="5"/>
        <v>131</v>
      </c>
      <c r="B133" s="420" t="s">
        <v>3260</v>
      </c>
      <c r="C133" s="28" t="s">
        <v>3260</v>
      </c>
      <c r="D133" s="28">
        <v>0</v>
      </c>
      <c r="E133" s="71">
        <v>73</v>
      </c>
      <c r="F133" s="28">
        <v>2</v>
      </c>
      <c r="G133" s="436" t="str">
        <f t="shared" si="8"/>
        <v>DF_PRM_Rt13</v>
      </c>
      <c r="I133" s="11"/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/>
      <c r="Q133" s="11"/>
      <c r="R133" s="11">
        <v>0</v>
      </c>
      <c r="S133" s="11">
        <v>1</v>
      </c>
      <c r="T133" s="11">
        <v>0</v>
      </c>
      <c r="U133" s="11">
        <v>0</v>
      </c>
      <c r="V133" s="11">
        <v>0</v>
      </c>
      <c r="W133" s="11">
        <v>0</v>
      </c>
      <c r="X133" s="11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1</v>
      </c>
      <c r="AE133" s="11">
        <v>0</v>
      </c>
      <c r="AF133" s="11">
        <v>0</v>
      </c>
      <c r="AG133" s="11">
        <v>0</v>
      </c>
      <c r="AH133" s="11">
        <v>0</v>
      </c>
      <c r="AI133" s="11">
        <v>0</v>
      </c>
      <c r="AJ133" s="11">
        <v>0</v>
      </c>
      <c r="AK133" s="11">
        <v>0</v>
      </c>
      <c r="AL133" s="11">
        <v>0</v>
      </c>
      <c r="AM133" s="11">
        <v>0</v>
      </c>
      <c r="AN133" s="11">
        <v>0</v>
      </c>
      <c r="AO133" s="11">
        <v>0</v>
      </c>
      <c r="AR133" s="8"/>
      <c r="AT133" s="8"/>
      <c r="AU133" s="8"/>
    </row>
    <row r="134" spans="1:47" x14ac:dyDescent="0.25">
      <c r="A134" s="89">
        <f t="shared" si="5"/>
        <v>132</v>
      </c>
      <c r="B134" s="420" t="s">
        <v>4967</v>
      </c>
      <c r="C134" s="28" t="s">
        <v>4967</v>
      </c>
      <c r="D134" s="28">
        <v>0</v>
      </c>
      <c r="E134" s="71">
        <v>74</v>
      </c>
      <c r="F134" s="28">
        <v>2</v>
      </c>
      <c r="G134" s="436" t="str">
        <f t="shared" si="8"/>
        <v>DF_PRM_Rt14</v>
      </c>
      <c r="I134" s="11"/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/>
      <c r="Q134" s="11"/>
      <c r="R134" s="11">
        <v>0</v>
      </c>
      <c r="S134" s="11">
        <v>1</v>
      </c>
      <c r="T134" s="11">
        <v>0</v>
      </c>
      <c r="U134" s="11">
        <v>0</v>
      </c>
      <c r="V134" s="11">
        <v>0</v>
      </c>
      <c r="W134" s="11">
        <v>0</v>
      </c>
      <c r="X134" s="11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0</v>
      </c>
      <c r="AD134" s="11">
        <v>1</v>
      </c>
      <c r="AE134" s="11">
        <v>0</v>
      </c>
      <c r="AF134" s="11">
        <v>0</v>
      </c>
      <c r="AG134" s="11">
        <v>0</v>
      </c>
      <c r="AH134" s="11">
        <v>0</v>
      </c>
      <c r="AI134" s="11">
        <v>0</v>
      </c>
      <c r="AJ134" s="11">
        <v>0</v>
      </c>
      <c r="AK134" s="11">
        <v>0</v>
      </c>
      <c r="AL134" s="11">
        <v>0</v>
      </c>
      <c r="AM134" s="11">
        <v>0</v>
      </c>
      <c r="AN134" s="11">
        <v>0</v>
      </c>
      <c r="AO134" s="11">
        <v>0</v>
      </c>
      <c r="AR134" s="8"/>
      <c r="AT134" s="8"/>
      <c r="AU134" s="8"/>
    </row>
    <row r="135" spans="1:47" x14ac:dyDescent="0.25">
      <c r="A135" s="89">
        <f t="shared" si="5"/>
        <v>133</v>
      </c>
      <c r="B135" s="420" t="s">
        <v>3806</v>
      </c>
      <c r="C135" s="28" t="s">
        <v>3806</v>
      </c>
      <c r="D135" s="28">
        <v>0</v>
      </c>
      <c r="E135" s="71">
        <v>64</v>
      </c>
      <c r="F135" s="28">
        <v>2</v>
      </c>
      <c r="G135" s="436" t="str">
        <f t="shared" si="8"/>
        <v>DF_PRM_Rp15</v>
      </c>
      <c r="I135" s="11"/>
      <c r="J135" s="11">
        <v>0</v>
      </c>
      <c r="K135" s="11">
        <v>0</v>
      </c>
      <c r="L135" s="11">
        <v>0</v>
      </c>
      <c r="M135" s="11">
        <v>1</v>
      </c>
      <c r="N135" s="11">
        <v>0</v>
      </c>
      <c r="O135" s="11">
        <v>1</v>
      </c>
      <c r="P135" s="11"/>
      <c r="Q135" s="11"/>
      <c r="R135" s="11">
        <v>0</v>
      </c>
      <c r="S135" s="11">
        <v>1</v>
      </c>
      <c r="T135" s="11">
        <v>0</v>
      </c>
      <c r="U135" s="11">
        <v>0</v>
      </c>
      <c r="V135" s="11">
        <v>0</v>
      </c>
      <c r="W135" s="11">
        <v>0</v>
      </c>
      <c r="X135" s="11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v>0</v>
      </c>
      <c r="AG135" s="11">
        <v>0</v>
      </c>
      <c r="AH135" s="11">
        <v>0</v>
      </c>
      <c r="AI135" s="11">
        <v>0</v>
      </c>
      <c r="AJ135" s="11">
        <v>0</v>
      </c>
      <c r="AK135" s="11">
        <v>0</v>
      </c>
      <c r="AL135" s="11">
        <v>0</v>
      </c>
      <c r="AM135" s="11">
        <v>0</v>
      </c>
      <c r="AN135" s="11">
        <v>0</v>
      </c>
      <c r="AO135" s="11">
        <v>0</v>
      </c>
      <c r="AR135" s="8"/>
      <c r="AT135" s="8"/>
      <c r="AU135" s="8"/>
    </row>
    <row r="136" spans="1:47" x14ac:dyDescent="0.25">
      <c r="A136" s="89">
        <f t="shared" si="5"/>
        <v>134</v>
      </c>
      <c r="B136" s="420" t="s">
        <v>3810</v>
      </c>
      <c r="C136" s="28" t="s">
        <v>3810</v>
      </c>
      <c r="D136" s="28">
        <v>0</v>
      </c>
      <c r="E136" s="71">
        <v>65</v>
      </c>
      <c r="F136" s="28">
        <v>2</v>
      </c>
      <c r="G136" s="436" t="str">
        <f t="shared" si="8"/>
        <v>DF_PRM_Rp16</v>
      </c>
      <c r="I136" s="11"/>
      <c r="J136" s="11">
        <v>0</v>
      </c>
      <c r="K136" s="11">
        <v>0</v>
      </c>
      <c r="L136" s="11">
        <v>0</v>
      </c>
      <c r="M136" s="11">
        <v>1</v>
      </c>
      <c r="N136" s="11">
        <v>0</v>
      </c>
      <c r="O136" s="11">
        <v>1</v>
      </c>
      <c r="P136" s="11"/>
      <c r="Q136" s="11"/>
      <c r="R136" s="11">
        <v>0</v>
      </c>
      <c r="S136" s="11">
        <v>1</v>
      </c>
      <c r="T136" s="11">
        <v>0</v>
      </c>
      <c r="U136" s="11">
        <v>0</v>
      </c>
      <c r="V136" s="11">
        <v>0</v>
      </c>
      <c r="W136" s="11">
        <v>0</v>
      </c>
      <c r="X136" s="11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0</v>
      </c>
      <c r="AG136" s="11">
        <v>0</v>
      </c>
      <c r="AH136" s="11">
        <v>0</v>
      </c>
      <c r="AI136" s="11">
        <v>0</v>
      </c>
      <c r="AJ136" s="11">
        <v>0</v>
      </c>
      <c r="AK136" s="11">
        <v>0</v>
      </c>
      <c r="AL136" s="11">
        <v>0</v>
      </c>
      <c r="AM136" s="11">
        <v>0</v>
      </c>
      <c r="AN136" s="11">
        <v>0</v>
      </c>
      <c r="AO136" s="11">
        <v>0</v>
      </c>
      <c r="AR136" s="8"/>
      <c r="AT136" s="8"/>
      <c r="AU136" s="8"/>
    </row>
    <row r="137" spans="1:47" x14ac:dyDescent="0.25">
      <c r="A137" s="89">
        <f t="shared" si="5"/>
        <v>135</v>
      </c>
      <c r="B137" s="420" t="s">
        <v>3812</v>
      </c>
      <c r="C137" s="28" t="s">
        <v>3812</v>
      </c>
      <c r="D137" s="28">
        <v>0</v>
      </c>
      <c r="E137" s="71">
        <v>75</v>
      </c>
      <c r="F137" s="28">
        <v>2</v>
      </c>
      <c r="G137" s="436" t="str">
        <f>REPLACE(B137,1,3,"DF_PRM")</f>
        <v>DF_PRM_Rt15</v>
      </c>
      <c r="I137" s="11"/>
      <c r="J137" s="11">
        <v>0</v>
      </c>
      <c r="K137" s="11">
        <v>0</v>
      </c>
      <c r="L137" s="11">
        <v>0</v>
      </c>
      <c r="M137" s="11">
        <v>1</v>
      </c>
      <c r="N137" s="11">
        <v>0</v>
      </c>
      <c r="O137" s="11">
        <v>1</v>
      </c>
      <c r="P137" s="11"/>
      <c r="Q137" s="11"/>
      <c r="R137" s="11">
        <v>0</v>
      </c>
      <c r="S137" s="11">
        <v>1</v>
      </c>
      <c r="T137" s="11">
        <v>0</v>
      </c>
      <c r="U137" s="11">
        <v>0</v>
      </c>
      <c r="V137" s="11">
        <v>0</v>
      </c>
      <c r="W137" s="11">
        <v>0</v>
      </c>
      <c r="X137" s="11">
        <v>0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v>0</v>
      </c>
      <c r="AG137" s="11">
        <v>0</v>
      </c>
      <c r="AH137" s="11">
        <v>0</v>
      </c>
      <c r="AI137" s="11">
        <v>0</v>
      </c>
      <c r="AJ137" s="11">
        <v>0</v>
      </c>
      <c r="AK137" s="11">
        <v>0</v>
      </c>
      <c r="AL137" s="11">
        <v>0</v>
      </c>
      <c r="AM137" s="11">
        <v>0</v>
      </c>
      <c r="AN137" s="11">
        <v>0</v>
      </c>
      <c r="AO137" s="11">
        <v>0</v>
      </c>
      <c r="AR137" s="8"/>
      <c r="AT137" s="8"/>
      <c r="AU137" s="8"/>
    </row>
    <row r="138" spans="1:47" x14ac:dyDescent="0.25">
      <c r="A138" s="89">
        <f t="shared" si="5"/>
        <v>136</v>
      </c>
      <c r="B138" s="517" t="s">
        <v>123</v>
      </c>
      <c r="C138" s="28" t="s">
        <v>123</v>
      </c>
      <c r="D138" s="28">
        <v>0</v>
      </c>
      <c r="E138" s="71">
        <v>155</v>
      </c>
      <c r="F138" s="28">
        <v>2</v>
      </c>
      <c r="G138" s="436" t="str">
        <f>REPLACE(B138,1,3,"DF_PRM")</f>
        <v>DF_PRM_Rb10</v>
      </c>
      <c r="I138" s="11"/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/>
      <c r="Q138" s="11"/>
      <c r="R138" s="11">
        <v>0</v>
      </c>
      <c r="S138" s="11">
        <v>1</v>
      </c>
      <c r="T138" s="11">
        <v>0</v>
      </c>
      <c r="U138" s="11">
        <v>0</v>
      </c>
      <c r="V138" s="11">
        <v>0</v>
      </c>
      <c r="W138" s="11">
        <v>0</v>
      </c>
      <c r="X138" s="11">
        <v>0</v>
      </c>
      <c r="Y138" s="11">
        <v>0</v>
      </c>
      <c r="Z138" s="11">
        <v>0</v>
      </c>
      <c r="AA138" s="11">
        <v>0</v>
      </c>
      <c r="AB138" s="11">
        <v>0</v>
      </c>
      <c r="AC138" s="11">
        <v>1</v>
      </c>
      <c r="AD138" s="11">
        <v>0</v>
      </c>
      <c r="AE138" s="11">
        <v>0</v>
      </c>
      <c r="AF138" s="11">
        <v>0</v>
      </c>
      <c r="AG138" s="11">
        <v>0</v>
      </c>
      <c r="AH138" s="11">
        <v>0</v>
      </c>
      <c r="AI138" s="11">
        <v>0</v>
      </c>
      <c r="AJ138" s="11">
        <v>0</v>
      </c>
      <c r="AK138" s="11">
        <v>0</v>
      </c>
      <c r="AL138" s="11">
        <v>0</v>
      </c>
      <c r="AM138" s="11">
        <v>0</v>
      </c>
      <c r="AN138" s="11">
        <v>0</v>
      </c>
      <c r="AO138" s="11">
        <v>0</v>
      </c>
      <c r="AR138" s="8"/>
      <c r="AT138" s="8"/>
      <c r="AU138" s="8"/>
    </row>
    <row r="139" spans="1:47" x14ac:dyDescent="0.25">
      <c r="A139" s="89">
        <f t="shared" si="5"/>
        <v>137</v>
      </c>
      <c r="B139" s="517" t="s">
        <v>4948</v>
      </c>
      <c r="C139" s="28" t="s">
        <v>4948</v>
      </c>
      <c r="D139" s="28">
        <v>0</v>
      </c>
      <c r="E139" s="71">
        <v>157</v>
      </c>
      <c r="F139" s="28">
        <v>2</v>
      </c>
      <c r="G139" s="436" t="str">
        <f>REPLACE(B139,1,3,"DF_PRM")</f>
        <v>DF_PRM_Rs01</v>
      </c>
      <c r="I139" s="11"/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/>
      <c r="Q139" s="11"/>
      <c r="R139" s="11">
        <v>0</v>
      </c>
      <c r="S139" s="11">
        <v>1</v>
      </c>
      <c r="T139" s="11">
        <v>0</v>
      </c>
      <c r="U139" s="11">
        <v>0</v>
      </c>
      <c r="V139" s="11">
        <v>0</v>
      </c>
      <c r="W139" s="11">
        <v>0</v>
      </c>
      <c r="X139" s="11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v>0</v>
      </c>
      <c r="AG139" s="11">
        <v>0</v>
      </c>
      <c r="AH139" s="11">
        <v>0</v>
      </c>
      <c r="AI139" s="11">
        <v>0</v>
      </c>
      <c r="AJ139" s="11">
        <v>0</v>
      </c>
      <c r="AK139" s="11">
        <v>1</v>
      </c>
      <c r="AL139" s="11">
        <v>0</v>
      </c>
      <c r="AM139" s="11">
        <v>0</v>
      </c>
      <c r="AN139" s="11">
        <v>0</v>
      </c>
      <c r="AO139" s="11">
        <v>0</v>
      </c>
      <c r="AR139" s="8"/>
      <c r="AT139" s="8"/>
      <c r="AU139" s="8"/>
    </row>
    <row r="140" spans="1:47" x14ac:dyDescent="0.25">
      <c r="A140" s="89">
        <f t="shared" si="5"/>
        <v>138</v>
      </c>
      <c r="B140" s="517" t="s">
        <v>4949</v>
      </c>
      <c r="C140" s="28" t="s">
        <v>4949</v>
      </c>
      <c r="D140" s="28">
        <v>0</v>
      </c>
      <c r="E140" s="71">
        <v>158</v>
      </c>
      <c r="F140" s="28">
        <v>2</v>
      </c>
      <c r="G140" s="436" t="str">
        <f t="shared" si="6"/>
        <v>DF_PRM_Rd01</v>
      </c>
      <c r="I140" s="11"/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/>
      <c r="Q140" s="11"/>
      <c r="R140" s="11">
        <v>0</v>
      </c>
      <c r="S140" s="11">
        <v>1</v>
      </c>
      <c r="T140" s="11">
        <v>0</v>
      </c>
      <c r="U140" s="11">
        <v>0</v>
      </c>
      <c r="V140" s="11">
        <v>0</v>
      </c>
      <c r="W140" s="11">
        <v>0</v>
      </c>
      <c r="X140" s="11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v>0</v>
      </c>
      <c r="AG140" s="11">
        <v>0</v>
      </c>
      <c r="AH140" s="11">
        <v>0</v>
      </c>
      <c r="AI140" s="11">
        <v>0</v>
      </c>
      <c r="AJ140" s="11">
        <v>0</v>
      </c>
      <c r="AK140" s="11">
        <v>1</v>
      </c>
      <c r="AL140" s="11">
        <v>0</v>
      </c>
      <c r="AM140" s="11">
        <v>0</v>
      </c>
      <c r="AN140" s="11">
        <v>0</v>
      </c>
      <c r="AO140" s="11">
        <v>0</v>
      </c>
      <c r="AR140" s="8"/>
      <c r="AT140" s="8"/>
      <c r="AU140" s="8"/>
    </row>
    <row r="141" spans="1:47" x14ac:dyDescent="0.25">
      <c r="A141" s="89">
        <f t="shared" si="5"/>
        <v>139</v>
      </c>
      <c r="B141" s="196" t="s">
        <v>85</v>
      </c>
      <c r="C141" s="29" t="s">
        <v>85</v>
      </c>
      <c r="D141" s="29">
        <v>0</v>
      </c>
      <c r="E141" s="72">
        <v>127</v>
      </c>
      <c r="F141" s="29">
        <v>2</v>
      </c>
      <c r="G141" s="437" t="str">
        <f t="shared" si="6"/>
        <v>DF_PRM_As01</v>
      </c>
      <c r="I141" s="11"/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/>
      <c r="Q141" s="11"/>
      <c r="R141" s="11">
        <v>0</v>
      </c>
      <c r="S141" s="11">
        <v>1</v>
      </c>
      <c r="T141" s="11">
        <v>0</v>
      </c>
      <c r="U141" s="11">
        <v>0</v>
      </c>
      <c r="V141" s="11">
        <v>0</v>
      </c>
      <c r="W141" s="11">
        <v>0</v>
      </c>
      <c r="X141" s="11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v>0</v>
      </c>
      <c r="AG141" s="11">
        <v>0</v>
      </c>
      <c r="AH141" s="11">
        <v>0</v>
      </c>
      <c r="AI141" s="11">
        <v>0</v>
      </c>
      <c r="AJ141" s="11">
        <v>1</v>
      </c>
      <c r="AK141" s="11">
        <v>0</v>
      </c>
      <c r="AL141" s="11">
        <v>0</v>
      </c>
      <c r="AM141" s="11">
        <v>0</v>
      </c>
      <c r="AN141" s="11">
        <v>0</v>
      </c>
      <c r="AO141" s="11">
        <v>0</v>
      </c>
      <c r="AR141" s="8"/>
      <c r="AT141" s="8"/>
      <c r="AU141" s="8"/>
    </row>
    <row r="142" spans="1:47" x14ac:dyDescent="0.25">
      <c r="A142" s="89">
        <f t="shared" si="5"/>
        <v>140</v>
      </c>
      <c r="B142" s="196" t="s">
        <v>84</v>
      </c>
      <c r="C142" s="29" t="s">
        <v>84</v>
      </c>
      <c r="D142" s="29">
        <v>0</v>
      </c>
      <c r="E142" s="72">
        <v>128</v>
      </c>
      <c r="F142" s="29">
        <v>2</v>
      </c>
      <c r="G142" s="437" t="str">
        <f t="shared" si="6"/>
        <v>DF_PRM_As02</v>
      </c>
      <c r="I142" s="11"/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/>
      <c r="Q142" s="11"/>
      <c r="R142" s="11">
        <v>0</v>
      </c>
      <c r="S142" s="11">
        <v>1</v>
      </c>
      <c r="T142" s="11">
        <v>0</v>
      </c>
      <c r="U142" s="11">
        <v>0</v>
      </c>
      <c r="V142" s="11">
        <v>0</v>
      </c>
      <c r="W142" s="11">
        <v>0</v>
      </c>
      <c r="X142" s="11">
        <v>0</v>
      </c>
      <c r="Y142" s="11">
        <v>0</v>
      </c>
      <c r="Z142" s="11">
        <v>0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0</v>
      </c>
      <c r="AG142" s="11">
        <v>0</v>
      </c>
      <c r="AH142" s="11">
        <v>0</v>
      </c>
      <c r="AI142" s="11">
        <v>0</v>
      </c>
      <c r="AJ142" s="11">
        <v>1</v>
      </c>
      <c r="AK142" s="11">
        <v>0</v>
      </c>
      <c r="AL142" s="11">
        <v>0</v>
      </c>
      <c r="AM142" s="11">
        <v>0</v>
      </c>
      <c r="AN142" s="11">
        <v>0</v>
      </c>
      <c r="AO142" s="11">
        <v>0</v>
      </c>
      <c r="AR142" s="8"/>
      <c r="AT142" s="8"/>
      <c r="AU142" s="8"/>
    </row>
    <row r="143" spans="1:47" x14ac:dyDescent="0.25">
      <c r="A143" s="89">
        <f t="shared" si="5"/>
        <v>141</v>
      </c>
      <c r="B143" s="421" t="s">
        <v>80</v>
      </c>
      <c r="C143" s="29" t="s">
        <v>80</v>
      </c>
      <c r="D143" s="29">
        <v>0</v>
      </c>
      <c r="E143" s="72">
        <v>27</v>
      </c>
      <c r="F143" s="29">
        <v>2</v>
      </c>
      <c r="G143" s="437" t="str">
        <f t="shared" si="6"/>
        <v>DF_PRM_Ap01</v>
      </c>
      <c r="I143" s="11"/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/>
      <c r="Q143" s="11"/>
      <c r="R143" s="11">
        <v>0</v>
      </c>
      <c r="S143" s="11">
        <v>1</v>
      </c>
      <c r="T143" s="11">
        <v>0</v>
      </c>
      <c r="U143" s="11">
        <v>0</v>
      </c>
      <c r="V143" s="11">
        <v>0</v>
      </c>
      <c r="W143" s="11">
        <v>0</v>
      </c>
      <c r="X143" s="11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v>0</v>
      </c>
      <c r="AG143" s="11">
        <v>0</v>
      </c>
      <c r="AH143" s="11">
        <v>0</v>
      </c>
      <c r="AI143" s="11">
        <v>0</v>
      </c>
      <c r="AJ143" s="11">
        <v>1</v>
      </c>
      <c r="AK143" s="11">
        <v>0</v>
      </c>
      <c r="AL143" s="11">
        <v>0</v>
      </c>
      <c r="AM143" s="11">
        <v>0</v>
      </c>
      <c r="AN143" s="11">
        <v>0</v>
      </c>
      <c r="AO143" s="11">
        <v>0</v>
      </c>
      <c r="AR143" s="8"/>
      <c r="AT143" s="8"/>
      <c r="AU143" s="8"/>
    </row>
    <row r="144" spans="1:47" x14ac:dyDescent="0.25">
      <c r="A144" s="89">
        <f t="shared" si="5"/>
        <v>142</v>
      </c>
      <c r="B144" s="421" t="s">
        <v>82</v>
      </c>
      <c r="C144" s="29" t="s">
        <v>82</v>
      </c>
      <c r="D144" s="29">
        <v>0</v>
      </c>
      <c r="E144" s="72">
        <v>28</v>
      </c>
      <c r="F144" s="29">
        <v>2</v>
      </c>
      <c r="G144" s="437" t="str">
        <f>REPLACE(B144,1,3,"DF_PRM")</f>
        <v>DF_PRM_Ap02</v>
      </c>
      <c r="I144" s="11"/>
      <c r="J144" s="11">
        <v>0</v>
      </c>
      <c r="K144" s="11">
        <v>0</v>
      </c>
      <c r="L144" s="11">
        <v>0</v>
      </c>
      <c r="M144" s="11">
        <v>0</v>
      </c>
      <c r="N144" s="11">
        <v>0</v>
      </c>
      <c r="O144" s="11">
        <v>0</v>
      </c>
      <c r="P144" s="11"/>
      <c r="Q144" s="11"/>
      <c r="R144" s="11">
        <v>0</v>
      </c>
      <c r="S144" s="11">
        <v>1</v>
      </c>
      <c r="T144" s="11">
        <v>0</v>
      </c>
      <c r="U144" s="11">
        <v>0</v>
      </c>
      <c r="V144" s="11">
        <v>0</v>
      </c>
      <c r="W144" s="11">
        <v>0</v>
      </c>
      <c r="X144" s="11">
        <v>0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v>0</v>
      </c>
      <c r="AG144" s="11">
        <v>0</v>
      </c>
      <c r="AH144" s="11">
        <v>0</v>
      </c>
      <c r="AI144" s="11">
        <v>0</v>
      </c>
      <c r="AJ144" s="11">
        <v>1</v>
      </c>
      <c r="AK144" s="11">
        <v>0</v>
      </c>
      <c r="AL144" s="11">
        <v>0</v>
      </c>
      <c r="AM144" s="11">
        <v>0</v>
      </c>
      <c r="AN144" s="11">
        <v>0</v>
      </c>
      <c r="AO144" s="11">
        <v>0</v>
      </c>
      <c r="AR144" s="8"/>
      <c r="AT144" s="8"/>
      <c r="AU144" s="8"/>
    </row>
    <row r="145" spans="1:47" x14ac:dyDescent="0.25">
      <c r="A145" s="89">
        <f t="shared" si="5"/>
        <v>143</v>
      </c>
      <c r="B145" s="508" t="s">
        <v>4741</v>
      </c>
      <c r="C145" s="29" t="s">
        <v>4741</v>
      </c>
      <c r="D145" s="29">
        <v>0</v>
      </c>
      <c r="E145" s="72">
        <v>10</v>
      </c>
      <c r="F145" s="29">
        <v>2</v>
      </c>
      <c r="G145" s="437" t="str">
        <f>REPLACE(B145,1,3,"DF_PRM")</f>
        <v>DF_PRM_Ap03</v>
      </c>
      <c r="I145" s="11"/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/>
      <c r="Q145" s="11"/>
      <c r="R145" s="11">
        <v>0</v>
      </c>
      <c r="S145" s="11">
        <v>1</v>
      </c>
      <c r="T145" s="11">
        <v>0</v>
      </c>
      <c r="U145" s="11">
        <v>0</v>
      </c>
      <c r="V145" s="11">
        <v>0</v>
      </c>
      <c r="W145" s="11">
        <v>0</v>
      </c>
      <c r="X145" s="11">
        <v>0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v>0</v>
      </c>
      <c r="AG145" s="11">
        <v>0</v>
      </c>
      <c r="AH145" s="11">
        <v>0</v>
      </c>
      <c r="AI145" s="11">
        <v>0</v>
      </c>
      <c r="AJ145" s="11">
        <v>1</v>
      </c>
      <c r="AK145" s="11">
        <v>0</v>
      </c>
      <c r="AL145" s="11">
        <v>0</v>
      </c>
      <c r="AM145" s="11">
        <v>0</v>
      </c>
      <c r="AN145" s="11">
        <v>0</v>
      </c>
      <c r="AO145" s="11">
        <v>0</v>
      </c>
      <c r="AR145" s="8"/>
      <c r="AT145" s="8"/>
      <c r="AU145" s="8"/>
    </row>
    <row r="146" spans="1:47" x14ac:dyDescent="0.25">
      <c r="A146" s="89">
        <f t="shared" si="5"/>
        <v>144</v>
      </c>
      <c r="B146" s="508" t="s">
        <v>4745</v>
      </c>
      <c r="C146" s="29" t="s">
        <v>4745</v>
      </c>
      <c r="D146" s="29">
        <v>0</v>
      </c>
      <c r="E146" s="72">
        <v>11</v>
      </c>
      <c r="F146" s="29">
        <v>2</v>
      </c>
      <c r="G146" s="437" t="str">
        <f>REPLACE(B146,1,3,"DF_PRM")</f>
        <v>DF_PRM_Ap04</v>
      </c>
      <c r="I146" s="11"/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/>
      <c r="Q146" s="11"/>
      <c r="R146" s="11">
        <v>0</v>
      </c>
      <c r="S146" s="11">
        <v>1</v>
      </c>
      <c r="T146" s="11">
        <v>0</v>
      </c>
      <c r="U146" s="11">
        <v>0</v>
      </c>
      <c r="V146" s="11">
        <v>0</v>
      </c>
      <c r="W146" s="11">
        <v>0</v>
      </c>
      <c r="X146" s="11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v>0</v>
      </c>
      <c r="AG146" s="11">
        <v>0</v>
      </c>
      <c r="AH146" s="11">
        <v>0</v>
      </c>
      <c r="AI146" s="11">
        <v>0</v>
      </c>
      <c r="AJ146" s="11">
        <v>1</v>
      </c>
      <c r="AK146" s="11">
        <v>0</v>
      </c>
      <c r="AL146" s="11">
        <v>0</v>
      </c>
      <c r="AM146" s="11">
        <v>0</v>
      </c>
      <c r="AN146" s="11">
        <v>0</v>
      </c>
      <c r="AO146" s="11">
        <v>0</v>
      </c>
      <c r="AR146" s="8"/>
      <c r="AT146" s="8"/>
      <c r="AU146" s="8"/>
    </row>
    <row r="147" spans="1:47" x14ac:dyDescent="0.25">
      <c r="A147" s="89">
        <f t="shared" si="5"/>
        <v>145</v>
      </c>
      <c r="B147" s="421" t="s">
        <v>4747</v>
      </c>
      <c r="C147" s="29" t="s">
        <v>4747</v>
      </c>
      <c r="D147" s="29">
        <v>0</v>
      </c>
      <c r="E147" s="72">
        <v>29</v>
      </c>
      <c r="F147" s="29">
        <v>2</v>
      </c>
      <c r="G147" s="437" t="str">
        <f t="shared" si="6"/>
        <v>DF_PRM_As03</v>
      </c>
      <c r="I147" s="11"/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/>
      <c r="Q147" s="11"/>
      <c r="R147" s="11">
        <v>0</v>
      </c>
      <c r="S147" s="11">
        <v>1</v>
      </c>
      <c r="T147" s="11">
        <v>0</v>
      </c>
      <c r="U147" s="11">
        <v>0</v>
      </c>
      <c r="V147" s="11">
        <v>0</v>
      </c>
      <c r="W147" s="11">
        <v>0</v>
      </c>
      <c r="X147" s="11">
        <v>0</v>
      </c>
      <c r="Y147" s="11">
        <v>0</v>
      </c>
      <c r="Z147" s="11">
        <v>0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v>0</v>
      </c>
      <c r="AG147" s="11">
        <v>0</v>
      </c>
      <c r="AH147" s="11">
        <v>0</v>
      </c>
      <c r="AI147" s="11">
        <v>0</v>
      </c>
      <c r="AJ147" s="11">
        <v>1</v>
      </c>
      <c r="AK147" s="11">
        <v>0</v>
      </c>
      <c r="AL147" s="11">
        <v>0</v>
      </c>
      <c r="AM147" s="11">
        <v>0</v>
      </c>
      <c r="AN147" s="11">
        <v>0</v>
      </c>
      <c r="AO147" s="11">
        <v>0</v>
      </c>
      <c r="AR147" s="8"/>
      <c r="AT147" s="8"/>
      <c r="AU147" s="8"/>
    </row>
    <row r="148" spans="1:47" x14ac:dyDescent="0.25">
      <c r="A148" s="89">
        <f t="shared" si="5"/>
        <v>146</v>
      </c>
      <c r="B148" s="197" t="s">
        <v>39</v>
      </c>
      <c r="C148" s="30" t="s">
        <v>39</v>
      </c>
      <c r="D148" s="30">
        <v>0</v>
      </c>
      <c r="E148" s="73">
        <v>139</v>
      </c>
      <c r="F148" s="30">
        <v>2</v>
      </c>
      <c r="G148" s="438" t="str">
        <f t="shared" si="6"/>
        <v>DF_PRM_Ds01</v>
      </c>
      <c r="I148" s="11"/>
      <c r="J148" s="11">
        <v>0</v>
      </c>
      <c r="K148" s="11">
        <v>1</v>
      </c>
      <c r="L148" s="11">
        <v>1</v>
      </c>
      <c r="M148" s="11">
        <v>1</v>
      </c>
      <c r="N148" s="11">
        <v>1</v>
      </c>
      <c r="O148" s="11">
        <v>0</v>
      </c>
      <c r="P148" s="11"/>
      <c r="Q148" s="11"/>
      <c r="R148" s="11">
        <v>0</v>
      </c>
      <c r="S148" s="11">
        <v>1</v>
      </c>
      <c r="T148" s="11">
        <v>0</v>
      </c>
      <c r="U148" s="11">
        <v>0</v>
      </c>
      <c r="V148" s="11">
        <v>0</v>
      </c>
      <c r="W148" s="11">
        <v>0</v>
      </c>
      <c r="X148" s="11">
        <v>0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v>0</v>
      </c>
      <c r="AG148" s="11">
        <v>0</v>
      </c>
      <c r="AH148" s="11">
        <v>0</v>
      </c>
      <c r="AI148" s="11">
        <v>0</v>
      </c>
      <c r="AJ148" s="11">
        <v>0</v>
      </c>
      <c r="AK148" s="11">
        <v>0</v>
      </c>
      <c r="AL148" s="11">
        <v>0</v>
      </c>
      <c r="AM148" s="11">
        <v>0</v>
      </c>
      <c r="AN148" s="11">
        <v>0</v>
      </c>
      <c r="AO148" s="11">
        <v>0</v>
      </c>
      <c r="AR148" s="8"/>
      <c r="AT148" s="8"/>
      <c r="AU148" s="8"/>
    </row>
    <row r="149" spans="1:47" x14ac:dyDescent="0.25">
      <c r="A149" s="89">
        <f t="shared" si="5"/>
        <v>147</v>
      </c>
      <c r="B149" s="197" t="s">
        <v>43</v>
      </c>
      <c r="C149" s="30" t="s">
        <v>43</v>
      </c>
      <c r="D149" s="30">
        <v>0</v>
      </c>
      <c r="E149" s="73">
        <v>129</v>
      </c>
      <c r="F149" s="30">
        <v>2</v>
      </c>
      <c r="G149" s="438" t="str">
        <f t="shared" si="6"/>
        <v>DF_PRM_Dd01</v>
      </c>
      <c r="I149" s="11"/>
      <c r="J149" s="11">
        <v>0</v>
      </c>
      <c r="K149" s="11">
        <v>1</v>
      </c>
      <c r="L149" s="11">
        <v>1</v>
      </c>
      <c r="M149" s="11">
        <v>1</v>
      </c>
      <c r="N149" s="11">
        <v>1</v>
      </c>
      <c r="O149" s="11">
        <v>0</v>
      </c>
      <c r="P149" s="11"/>
      <c r="Q149" s="11"/>
      <c r="R149" s="11">
        <v>0</v>
      </c>
      <c r="S149" s="11">
        <v>1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11">
        <v>0</v>
      </c>
      <c r="AO149" s="11">
        <v>0</v>
      </c>
      <c r="AR149" s="8"/>
      <c r="AT149" s="8"/>
      <c r="AU149" s="8"/>
    </row>
    <row r="150" spans="1:47" x14ac:dyDescent="0.25">
      <c r="A150" s="89">
        <f t="shared" si="5"/>
        <v>148</v>
      </c>
      <c r="B150" s="198" t="s">
        <v>135</v>
      </c>
      <c r="C150" s="30" t="s">
        <v>135</v>
      </c>
      <c r="D150" s="30">
        <v>0</v>
      </c>
      <c r="E150" s="73">
        <v>34</v>
      </c>
      <c r="F150" s="30">
        <v>2</v>
      </c>
      <c r="G150" s="438" t="str">
        <f t="shared" si="6"/>
        <v>DF_PRM_Dp01</v>
      </c>
      <c r="I150" s="11"/>
      <c r="J150" s="11">
        <v>0</v>
      </c>
      <c r="K150" s="11">
        <v>1</v>
      </c>
      <c r="L150" s="11">
        <v>1</v>
      </c>
      <c r="M150" s="11">
        <v>1</v>
      </c>
      <c r="N150" s="11">
        <v>1</v>
      </c>
      <c r="O150" s="11">
        <v>0</v>
      </c>
      <c r="P150" s="11"/>
      <c r="Q150" s="11"/>
      <c r="R150" s="11">
        <v>0</v>
      </c>
      <c r="S150" s="11">
        <v>1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11">
        <v>0</v>
      </c>
      <c r="AO150" s="11">
        <v>0</v>
      </c>
      <c r="AR150" s="8"/>
      <c r="AT150" s="8"/>
      <c r="AU150" s="8"/>
    </row>
    <row r="151" spans="1:47" x14ac:dyDescent="0.25">
      <c r="A151" s="89">
        <f t="shared" si="5"/>
        <v>149</v>
      </c>
      <c r="B151" s="198" t="s">
        <v>137</v>
      </c>
      <c r="C151" s="30" t="s">
        <v>137</v>
      </c>
      <c r="D151" s="30">
        <v>0</v>
      </c>
      <c r="E151" s="73">
        <v>35</v>
      </c>
      <c r="F151" s="30">
        <v>2</v>
      </c>
      <c r="G151" s="438" t="str">
        <f t="shared" si="6"/>
        <v>DF_PRM_Dp02</v>
      </c>
      <c r="I151" s="11"/>
      <c r="J151" s="11">
        <v>0</v>
      </c>
      <c r="K151" s="11">
        <v>1</v>
      </c>
      <c r="L151" s="11">
        <v>1</v>
      </c>
      <c r="M151" s="11">
        <v>1</v>
      </c>
      <c r="N151" s="11">
        <v>1</v>
      </c>
      <c r="O151" s="11">
        <v>0</v>
      </c>
      <c r="P151" s="11"/>
      <c r="Q151" s="11"/>
      <c r="R151" s="11">
        <v>0</v>
      </c>
      <c r="S151" s="11">
        <v>1</v>
      </c>
      <c r="T151" s="11">
        <v>0</v>
      </c>
      <c r="U151" s="11">
        <v>0</v>
      </c>
      <c r="V151" s="11">
        <v>0</v>
      </c>
      <c r="W151" s="11">
        <v>0</v>
      </c>
      <c r="X151" s="11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v>0</v>
      </c>
      <c r="AG151" s="11">
        <v>0</v>
      </c>
      <c r="AH151" s="11">
        <v>0</v>
      </c>
      <c r="AI151" s="11">
        <v>0</v>
      </c>
      <c r="AJ151" s="11">
        <v>0</v>
      </c>
      <c r="AK151" s="11">
        <v>0</v>
      </c>
      <c r="AL151" s="11">
        <v>0</v>
      </c>
      <c r="AM151" s="11">
        <v>0</v>
      </c>
      <c r="AN151" s="11">
        <v>0</v>
      </c>
      <c r="AO151" s="11">
        <v>0</v>
      </c>
      <c r="AR151" s="8"/>
      <c r="AT151" s="8"/>
      <c r="AU151" s="8"/>
    </row>
    <row r="152" spans="1:47" x14ac:dyDescent="0.25">
      <c r="A152" s="89">
        <f t="shared" si="5"/>
        <v>150</v>
      </c>
      <c r="B152" s="197" t="s">
        <v>105</v>
      </c>
      <c r="C152" s="30" t="s">
        <v>105</v>
      </c>
      <c r="D152" s="30">
        <v>0</v>
      </c>
      <c r="E152" s="73">
        <v>137</v>
      </c>
      <c r="F152" s="30">
        <v>2</v>
      </c>
      <c r="G152" s="438" t="str">
        <f t="shared" si="6"/>
        <v>DF_PRM_Dp03</v>
      </c>
      <c r="I152" s="11"/>
      <c r="J152" s="11">
        <v>0</v>
      </c>
      <c r="K152" s="11">
        <v>1</v>
      </c>
      <c r="L152" s="11">
        <v>1</v>
      </c>
      <c r="M152" s="11">
        <v>1</v>
      </c>
      <c r="N152" s="11">
        <v>1</v>
      </c>
      <c r="O152" s="11">
        <v>0</v>
      </c>
      <c r="P152" s="11"/>
      <c r="Q152" s="11"/>
      <c r="R152" s="11">
        <v>0</v>
      </c>
      <c r="S152" s="11">
        <v>1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11">
        <v>0</v>
      </c>
      <c r="AO152" s="11">
        <v>0</v>
      </c>
      <c r="AR152" s="8"/>
      <c r="AT152" s="8"/>
      <c r="AU152" s="8"/>
    </row>
    <row r="153" spans="1:47" x14ac:dyDescent="0.25">
      <c r="A153" s="89">
        <f t="shared" si="5"/>
        <v>151</v>
      </c>
      <c r="B153" s="198" t="s">
        <v>139</v>
      </c>
      <c r="C153" s="30" t="s">
        <v>139</v>
      </c>
      <c r="D153" s="30">
        <v>0</v>
      </c>
      <c r="E153" s="73">
        <v>36</v>
      </c>
      <c r="F153" s="30">
        <v>2</v>
      </c>
      <c r="G153" s="438" t="str">
        <f t="shared" si="6"/>
        <v>DF_PRM_Dp04</v>
      </c>
      <c r="I153" s="11"/>
      <c r="J153" s="11">
        <v>0</v>
      </c>
      <c r="K153" s="11">
        <v>1</v>
      </c>
      <c r="L153" s="11">
        <v>1</v>
      </c>
      <c r="M153" s="11">
        <v>1</v>
      </c>
      <c r="N153" s="11">
        <v>1</v>
      </c>
      <c r="O153" s="11">
        <v>0</v>
      </c>
      <c r="P153" s="11"/>
      <c r="Q153" s="11"/>
      <c r="R153" s="11">
        <v>0</v>
      </c>
      <c r="S153" s="11">
        <v>1</v>
      </c>
      <c r="T153" s="11">
        <v>0</v>
      </c>
      <c r="U153" s="11">
        <v>0</v>
      </c>
      <c r="V153" s="11">
        <v>0</v>
      </c>
      <c r="W153" s="11">
        <v>0</v>
      </c>
      <c r="X153" s="11">
        <v>0</v>
      </c>
      <c r="Y153" s="11">
        <v>0</v>
      </c>
      <c r="Z153" s="11">
        <v>0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v>0</v>
      </c>
      <c r="AG153" s="11">
        <v>0</v>
      </c>
      <c r="AH153" s="11">
        <v>0</v>
      </c>
      <c r="AI153" s="11">
        <v>0</v>
      </c>
      <c r="AJ153" s="11">
        <v>0</v>
      </c>
      <c r="AK153" s="11">
        <v>0</v>
      </c>
      <c r="AL153" s="11">
        <v>0</v>
      </c>
      <c r="AM153" s="11">
        <v>0</v>
      </c>
      <c r="AN153" s="11">
        <v>0</v>
      </c>
      <c r="AO153" s="11">
        <v>0</v>
      </c>
      <c r="AR153" s="8"/>
      <c r="AT153" s="8"/>
      <c r="AU153" s="8"/>
    </row>
    <row r="154" spans="1:47" x14ac:dyDescent="0.25">
      <c r="A154" s="89">
        <f t="shared" si="5"/>
        <v>152</v>
      </c>
      <c r="B154" s="197" t="s">
        <v>106</v>
      </c>
      <c r="C154" s="30" t="s">
        <v>106</v>
      </c>
      <c r="D154" s="30">
        <v>0</v>
      </c>
      <c r="E154" s="73">
        <v>138</v>
      </c>
      <c r="F154" s="30">
        <v>2</v>
      </c>
      <c r="G154" s="438" t="str">
        <f t="shared" si="6"/>
        <v>DF_PRM_Dp05</v>
      </c>
      <c r="I154" s="11"/>
      <c r="J154" s="11">
        <v>0</v>
      </c>
      <c r="K154" s="11">
        <v>1</v>
      </c>
      <c r="L154" s="11">
        <v>1</v>
      </c>
      <c r="M154" s="11">
        <v>1</v>
      </c>
      <c r="N154" s="11">
        <v>1</v>
      </c>
      <c r="O154" s="11">
        <v>0</v>
      </c>
      <c r="P154" s="11"/>
      <c r="Q154" s="11"/>
      <c r="R154" s="11">
        <v>0</v>
      </c>
      <c r="S154" s="11">
        <v>1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0</v>
      </c>
      <c r="AG154" s="11">
        <v>0</v>
      </c>
      <c r="AH154" s="11">
        <v>0</v>
      </c>
      <c r="AI154" s="11">
        <v>0</v>
      </c>
      <c r="AJ154" s="11">
        <v>0</v>
      </c>
      <c r="AK154" s="11">
        <v>0</v>
      </c>
      <c r="AL154" s="11">
        <v>0</v>
      </c>
      <c r="AM154" s="11">
        <v>0</v>
      </c>
      <c r="AN154" s="11">
        <v>0</v>
      </c>
      <c r="AO154" s="11">
        <v>0</v>
      </c>
      <c r="AR154" s="8"/>
      <c r="AT154" s="8"/>
      <c r="AU154" s="8"/>
    </row>
    <row r="155" spans="1:47" x14ac:dyDescent="0.25">
      <c r="A155" s="89">
        <f t="shared" si="5"/>
        <v>153</v>
      </c>
      <c r="B155" s="197" t="s">
        <v>5192</v>
      </c>
      <c r="C155" s="30" t="s">
        <v>5192</v>
      </c>
      <c r="D155" s="30">
        <v>0</v>
      </c>
      <c r="E155" s="73">
        <v>146</v>
      </c>
      <c r="F155" s="30">
        <v>2</v>
      </c>
      <c r="G155" s="438" t="str">
        <f>REPLACE(B155,1,3,"DF_PRM")</f>
        <v>DF_PRM_Ds21</v>
      </c>
      <c r="I155" s="11"/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/>
      <c r="Q155" s="11"/>
      <c r="R155" s="11">
        <v>0</v>
      </c>
      <c r="S155" s="11">
        <v>1</v>
      </c>
      <c r="T155" s="11">
        <v>0</v>
      </c>
      <c r="U155" s="11">
        <v>0</v>
      </c>
      <c r="V155" s="11">
        <v>0</v>
      </c>
      <c r="W155" s="11">
        <v>0</v>
      </c>
      <c r="X155" s="11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v>0</v>
      </c>
      <c r="AG155" s="11">
        <v>0</v>
      </c>
      <c r="AH155" s="11">
        <v>0</v>
      </c>
      <c r="AI155" s="11">
        <v>0</v>
      </c>
      <c r="AJ155" s="11">
        <v>0</v>
      </c>
      <c r="AK155" s="11">
        <v>0</v>
      </c>
      <c r="AL155" s="11">
        <v>0</v>
      </c>
      <c r="AM155" s="11">
        <v>1</v>
      </c>
      <c r="AN155" s="11">
        <v>0</v>
      </c>
      <c r="AO155" s="11">
        <v>0</v>
      </c>
      <c r="AR155" s="8"/>
      <c r="AT155" s="8"/>
      <c r="AU155" s="8"/>
    </row>
    <row r="156" spans="1:47" x14ac:dyDescent="0.25">
      <c r="A156" s="89">
        <f t="shared" si="5"/>
        <v>154</v>
      </c>
      <c r="B156" s="197" t="s">
        <v>5203</v>
      </c>
      <c r="C156" s="30" t="s">
        <v>5211</v>
      </c>
      <c r="D156" s="30">
        <v>0</v>
      </c>
      <c r="E156" s="73">
        <v>134</v>
      </c>
      <c r="F156" s="30">
        <v>2</v>
      </c>
      <c r="G156" s="438" t="str">
        <f>REPLACE(B156,1,3,"DF_PRM")</f>
        <v>DF_PRM_Dd21</v>
      </c>
      <c r="I156" s="11"/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/>
      <c r="Q156" s="11"/>
      <c r="R156" s="11">
        <v>0</v>
      </c>
      <c r="S156" s="11">
        <v>1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1</v>
      </c>
      <c r="AN156" s="11">
        <v>0</v>
      </c>
      <c r="AO156" s="11">
        <v>0</v>
      </c>
      <c r="AR156" s="8"/>
      <c r="AT156" s="8"/>
      <c r="AU156" s="8"/>
    </row>
    <row r="157" spans="1:47" x14ac:dyDescent="0.25">
      <c r="A157" s="89">
        <f t="shared" si="5"/>
        <v>155</v>
      </c>
      <c r="B157" s="198" t="s">
        <v>141</v>
      </c>
      <c r="C157" s="30" t="s">
        <v>141</v>
      </c>
      <c r="D157" s="30">
        <v>0</v>
      </c>
      <c r="E157" s="73">
        <v>37</v>
      </c>
      <c r="F157" s="30">
        <v>10</v>
      </c>
      <c r="G157" s="438" t="str">
        <f t="shared" si="6"/>
        <v>DF_PRM_Dt01</v>
      </c>
      <c r="I157" s="11"/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/>
      <c r="Q157" s="11"/>
      <c r="R157" s="11">
        <v>1</v>
      </c>
      <c r="S157" s="11">
        <v>1</v>
      </c>
      <c r="T157" s="11">
        <v>0</v>
      </c>
      <c r="U157" s="11">
        <v>0</v>
      </c>
      <c r="V157" s="11">
        <v>0</v>
      </c>
      <c r="W157" s="11">
        <v>0</v>
      </c>
      <c r="X157" s="11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v>0</v>
      </c>
      <c r="AG157" s="11">
        <v>0</v>
      </c>
      <c r="AH157" s="11">
        <v>0</v>
      </c>
      <c r="AI157" s="11">
        <v>0</v>
      </c>
      <c r="AJ157" s="11">
        <v>0</v>
      </c>
      <c r="AK157" s="11">
        <v>0</v>
      </c>
      <c r="AL157" s="11">
        <v>0</v>
      </c>
      <c r="AM157" s="11">
        <v>0</v>
      </c>
      <c r="AN157" s="11">
        <v>0</v>
      </c>
      <c r="AO157" s="11">
        <v>0</v>
      </c>
      <c r="AR157" s="8"/>
      <c r="AT157" s="8"/>
      <c r="AU157" s="8"/>
    </row>
    <row r="158" spans="1:47" x14ac:dyDescent="0.25">
      <c r="A158" s="89">
        <f t="shared" si="5"/>
        <v>156</v>
      </c>
      <c r="B158" s="198" t="s">
        <v>142</v>
      </c>
      <c r="C158" s="30" t="s">
        <v>142</v>
      </c>
      <c r="D158" s="30">
        <v>0</v>
      </c>
      <c r="E158" s="73">
        <v>38</v>
      </c>
      <c r="F158" s="30">
        <v>10</v>
      </c>
      <c r="G158" s="438" t="str">
        <f t="shared" si="6"/>
        <v>DF_PRM_Dt02</v>
      </c>
      <c r="I158" s="11"/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/>
      <c r="Q158" s="11"/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1">
        <v>0</v>
      </c>
      <c r="X158" s="11">
        <v>0</v>
      </c>
      <c r="Y158" s="11">
        <v>0</v>
      </c>
      <c r="Z158" s="11">
        <v>0</v>
      </c>
      <c r="AA158" s="11">
        <v>0</v>
      </c>
      <c r="AB158" s="11">
        <v>0</v>
      </c>
      <c r="AC158" s="11">
        <v>0</v>
      </c>
      <c r="AD158" s="11">
        <v>0</v>
      </c>
      <c r="AE158" s="11">
        <v>0</v>
      </c>
      <c r="AF158" s="11">
        <v>0</v>
      </c>
      <c r="AG158" s="11">
        <v>0</v>
      </c>
      <c r="AH158" s="11">
        <v>0</v>
      </c>
      <c r="AI158" s="11">
        <v>0</v>
      </c>
      <c r="AJ158" s="11">
        <v>0</v>
      </c>
      <c r="AK158" s="11">
        <v>0</v>
      </c>
      <c r="AL158" s="11">
        <v>0</v>
      </c>
      <c r="AM158" s="11">
        <v>0</v>
      </c>
      <c r="AN158" s="11">
        <v>0</v>
      </c>
      <c r="AO158" s="11">
        <v>0</v>
      </c>
      <c r="AR158" s="8"/>
      <c r="AT158" s="8"/>
      <c r="AU158" s="8"/>
    </row>
    <row r="159" spans="1:47" x14ac:dyDescent="0.25">
      <c r="A159" s="89">
        <f t="shared" si="5"/>
        <v>157</v>
      </c>
      <c r="B159" s="198" t="s">
        <v>143</v>
      </c>
      <c r="C159" s="30" t="s">
        <v>143</v>
      </c>
      <c r="D159" s="30">
        <v>0</v>
      </c>
      <c r="E159" s="73">
        <v>39</v>
      </c>
      <c r="F159" s="30">
        <v>10</v>
      </c>
      <c r="G159" s="438" t="str">
        <f>REPLACE(B159,1,3,"DF_PRM")</f>
        <v>DF_PRM_Dt03</v>
      </c>
      <c r="I159" s="11"/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/>
      <c r="Q159" s="11"/>
      <c r="R159" s="11">
        <v>1</v>
      </c>
      <c r="S159" s="11">
        <v>1</v>
      </c>
      <c r="T159" s="11">
        <v>0</v>
      </c>
      <c r="U159" s="11">
        <v>0</v>
      </c>
      <c r="V159" s="11">
        <v>0</v>
      </c>
      <c r="W159" s="11">
        <v>0</v>
      </c>
      <c r="X159" s="11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v>0</v>
      </c>
      <c r="AG159" s="11">
        <v>0</v>
      </c>
      <c r="AH159" s="11">
        <v>0</v>
      </c>
      <c r="AI159" s="11">
        <v>0</v>
      </c>
      <c r="AJ159" s="11">
        <v>0</v>
      </c>
      <c r="AK159" s="11">
        <v>0</v>
      </c>
      <c r="AL159" s="11">
        <v>0</v>
      </c>
      <c r="AM159" s="11">
        <v>0</v>
      </c>
      <c r="AN159" s="11">
        <v>0</v>
      </c>
      <c r="AO159" s="11">
        <v>0</v>
      </c>
      <c r="AR159" s="8"/>
      <c r="AT159" s="8"/>
      <c r="AU159" s="8"/>
    </row>
    <row r="160" spans="1:47" x14ac:dyDescent="0.25">
      <c r="A160" s="89">
        <f t="shared" si="5"/>
        <v>158</v>
      </c>
      <c r="B160" s="198" t="s">
        <v>145</v>
      </c>
      <c r="C160" s="30" t="s">
        <v>145</v>
      </c>
      <c r="D160" s="30">
        <v>0</v>
      </c>
      <c r="E160" s="73">
        <v>40</v>
      </c>
      <c r="F160" s="30">
        <v>10</v>
      </c>
      <c r="G160" s="438" t="str">
        <f t="shared" si="6"/>
        <v>DF_PRM_Dt11</v>
      </c>
      <c r="I160" s="11"/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/>
      <c r="Q160" s="11"/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1">
        <v>0</v>
      </c>
      <c r="X160" s="11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v>0</v>
      </c>
      <c r="AG160" s="11">
        <v>0</v>
      </c>
      <c r="AH160" s="11">
        <v>0</v>
      </c>
      <c r="AI160" s="11">
        <v>0</v>
      </c>
      <c r="AJ160" s="11">
        <v>0</v>
      </c>
      <c r="AK160" s="11">
        <v>0</v>
      </c>
      <c r="AL160" s="11">
        <v>0</v>
      </c>
      <c r="AM160" s="11">
        <v>0</v>
      </c>
      <c r="AN160" s="11">
        <v>0</v>
      </c>
      <c r="AO160" s="11">
        <v>0</v>
      </c>
      <c r="AR160" s="8"/>
      <c r="AT160" s="8"/>
      <c r="AU160" s="8"/>
    </row>
    <row r="161" spans="1:47" x14ac:dyDescent="0.25">
      <c r="A161" s="89">
        <f t="shared" si="5"/>
        <v>159</v>
      </c>
      <c r="B161" s="198" t="s">
        <v>147</v>
      </c>
      <c r="C161" s="30" t="s">
        <v>147</v>
      </c>
      <c r="D161" s="30">
        <v>0</v>
      </c>
      <c r="E161" s="73">
        <v>41</v>
      </c>
      <c r="F161" s="30">
        <v>10</v>
      </c>
      <c r="G161" s="438" t="str">
        <f t="shared" si="6"/>
        <v>DF_PRM_Dt12</v>
      </c>
      <c r="I161" s="11"/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/>
      <c r="Q161" s="11"/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1">
        <v>0</v>
      </c>
      <c r="X161" s="11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v>0</v>
      </c>
      <c r="AG161" s="11">
        <v>0</v>
      </c>
      <c r="AH161" s="11">
        <v>0</v>
      </c>
      <c r="AI161" s="11">
        <v>0</v>
      </c>
      <c r="AJ161" s="11">
        <v>0</v>
      </c>
      <c r="AK161" s="11">
        <v>0</v>
      </c>
      <c r="AL161" s="11">
        <v>0</v>
      </c>
      <c r="AM161" s="11">
        <v>0</v>
      </c>
      <c r="AN161" s="11">
        <v>0</v>
      </c>
      <c r="AO161" s="11">
        <v>0</v>
      </c>
      <c r="AR161" s="8"/>
      <c r="AT161" s="8"/>
      <c r="AU161" s="8"/>
    </row>
    <row r="162" spans="1:47" x14ac:dyDescent="0.25">
      <c r="A162" s="89">
        <f t="shared" si="5"/>
        <v>160</v>
      </c>
      <c r="B162" s="198" t="s">
        <v>149</v>
      </c>
      <c r="C162" s="30" t="s">
        <v>149</v>
      </c>
      <c r="D162" s="30">
        <v>0</v>
      </c>
      <c r="E162" s="73">
        <v>42</v>
      </c>
      <c r="F162" s="30">
        <v>10</v>
      </c>
      <c r="G162" s="438" t="str">
        <f t="shared" si="6"/>
        <v>DF_PRM_Dt1213</v>
      </c>
      <c r="I162" s="11"/>
      <c r="J162" s="11">
        <v>0</v>
      </c>
      <c r="K162" s="11">
        <v>0</v>
      </c>
      <c r="L162" s="11">
        <v>0</v>
      </c>
      <c r="M162" s="11">
        <v>0</v>
      </c>
      <c r="N162" s="11">
        <v>0</v>
      </c>
      <c r="O162" s="11">
        <v>0</v>
      </c>
      <c r="P162" s="11"/>
      <c r="Q162" s="11"/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1">
        <v>0</v>
      </c>
      <c r="X162" s="11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1">
        <v>0</v>
      </c>
      <c r="AF162" s="11">
        <v>0</v>
      </c>
      <c r="AG162" s="11">
        <v>0</v>
      </c>
      <c r="AH162" s="11">
        <v>0</v>
      </c>
      <c r="AI162" s="11">
        <v>0</v>
      </c>
      <c r="AJ162" s="11">
        <v>0</v>
      </c>
      <c r="AK162" s="11">
        <v>0</v>
      </c>
      <c r="AL162" s="11">
        <v>0</v>
      </c>
      <c r="AM162" s="11">
        <v>0</v>
      </c>
      <c r="AN162" s="11">
        <v>0</v>
      </c>
      <c r="AO162" s="11">
        <v>0</v>
      </c>
      <c r="AR162" s="8"/>
      <c r="AT162" s="8"/>
      <c r="AU162" s="8"/>
    </row>
    <row r="163" spans="1:47" x14ac:dyDescent="0.25">
      <c r="A163" s="89">
        <f t="shared" si="5"/>
        <v>161</v>
      </c>
      <c r="B163" s="198" t="s">
        <v>152</v>
      </c>
      <c r="C163" s="30" t="s">
        <v>152</v>
      </c>
      <c r="D163" s="30">
        <v>0</v>
      </c>
      <c r="E163" s="73">
        <v>43</v>
      </c>
      <c r="F163" s="30">
        <v>10</v>
      </c>
      <c r="G163" s="438" t="str">
        <f t="shared" si="6"/>
        <v>DF_PRM_Dt1214</v>
      </c>
      <c r="I163" s="11"/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/>
      <c r="Q163" s="11"/>
      <c r="R163" s="11">
        <v>1</v>
      </c>
      <c r="S163" s="11">
        <v>1</v>
      </c>
      <c r="T163" s="11">
        <v>0</v>
      </c>
      <c r="U163" s="11">
        <v>0</v>
      </c>
      <c r="V163" s="11">
        <v>0</v>
      </c>
      <c r="W163" s="11">
        <v>0</v>
      </c>
      <c r="X163" s="11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1">
        <v>0</v>
      </c>
      <c r="AF163" s="11">
        <v>0</v>
      </c>
      <c r="AG163" s="11">
        <v>0</v>
      </c>
      <c r="AH163" s="11">
        <v>0</v>
      </c>
      <c r="AI163" s="11">
        <v>0</v>
      </c>
      <c r="AJ163" s="11">
        <v>0</v>
      </c>
      <c r="AK163" s="11">
        <v>0</v>
      </c>
      <c r="AL163" s="11">
        <v>0</v>
      </c>
      <c r="AM163" s="11">
        <v>0</v>
      </c>
      <c r="AN163" s="11">
        <v>0</v>
      </c>
      <c r="AO163" s="11">
        <v>0</v>
      </c>
      <c r="AR163" s="8"/>
      <c r="AT163" s="8"/>
      <c r="AU163" s="8"/>
    </row>
    <row r="164" spans="1:47" x14ac:dyDescent="0.25">
      <c r="A164" s="89">
        <f t="shared" si="5"/>
        <v>162</v>
      </c>
      <c r="B164" s="198" t="s">
        <v>5531</v>
      </c>
      <c r="C164" s="30" t="s">
        <v>5531</v>
      </c>
      <c r="D164" s="30">
        <v>0</v>
      </c>
      <c r="E164" s="73">
        <v>44</v>
      </c>
      <c r="F164" s="30">
        <v>10</v>
      </c>
      <c r="G164" s="438" t="str">
        <f>REPLACE(B164,1,3,"DF_PRM")</f>
        <v>DF_PRM_Dt15</v>
      </c>
      <c r="I164" s="11"/>
      <c r="J164" s="11">
        <v>0</v>
      </c>
      <c r="K164" s="11">
        <v>0</v>
      </c>
      <c r="L164" s="11">
        <v>0</v>
      </c>
      <c r="M164" s="11">
        <v>0</v>
      </c>
      <c r="N164" s="11">
        <v>0</v>
      </c>
      <c r="O164" s="11">
        <v>0</v>
      </c>
      <c r="P164" s="11"/>
      <c r="Q164" s="11"/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1">
        <v>0</v>
      </c>
      <c r="X164" s="11">
        <v>0</v>
      </c>
      <c r="Y164" s="11">
        <v>0</v>
      </c>
      <c r="Z164" s="11">
        <v>0</v>
      </c>
      <c r="AA164" s="11">
        <v>0</v>
      </c>
      <c r="AB164" s="11">
        <v>0</v>
      </c>
      <c r="AC164" s="11">
        <v>0</v>
      </c>
      <c r="AD164" s="11">
        <v>0</v>
      </c>
      <c r="AE164" s="11">
        <v>0</v>
      </c>
      <c r="AF164" s="11">
        <v>0</v>
      </c>
      <c r="AG164" s="11">
        <v>0</v>
      </c>
      <c r="AH164" s="11">
        <v>0</v>
      </c>
      <c r="AI164" s="11">
        <v>0</v>
      </c>
      <c r="AJ164" s="11">
        <v>0</v>
      </c>
      <c r="AK164" s="11">
        <v>0</v>
      </c>
      <c r="AL164" s="11">
        <v>0</v>
      </c>
      <c r="AM164" s="11">
        <v>0</v>
      </c>
      <c r="AN164" s="11">
        <v>0</v>
      </c>
      <c r="AO164" s="11">
        <v>0</v>
      </c>
      <c r="AR164" s="8"/>
      <c r="AT164" s="8"/>
      <c r="AU164" s="8"/>
    </row>
    <row r="165" spans="1:47" x14ac:dyDescent="0.25">
      <c r="A165" s="89">
        <f t="shared" si="5"/>
        <v>163</v>
      </c>
      <c r="B165" s="197" t="s">
        <v>96</v>
      </c>
      <c r="C165" s="30" t="s">
        <v>96</v>
      </c>
      <c r="D165" s="30">
        <v>0</v>
      </c>
      <c r="E165" s="73">
        <v>140</v>
      </c>
      <c r="F165" s="30">
        <v>10</v>
      </c>
      <c r="G165" s="438" t="str">
        <f t="shared" si="6"/>
        <v>DF_PRM_Ds03</v>
      </c>
      <c r="I165" s="11"/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/>
      <c r="Q165" s="11"/>
      <c r="R165" s="11">
        <v>1</v>
      </c>
      <c r="S165" s="11">
        <v>1</v>
      </c>
      <c r="T165" s="11">
        <v>0</v>
      </c>
      <c r="U165" s="11">
        <v>0</v>
      </c>
      <c r="V165" s="11">
        <v>0</v>
      </c>
      <c r="W165" s="11">
        <v>0</v>
      </c>
      <c r="X165" s="11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1">
        <v>0</v>
      </c>
      <c r="AF165" s="11">
        <v>0</v>
      </c>
      <c r="AG165" s="11">
        <v>0</v>
      </c>
      <c r="AH165" s="11">
        <v>0</v>
      </c>
      <c r="AI165" s="11">
        <v>0</v>
      </c>
      <c r="AJ165" s="11">
        <v>0</v>
      </c>
      <c r="AK165" s="11">
        <v>0</v>
      </c>
      <c r="AL165" s="11">
        <v>0</v>
      </c>
      <c r="AM165" s="11">
        <v>0</v>
      </c>
      <c r="AN165" s="11">
        <v>0</v>
      </c>
      <c r="AO165" s="11">
        <v>0</v>
      </c>
      <c r="AR165" s="8"/>
      <c r="AT165" s="8"/>
      <c r="AU165" s="8"/>
    </row>
    <row r="166" spans="1:47" x14ac:dyDescent="0.25">
      <c r="A166" s="89">
        <f t="shared" si="5"/>
        <v>164</v>
      </c>
      <c r="B166" s="197" t="s">
        <v>99</v>
      </c>
      <c r="C166" s="30" t="s">
        <v>99</v>
      </c>
      <c r="D166" s="30">
        <v>0</v>
      </c>
      <c r="E166" s="73">
        <v>130</v>
      </c>
      <c r="F166" s="30">
        <v>10</v>
      </c>
      <c r="G166" s="438" t="str">
        <f t="shared" si="6"/>
        <v>DF_PRM_Dd03</v>
      </c>
      <c r="I166" s="11"/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/>
      <c r="Q166" s="11"/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1">
        <v>0</v>
      </c>
      <c r="X166" s="11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1">
        <v>0</v>
      </c>
      <c r="AF166" s="11">
        <v>0</v>
      </c>
      <c r="AG166" s="11">
        <v>0</v>
      </c>
      <c r="AH166" s="11">
        <v>0</v>
      </c>
      <c r="AI166" s="11">
        <v>0</v>
      </c>
      <c r="AJ166" s="11">
        <v>0</v>
      </c>
      <c r="AK166" s="11">
        <v>0</v>
      </c>
      <c r="AL166" s="11">
        <v>0</v>
      </c>
      <c r="AM166" s="11">
        <v>0</v>
      </c>
      <c r="AN166" s="11">
        <v>0</v>
      </c>
      <c r="AO166" s="11">
        <v>0</v>
      </c>
      <c r="AR166" s="8"/>
      <c r="AT166" s="8"/>
      <c r="AU166" s="8"/>
    </row>
    <row r="167" spans="1:47" x14ac:dyDescent="0.25">
      <c r="A167" s="89">
        <f t="shared" si="5"/>
        <v>165</v>
      </c>
      <c r="B167" s="197" t="s">
        <v>102</v>
      </c>
      <c r="C167" s="30" t="s">
        <v>102</v>
      </c>
      <c r="D167" s="30">
        <v>0</v>
      </c>
      <c r="E167" s="73">
        <v>141</v>
      </c>
      <c r="F167" s="30">
        <v>10</v>
      </c>
      <c r="G167" s="438" t="str">
        <f t="shared" si="6"/>
        <v>DF_PRM_Ds04</v>
      </c>
      <c r="I167" s="11"/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/>
      <c r="Q167" s="11"/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1">
        <v>0</v>
      </c>
      <c r="X167" s="11">
        <v>0</v>
      </c>
      <c r="Y167" s="11">
        <v>0</v>
      </c>
      <c r="Z167" s="11">
        <v>0</v>
      </c>
      <c r="AA167" s="11">
        <v>0</v>
      </c>
      <c r="AB167" s="11">
        <v>0</v>
      </c>
      <c r="AC167" s="11">
        <v>0</v>
      </c>
      <c r="AD167" s="11">
        <v>0</v>
      </c>
      <c r="AE167" s="11">
        <v>0</v>
      </c>
      <c r="AF167" s="11">
        <v>0</v>
      </c>
      <c r="AG167" s="11">
        <v>0</v>
      </c>
      <c r="AH167" s="11">
        <v>0</v>
      </c>
      <c r="AI167" s="11">
        <v>0</v>
      </c>
      <c r="AJ167" s="11">
        <v>0</v>
      </c>
      <c r="AK167" s="11">
        <v>0</v>
      </c>
      <c r="AL167" s="11">
        <v>0</v>
      </c>
      <c r="AM167" s="11">
        <v>0</v>
      </c>
      <c r="AN167" s="11">
        <v>0</v>
      </c>
      <c r="AO167" s="11">
        <v>0</v>
      </c>
      <c r="AR167" s="8"/>
      <c r="AT167" s="8"/>
      <c r="AU167" s="8"/>
    </row>
    <row r="168" spans="1:47" x14ac:dyDescent="0.25">
      <c r="A168" s="89">
        <f t="shared" ref="A168:A200" si="9">ROW(A168)- ROW($B$2)</f>
        <v>166</v>
      </c>
      <c r="B168" s="197" t="s">
        <v>104</v>
      </c>
      <c r="C168" s="30" t="s">
        <v>104</v>
      </c>
      <c r="D168" s="30">
        <v>0</v>
      </c>
      <c r="E168" s="73">
        <v>131</v>
      </c>
      <c r="F168" s="30">
        <v>10</v>
      </c>
      <c r="G168" s="438" t="str">
        <f t="shared" si="6"/>
        <v>DF_PRM_Dd04</v>
      </c>
      <c r="I168" s="11"/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/>
      <c r="Q168" s="11"/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1">
        <v>0</v>
      </c>
      <c r="X168" s="11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1">
        <v>0</v>
      </c>
      <c r="AF168" s="11">
        <v>0</v>
      </c>
      <c r="AG168" s="11">
        <v>0</v>
      </c>
      <c r="AH168" s="11">
        <v>0</v>
      </c>
      <c r="AI168" s="11">
        <v>0</v>
      </c>
      <c r="AJ168" s="11">
        <v>0</v>
      </c>
      <c r="AK168" s="11">
        <v>0</v>
      </c>
      <c r="AL168" s="11">
        <v>0</v>
      </c>
      <c r="AM168" s="11">
        <v>0</v>
      </c>
      <c r="AN168" s="11">
        <v>0</v>
      </c>
      <c r="AO168" s="11">
        <v>0</v>
      </c>
      <c r="AR168" s="8"/>
      <c r="AT168" s="8"/>
      <c r="AU168" s="8"/>
    </row>
    <row r="169" spans="1:47" x14ac:dyDescent="0.25">
      <c r="A169" s="89">
        <f t="shared" si="9"/>
        <v>167</v>
      </c>
      <c r="B169" s="197" t="s">
        <v>5087</v>
      </c>
      <c r="C169" s="30" t="s">
        <v>5087</v>
      </c>
      <c r="D169" s="30">
        <v>0</v>
      </c>
      <c r="E169" s="73">
        <v>144</v>
      </c>
      <c r="F169" s="30">
        <v>10</v>
      </c>
      <c r="G169" s="438" t="str">
        <f>REPLACE(B169,1,3,"DF_PRM")</f>
        <v>DF_PRM_Ds07</v>
      </c>
      <c r="I169" s="11"/>
      <c r="J169" s="11">
        <v>0</v>
      </c>
      <c r="K169" s="11">
        <v>0</v>
      </c>
      <c r="L169" s="11">
        <v>0</v>
      </c>
      <c r="M169" s="11">
        <v>0</v>
      </c>
      <c r="N169" s="11">
        <v>1</v>
      </c>
      <c r="O169" s="11">
        <v>0</v>
      </c>
      <c r="P169" s="11"/>
      <c r="Q169" s="11"/>
      <c r="R169" s="11">
        <v>0</v>
      </c>
      <c r="S169" s="11">
        <v>1</v>
      </c>
      <c r="T169" s="11">
        <v>0</v>
      </c>
      <c r="U169" s="11">
        <v>0</v>
      </c>
      <c r="V169" s="11">
        <v>0</v>
      </c>
      <c r="W169" s="11">
        <v>0</v>
      </c>
      <c r="X169" s="11">
        <v>0</v>
      </c>
      <c r="Y169" s="11">
        <v>0</v>
      </c>
      <c r="Z169" s="11">
        <v>0</v>
      </c>
      <c r="AA169" s="11">
        <v>0</v>
      </c>
      <c r="AB169" s="11">
        <v>0</v>
      </c>
      <c r="AC169" s="11">
        <v>0</v>
      </c>
      <c r="AD169" s="11">
        <v>0</v>
      </c>
      <c r="AE169" s="11">
        <v>0</v>
      </c>
      <c r="AF169" s="11">
        <v>0</v>
      </c>
      <c r="AG169" s="11">
        <v>0</v>
      </c>
      <c r="AH169" s="11">
        <v>0</v>
      </c>
      <c r="AI169" s="11">
        <v>0</v>
      </c>
      <c r="AJ169" s="11">
        <v>0</v>
      </c>
      <c r="AK169" s="11">
        <v>0</v>
      </c>
      <c r="AL169" s="11">
        <v>0</v>
      </c>
      <c r="AM169" s="11">
        <v>0</v>
      </c>
      <c r="AN169" s="11">
        <v>0</v>
      </c>
      <c r="AO169" s="11">
        <v>0</v>
      </c>
      <c r="AR169" s="8"/>
      <c r="AT169" s="8"/>
      <c r="AU169" s="8"/>
    </row>
    <row r="170" spans="1:47" x14ac:dyDescent="0.25">
      <c r="A170" s="89">
        <f t="shared" si="9"/>
        <v>168</v>
      </c>
      <c r="B170" s="197" t="s">
        <v>5092</v>
      </c>
      <c r="C170" s="30" t="s">
        <v>5092</v>
      </c>
      <c r="D170" s="30">
        <v>0</v>
      </c>
      <c r="E170" s="73">
        <v>145</v>
      </c>
      <c r="F170" s="30">
        <v>10</v>
      </c>
      <c r="G170" s="438" t="str">
        <f t="shared" si="6"/>
        <v>DF_PRM_Ds08</v>
      </c>
      <c r="I170" s="11"/>
      <c r="J170" s="11">
        <v>0</v>
      </c>
      <c r="K170" s="11">
        <v>0</v>
      </c>
      <c r="L170" s="11">
        <v>0</v>
      </c>
      <c r="M170" s="11">
        <v>0</v>
      </c>
      <c r="N170" s="11">
        <v>1</v>
      </c>
      <c r="O170" s="11">
        <v>0</v>
      </c>
      <c r="P170" s="11"/>
      <c r="Q170" s="11"/>
      <c r="R170" s="11">
        <v>0</v>
      </c>
      <c r="S170" s="11">
        <v>1</v>
      </c>
      <c r="T170" s="11">
        <v>0</v>
      </c>
      <c r="U170" s="11">
        <v>0</v>
      </c>
      <c r="V170" s="11">
        <v>0</v>
      </c>
      <c r="W170" s="11">
        <v>0</v>
      </c>
      <c r="X170" s="11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1">
        <v>0</v>
      </c>
      <c r="AF170" s="11">
        <v>0</v>
      </c>
      <c r="AG170" s="11">
        <v>0</v>
      </c>
      <c r="AH170" s="11">
        <v>0</v>
      </c>
      <c r="AI170" s="11">
        <v>0</v>
      </c>
      <c r="AJ170" s="11">
        <v>0</v>
      </c>
      <c r="AK170" s="11">
        <v>0</v>
      </c>
      <c r="AL170" s="11">
        <v>0</v>
      </c>
      <c r="AM170" s="11">
        <v>0</v>
      </c>
      <c r="AN170" s="11">
        <v>0</v>
      </c>
      <c r="AO170" s="11">
        <v>0</v>
      </c>
      <c r="AR170" s="8"/>
      <c r="AT170" s="8"/>
      <c r="AU170" s="8"/>
    </row>
    <row r="171" spans="1:47" x14ac:dyDescent="0.25">
      <c r="A171" s="89">
        <f>ROW(A171)- ROW($B$2)</f>
        <v>169</v>
      </c>
      <c r="B171" s="484" t="s">
        <v>51</v>
      </c>
      <c r="C171" s="23" t="s">
        <v>51</v>
      </c>
      <c r="D171" s="23">
        <v>0</v>
      </c>
      <c r="E171" s="66">
        <v>160</v>
      </c>
      <c r="F171" s="23">
        <v>2</v>
      </c>
      <c r="G171" s="431" t="str">
        <f>REPLACE(B171,1,3,"DF_PRM")</f>
        <v>DF_PRM_Tb10</v>
      </c>
      <c r="I171" s="11"/>
      <c r="J171" s="11">
        <v>0</v>
      </c>
      <c r="K171" s="11">
        <v>1</v>
      </c>
      <c r="L171" s="11">
        <v>1</v>
      </c>
      <c r="M171" s="11">
        <v>1</v>
      </c>
      <c r="N171" s="11">
        <v>1</v>
      </c>
      <c r="O171" s="11">
        <v>1</v>
      </c>
      <c r="P171" s="11"/>
      <c r="Q171" s="11"/>
      <c r="R171" s="11">
        <v>0</v>
      </c>
      <c r="S171" s="11">
        <v>1</v>
      </c>
      <c r="T171" s="11">
        <v>0</v>
      </c>
      <c r="U171" s="11">
        <v>0</v>
      </c>
      <c r="V171" s="11">
        <v>0</v>
      </c>
      <c r="W171" s="11">
        <v>0</v>
      </c>
      <c r="X171" s="11">
        <v>0</v>
      </c>
      <c r="Y171" s="11">
        <v>0</v>
      </c>
      <c r="Z171" s="11">
        <v>0</v>
      </c>
      <c r="AA171" s="11">
        <v>0</v>
      </c>
      <c r="AB171" s="11">
        <v>0</v>
      </c>
      <c r="AC171" s="11">
        <v>0</v>
      </c>
      <c r="AD171" s="11">
        <v>0</v>
      </c>
      <c r="AE171" s="11">
        <v>0</v>
      </c>
      <c r="AF171" s="11">
        <v>0</v>
      </c>
      <c r="AG171" s="11">
        <v>0</v>
      </c>
      <c r="AH171" s="11">
        <v>0</v>
      </c>
      <c r="AI171" s="11">
        <v>0</v>
      </c>
      <c r="AJ171" s="11">
        <v>0</v>
      </c>
      <c r="AK171" s="11">
        <v>0</v>
      </c>
      <c r="AL171" s="11">
        <v>0</v>
      </c>
      <c r="AM171" s="11">
        <v>0</v>
      </c>
      <c r="AN171" s="11">
        <v>0</v>
      </c>
      <c r="AO171" s="11">
        <v>0</v>
      </c>
      <c r="AR171" s="8"/>
      <c r="AT171" s="8"/>
      <c r="AU171" s="8"/>
    </row>
    <row r="172" spans="1:47" x14ac:dyDescent="0.25">
      <c r="A172" s="89">
        <f>ROW(A172)- ROW($B$2)</f>
        <v>170</v>
      </c>
      <c r="B172" s="189" t="s">
        <v>131</v>
      </c>
      <c r="C172" s="23" t="s">
        <v>131</v>
      </c>
      <c r="D172" s="23">
        <v>0</v>
      </c>
      <c r="E172" s="66">
        <v>79</v>
      </c>
      <c r="F172" s="23">
        <v>2</v>
      </c>
      <c r="G172" s="431" t="str">
        <f>REPLACE(B172,1,3,"DF_PRM")</f>
        <v>DF_PRM_Tt10</v>
      </c>
      <c r="I172" s="11"/>
      <c r="J172" s="11">
        <v>0</v>
      </c>
      <c r="K172" s="11">
        <v>1</v>
      </c>
      <c r="L172" s="11">
        <v>1</v>
      </c>
      <c r="M172" s="11">
        <v>1</v>
      </c>
      <c r="N172" s="11">
        <v>1</v>
      </c>
      <c r="O172" s="11">
        <v>1</v>
      </c>
      <c r="P172" s="11"/>
      <c r="Q172" s="11"/>
      <c r="R172" s="11">
        <v>0</v>
      </c>
      <c r="S172" s="11">
        <v>1</v>
      </c>
      <c r="T172" s="11">
        <v>0</v>
      </c>
      <c r="U172" s="11">
        <v>0</v>
      </c>
      <c r="V172" s="11">
        <v>0</v>
      </c>
      <c r="W172" s="11">
        <v>0</v>
      </c>
      <c r="X172" s="11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1">
        <v>0</v>
      </c>
      <c r="AF172" s="11">
        <v>0</v>
      </c>
      <c r="AG172" s="11">
        <v>0</v>
      </c>
      <c r="AH172" s="11">
        <v>0</v>
      </c>
      <c r="AI172" s="11">
        <v>0</v>
      </c>
      <c r="AJ172" s="11">
        <v>0</v>
      </c>
      <c r="AK172" s="11">
        <v>0</v>
      </c>
      <c r="AL172" s="11">
        <v>0</v>
      </c>
      <c r="AM172" s="11">
        <v>0</v>
      </c>
      <c r="AN172" s="11">
        <v>0</v>
      </c>
      <c r="AO172" s="11">
        <v>0</v>
      </c>
      <c r="AR172" s="8"/>
      <c r="AT172" s="8"/>
      <c r="AU172" s="8"/>
    </row>
    <row r="173" spans="1:47" x14ac:dyDescent="0.25">
      <c r="A173" s="89">
        <f t="shared" si="9"/>
        <v>171</v>
      </c>
      <c r="B173" s="445" t="s">
        <v>2830</v>
      </c>
      <c r="C173" s="446" t="s">
        <v>2830</v>
      </c>
      <c r="D173" s="446">
        <v>0</v>
      </c>
      <c r="E173" s="447">
        <v>190</v>
      </c>
      <c r="F173" s="446">
        <v>2</v>
      </c>
      <c r="G173" s="448" t="str">
        <f t="shared" ref="G173:G200" si="10">REPLACE(B173,1,3,"DF_PRM")</f>
        <v>DF_PRM_Xp01</v>
      </c>
      <c r="I173" s="11"/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/>
      <c r="Q173" s="11"/>
      <c r="R173" s="11">
        <v>0</v>
      </c>
      <c r="S173" s="11">
        <v>1</v>
      </c>
      <c r="T173" s="11">
        <v>0</v>
      </c>
      <c r="U173" s="11">
        <v>1</v>
      </c>
      <c r="V173" s="11">
        <v>0</v>
      </c>
      <c r="W173" s="11">
        <v>0</v>
      </c>
      <c r="X173" s="11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1">
        <v>0</v>
      </c>
      <c r="AF173" s="11">
        <v>0</v>
      </c>
      <c r="AG173" s="11">
        <v>0</v>
      </c>
      <c r="AH173" s="11">
        <v>0</v>
      </c>
      <c r="AI173" s="11">
        <v>0</v>
      </c>
      <c r="AJ173" s="11">
        <v>0</v>
      </c>
      <c r="AK173" s="11">
        <v>0</v>
      </c>
      <c r="AL173" s="11">
        <v>0</v>
      </c>
      <c r="AM173" s="11">
        <v>0</v>
      </c>
      <c r="AN173" s="11">
        <v>0</v>
      </c>
      <c r="AO173" s="11">
        <v>0</v>
      </c>
      <c r="AR173" s="8"/>
      <c r="AT173" s="8"/>
      <c r="AU173" s="8"/>
    </row>
    <row r="174" spans="1:47" x14ac:dyDescent="0.25">
      <c r="A174" s="89">
        <f t="shared" si="9"/>
        <v>172</v>
      </c>
      <c r="B174" s="466" t="s">
        <v>2845</v>
      </c>
      <c r="C174" s="446" t="s">
        <v>2845</v>
      </c>
      <c r="D174" s="446">
        <v>0</v>
      </c>
      <c r="E174" s="447">
        <v>92</v>
      </c>
      <c r="F174" s="446">
        <v>2</v>
      </c>
      <c r="G174" s="448" t="str">
        <f t="shared" si="10"/>
        <v>DF_PRM_Xt01</v>
      </c>
      <c r="I174" s="11"/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/>
      <c r="Q174" s="11"/>
      <c r="R174" s="11">
        <v>0</v>
      </c>
      <c r="S174" s="11">
        <v>1</v>
      </c>
      <c r="T174" s="11">
        <v>0</v>
      </c>
      <c r="U174" s="11">
        <v>1</v>
      </c>
      <c r="V174" s="11">
        <v>0</v>
      </c>
      <c r="W174" s="11">
        <v>0</v>
      </c>
      <c r="X174" s="11">
        <v>0</v>
      </c>
      <c r="Y174" s="11">
        <v>0</v>
      </c>
      <c r="Z174" s="11">
        <v>0</v>
      </c>
      <c r="AA174" s="11">
        <v>0</v>
      </c>
      <c r="AB174" s="11">
        <v>0</v>
      </c>
      <c r="AC174" s="11">
        <v>0</v>
      </c>
      <c r="AD174" s="11">
        <v>0</v>
      </c>
      <c r="AE174" s="11">
        <v>0</v>
      </c>
      <c r="AF174" s="11">
        <v>0</v>
      </c>
      <c r="AG174" s="11">
        <v>0</v>
      </c>
      <c r="AH174" s="11">
        <v>0</v>
      </c>
      <c r="AI174" s="11">
        <v>0</v>
      </c>
      <c r="AJ174" s="11">
        <v>0</v>
      </c>
      <c r="AK174" s="11">
        <v>0</v>
      </c>
      <c r="AL174" s="11">
        <v>0</v>
      </c>
      <c r="AM174" s="11">
        <v>0</v>
      </c>
      <c r="AN174" s="11">
        <v>0</v>
      </c>
      <c r="AO174" s="11">
        <v>0</v>
      </c>
      <c r="AR174" s="8"/>
      <c r="AT174" s="8"/>
      <c r="AU174" s="8"/>
    </row>
    <row r="175" spans="1:47" x14ac:dyDescent="0.25">
      <c r="A175" s="89">
        <f t="shared" si="9"/>
        <v>173</v>
      </c>
      <c r="B175" s="445" t="s">
        <v>2872</v>
      </c>
      <c r="C175" s="446" t="s">
        <v>2872</v>
      </c>
      <c r="D175" s="446">
        <v>0</v>
      </c>
      <c r="E175" s="447">
        <v>204</v>
      </c>
      <c r="F175" s="446">
        <v>2</v>
      </c>
      <c r="G175" s="448" t="str">
        <f t="shared" si="10"/>
        <v>DF_PRM_Xdb01</v>
      </c>
      <c r="I175" s="11"/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/>
      <c r="Q175" s="11"/>
      <c r="R175" s="11">
        <v>0</v>
      </c>
      <c r="S175" s="11">
        <v>1</v>
      </c>
      <c r="T175" s="11">
        <v>0</v>
      </c>
      <c r="U175" s="11">
        <v>1</v>
      </c>
      <c r="V175" s="11">
        <v>0</v>
      </c>
      <c r="W175" s="11">
        <v>0</v>
      </c>
      <c r="X175" s="11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1">
        <v>0</v>
      </c>
      <c r="AF175" s="11">
        <v>0</v>
      </c>
      <c r="AG175" s="11">
        <v>0</v>
      </c>
      <c r="AH175" s="11">
        <v>0</v>
      </c>
      <c r="AI175" s="11">
        <v>0</v>
      </c>
      <c r="AJ175" s="11">
        <v>0</v>
      </c>
      <c r="AK175" s="11">
        <v>0</v>
      </c>
      <c r="AL175" s="11">
        <v>0</v>
      </c>
      <c r="AM175" s="11">
        <v>0</v>
      </c>
      <c r="AN175" s="11">
        <v>0</v>
      </c>
      <c r="AO175" s="11">
        <v>0</v>
      </c>
      <c r="AR175" s="8"/>
      <c r="AT175" s="8"/>
      <c r="AU175" s="8"/>
    </row>
    <row r="176" spans="1:47" x14ac:dyDescent="0.25">
      <c r="A176" s="89">
        <f t="shared" si="9"/>
        <v>174</v>
      </c>
      <c r="B176" s="445" t="s">
        <v>2895</v>
      </c>
      <c r="C176" s="446" t="s">
        <v>2895</v>
      </c>
      <c r="D176" s="446">
        <v>0</v>
      </c>
      <c r="E176" s="447">
        <v>218</v>
      </c>
      <c r="F176" s="446">
        <v>2</v>
      </c>
      <c r="G176" s="448" t="str">
        <f t="shared" si="10"/>
        <v>DF_PRM_Xrs01</v>
      </c>
      <c r="I176" s="11"/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/>
      <c r="Q176" s="11"/>
      <c r="R176" s="11">
        <v>0</v>
      </c>
      <c r="S176" s="11">
        <v>1</v>
      </c>
      <c r="T176" s="11">
        <v>0</v>
      </c>
      <c r="U176" s="11">
        <v>0</v>
      </c>
      <c r="V176" s="11">
        <v>0</v>
      </c>
      <c r="W176" s="11">
        <v>0</v>
      </c>
      <c r="X176" s="11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1">
        <v>0</v>
      </c>
      <c r="AF176" s="11">
        <v>0</v>
      </c>
      <c r="AG176" s="11">
        <v>0</v>
      </c>
      <c r="AH176" s="11">
        <v>0</v>
      </c>
      <c r="AI176" s="11">
        <v>0</v>
      </c>
      <c r="AJ176" s="11">
        <v>0</v>
      </c>
      <c r="AK176" s="11">
        <v>0</v>
      </c>
      <c r="AL176" s="11">
        <v>0</v>
      </c>
      <c r="AM176" s="11">
        <v>0</v>
      </c>
      <c r="AN176" s="11">
        <v>0</v>
      </c>
      <c r="AO176" s="11">
        <v>0</v>
      </c>
      <c r="AR176" s="8"/>
      <c r="AT176" s="8"/>
      <c r="AU176" s="8"/>
    </row>
    <row r="177" spans="1:47" x14ac:dyDescent="0.25">
      <c r="A177" s="89">
        <f t="shared" si="9"/>
        <v>175</v>
      </c>
      <c r="B177" s="445" t="s">
        <v>2831</v>
      </c>
      <c r="C177" s="446" t="s">
        <v>2831</v>
      </c>
      <c r="D177" s="446">
        <v>0</v>
      </c>
      <c r="E177" s="447">
        <v>191</v>
      </c>
      <c r="F177" s="446">
        <v>2</v>
      </c>
      <c r="G177" s="448" t="str">
        <f t="shared" si="10"/>
        <v>DF_PRM_Xp02</v>
      </c>
      <c r="I177" s="11"/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/>
      <c r="Q177" s="11"/>
      <c r="R177" s="11">
        <v>0</v>
      </c>
      <c r="S177" s="11">
        <v>1</v>
      </c>
      <c r="T177" s="11">
        <v>0</v>
      </c>
      <c r="U177" s="11">
        <v>0</v>
      </c>
      <c r="V177" s="11">
        <v>1</v>
      </c>
      <c r="W177" s="11">
        <v>0</v>
      </c>
      <c r="X177" s="11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1">
        <v>0</v>
      </c>
      <c r="AF177" s="11">
        <v>0</v>
      </c>
      <c r="AG177" s="11">
        <v>0</v>
      </c>
      <c r="AH177" s="11">
        <v>0</v>
      </c>
      <c r="AI177" s="11">
        <v>0</v>
      </c>
      <c r="AJ177" s="11">
        <v>0</v>
      </c>
      <c r="AK177" s="11">
        <v>0</v>
      </c>
      <c r="AL177" s="11">
        <v>0</v>
      </c>
      <c r="AM177" s="11">
        <v>0</v>
      </c>
      <c r="AN177" s="11">
        <v>0</v>
      </c>
      <c r="AO177" s="11">
        <v>0</v>
      </c>
      <c r="AR177" s="8"/>
      <c r="AT177" s="8"/>
      <c r="AU177" s="8"/>
    </row>
    <row r="178" spans="1:47" x14ac:dyDescent="0.25">
      <c r="A178" s="89">
        <f t="shared" si="9"/>
        <v>176</v>
      </c>
      <c r="B178" s="466" t="s">
        <v>2838</v>
      </c>
      <c r="C178" s="446" t="s">
        <v>2838</v>
      </c>
      <c r="D178" s="446">
        <v>0</v>
      </c>
      <c r="E178" s="447">
        <v>93</v>
      </c>
      <c r="F178" s="446">
        <v>2</v>
      </c>
      <c r="G178" s="448" t="str">
        <f t="shared" si="10"/>
        <v>DF_PRM_Xt02</v>
      </c>
      <c r="I178" s="11"/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/>
      <c r="Q178" s="11"/>
      <c r="R178" s="11">
        <v>0</v>
      </c>
      <c r="S178" s="11">
        <v>1</v>
      </c>
      <c r="T178" s="11">
        <v>0</v>
      </c>
      <c r="U178" s="11">
        <v>0</v>
      </c>
      <c r="V178" s="11">
        <v>1</v>
      </c>
      <c r="W178" s="11">
        <v>0</v>
      </c>
      <c r="X178" s="11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1">
        <v>0</v>
      </c>
      <c r="AF178" s="11">
        <v>0</v>
      </c>
      <c r="AG178" s="11">
        <v>0</v>
      </c>
      <c r="AH178" s="11">
        <v>0</v>
      </c>
      <c r="AI178" s="11">
        <v>0</v>
      </c>
      <c r="AJ178" s="11">
        <v>0</v>
      </c>
      <c r="AK178" s="11">
        <v>0</v>
      </c>
      <c r="AL178" s="11">
        <v>0</v>
      </c>
      <c r="AM178" s="11">
        <v>0</v>
      </c>
      <c r="AN178" s="11">
        <v>0</v>
      </c>
      <c r="AO178" s="11">
        <v>0</v>
      </c>
      <c r="AR178" s="8"/>
      <c r="AT178" s="8"/>
      <c r="AU178" s="8"/>
    </row>
    <row r="179" spans="1:47" x14ac:dyDescent="0.25">
      <c r="A179" s="89">
        <f t="shared" si="9"/>
        <v>177</v>
      </c>
      <c r="B179" s="445" t="s">
        <v>2873</v>
      </c>
      <c r="C179" s="446" t="s">
        <v>2873</v>
      </c>
      <c r="D179" s="446">
        <v>0</v>
      </c>
      <c r="E179" s="447">
        <v>205</v>
      </c>
      <c r="F179" s="446">
        <v>2</v>
      </c>
      <c r="G179" s="448" t="str">
        <f t="shared" si="10"/>
        <v>DF_PRM_Xdb02</v>
      </c>
      <c r="I179" s="11"/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/>
      <c r="Q179" s="11"/>
      <c r="R179" s="11">
        <v>0</v>
      </c>
      <c r="S179" s="11">
        <v>1</v>
      </c>
      <c r="T179" s="11">
        <v>0</v>
      </c>
      <c r="U179" s="11">
        <v>0</v>
      </c>
      <c r="V179" s="11">
        <v>1</v>
      </c>
      <c r="W179" s="11">
        <v>0</v>
      </c>
      <c r="X179" s="11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1">
        <v>0</v>
      </c>
      <c r="AF179" s="11">
        <v>0</v>
      </c>
      <c r="AG179" s="11">
        <v>0</v>
      </c>
      <c r="AH179" s="11">
        <v>0</v>
      </c>
      <c r="AI179" s="11">
        <v>0</v>
      </c>
      <c r="AJ179" s="11">
        <v>0</v>
      </c>
      <c r="AK179" s="11">
        <v>0</v>
      </c>
      <c r="AL179" s="11">
        <v>0</v>
      </c>
      <c r="AM179" s="11">
        <v>0</v>
      </c>
      <c r="AN179" s="11">
        <v>0</v>
      </c>
      <c r="AO179" s="11">
        <v>0</v>
      </c>
      <c r="AR179" s="8"/>
      <c r="AT179" s="8"/>
      <c r="AU179" s="8"/>
    </row>
    <row r="180" spans="1:47" x14ac:dyDescent="0.25">
      <c r="A180" s="89">
        <f t="shared" si="9"/>
        <v>178</v>
      </c>
      <c r="B180" s="445" t="s">
        <v>2896</v>
      </c>
      <c r="C180" s="446" t="s">
        <v>2896</v>
      </c>
      <c r="D180" s="446">
        <v>0</v>
      </c>
      <c r="E180" s="447">
        <v>219</v>
      </c>
      <c r="F180" s="446">
        <v>2</v>
      </c>
      <c r="G180" s="448" t="str">
        <f t="shared" si="10"/>
        <v>DF_PRM_Xrs02</v>
      </c>
      <c r="I180" s="11"/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/>
      <c r="Q180" s="11"/>
      <c r="R180" s="11">
        <v>0</v>
      </c>
      <c r="S180" s="11">
        <v>1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11">
        <v>0</v>
      </c>
      <c r="AO180" s="11">
        <v>0</v>
      </c>
      <c r="AR180" s="8"/>
      <c r="AT180" s="8"/>
      <c r="AU180" s="8"/>
    </row>
    <row r="181" spans="1:47" x14ac:dyDescent="0.25">
      <c r="A181" s="89">
        <f t="shared" si="9"/>
        <v>179</v>
      </c>
      <c r="B181" s="445" t="s">
        <v>2929</v>
      </c>
      <c r="C181" s="446" t="s">
        <v>2929</v>
      </c>
      <c r="D181" s="446">
        <v>0</v>
      </c>
      <c r="E181" s="447">
        <v>195</v>
      </c>
      <c r="F181" s="446">
        <v>2</v>
      </c>
      <c r="G181" s="448" t="str">
        <f t="shared" ref="G181:G188" si="11">REPLACE(B181,1,3,"DF_PRM")</f>
        <v>DF_PRM_Xp11</v>
      </c>
      <c r="I181" s="11"/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/>
      <c r="Q181" s="11"/>
      <c r="R181" s="11">
        <v>0</v>
      </c>
      <c r="S181" s="11">
        <v>1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1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11">
        <v>0</v>
      </c>
      <c r="AO181" s="11">
        <v>0</v>
      </c>
      <c r="AR181" s="8"/>
      <c r="AT181" s="8"/>
      <c r="AU181" s="8"/>
    </row>
    <row r="182" spans="1:47" x14ac:dyDescent="0.25">
      <c r="A182" s="89">
        <f t="shared" si="9"/>
        <v>180</v>
      </c>
      <c r="B182" s="466" t="s">
        <v>2937</v>
      </c>
      <c r="C182" s="446" t="s">
        <v>2937</v>
      </c>
      <c r="D182" s="446">
        <v>0</v>
      </c>
      <c r="E182" s="447">
        <v>97</v>
      </c>
      <c r="F182" s="446">
        <v>2</v>
      </c>
      <c r="G182" s="448" t="str">
        <f t="shared" si="11"/>
        <v>DF_PRM_Xt11</v>
      </c>
      <c r="I182" s="11"/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/>
      <c r="Q182" s="11"/>
      <c r="R182" s="11">
        <v>0</v>
      </c>
      <c r="S182" s="11">
        <v>1</v>
      </c>
      <c r="T182" s="11">
        <v>0</v>
      </c>
      <c r="U182" s="11">
        <v>0</v>
      </c>
      <c r="V182" s="11">
        <v>0</v>
      </c>
      <c r="W182" s="11">
        <v>0</v>
      </c>
      <c r="X182" s="11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1">
        <v>0</v>
      </c>
      <c r="AF182" s="11">
        <v>0</v>
      </c>
      <c r="AG182" s="11">
        <v>0</v>
      </c>
      <c r="AH182" s="11">
        <v>1</v>
      </c>
      <c r="AI182" s="11">
        <v>0</v>
      </c>
      <c r="AJ182" s="11">
        <v>0</v>
      </c>
      <c r="AK182" s="11">
        <v>0</v>
      </c>
      <c r="AL182" s="11">
        <v>0</v>
      </c>
      <c r="AM182" s="11">
        <v>0</v>
      </c>
      <c r="AN182" s="11">
        <v>0</v>
      </c>
      <c r="AO182" s="11">
        <v>0</v>
      </c>
      <c r="AR182" s="8"/>
      <c r="AT182" s="8"/>
      <c r="AU182" s="8"/>
    </row>
    <row r="183" spans="1:47" x14ac:dyDescent="0.25">
      <c r="A183" s="89">
        <f t="shared" si="9"/>
        <v>181</v>
      </c>
      <c r="B183" s="445" t="s">
        <v>2924</v>
      </c>
      <c r="C183" s="446" t="s">
        <v>2924</v>
      </c>
      <c r="D183" s="446">
        <v>0</v>
      </c>
      <c r="E183" s="447">
        <v>209</v>
      </c>
      <c r="F183" s="446">
        <v>2</v>
      </c>
      <c r="G183" s="448" t="str">
        <f t="shared" si="11"/>
        <v>DF_PRM_Xdb11</v>
      </c>
      <c r="I183" s="11"/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/>
      <c r="Q183" s="11"/>
      <c r="R183" s="11">
        <v>0</v>
      </c>
      <c r="S183" s="11">
        <v>1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1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11">
        <v>0</v>
      </c>
      <c r="AO183" s="11">
        <v>0</v>
      </c>
      <c r="AR183" s="8"/>
      <c r="AT183" s="8"/>
      <c r="AU183" s="8"/>
    </row>
    <row r="184" spans="1:47" x14ac:dyDescent="0.25">
      <c r="A184" s="89">
        <f t="shared" si="9"/>
        <v>182</v>
      </c>
      <c r="B184" s="445" t="s">
        <v>2916</v>
      </c>
      <c r="C184" s="446" t="s">
        <v>2916</v>
      </c>
      <c r="D184" s="446">
        <v>0</v>
      </c>
      <c r="E184" s="447">
        <v>223</v>
      </c>
      <c r="F184" s="446">
        <v>2</v>
      </c>
      <c r="G184" s="448" t="str">
        <f t="shared" si="11"/>
        <v>DF_PRM_Xrs11</v>
      </c>
      <c r="I184" s="11"/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/>
      <c r="Q184" s="11"/>
      <c r="R184" s="11">
        <v>0</v>
      </c>
      <c r="S184" s="11">
        <v>1</v>
      </c>
      <c r="T184" s="11">
        <v>0</v>
      </c>
      <c r="U184" s="11">
        <v>0</v>
      </c>
      <c r="V184" s="11">
        <v>0</v>
      </c>
      <c r="W184" s="11">
        <v>0</v>
      </c>
      <c r="X184" s="11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1">
        <v>0</v>
      </c>
      <c r="AF184" s="11">
        <v>0</v>
      </c>
      <c r="AG184" s="11">
        <v>0</v>
      </c>
      <c r="AH184" s="11">
        <v>0</v>
      </c>
      <c r="AI184" s="11">
        <v>0</v>
      </c>
      <c r="AJ184" s="11">
        <v>0</v>
      </c>
      <c r="AK184" s="11">
        <v>0</v>
      </c>
      <c r="AL184" s="11">
        <v>0</v>
      </c>
      <c r="AM184" s="11">
        <v>0</v>
      </c>
      <c r="AN184" s="11">
        <v>0</v>
      </c>
      <c r="AO184" s="11">
        <v>0</v>
      </c>
      <c r="AR184" s="8"/>
      <c r="AT184" s="8"/>
      <c r="AU184" s="8"/>
    </row>
    <row r="185" spans="1:47" x14ac:dyDescent="0.25">
      <c r="A185" s="89">
        <f t="shared" si="9"/>
        <v>183</v>
      </c>
      <c r="B185" s="445" t="s">
        <v>2930</v>
      </c>
      <c r="C185" s="446" t="s">
        <v>2930</v>
      </c>
      <c r="D185" s="446">
        <v>0</v>
      </c>
      <c r="E185" s="447">
        <v>196</v>
      </c>
      <c r="F185" s="446">
        <v>2</v>
      </c>
      <c r="G185" s="448" t="str">
        <f t="shared" si="11"/>
        <v>DF_PRM_Xp12</v>
      </c>
      <c r="I185" s="11"/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/>
      <c r="Q185" s="11"/>
      <c r="R185" s="11">
        <v>0</v>
      </c>
      <c r="S185" s="11">
        <v>1</v>
      </c>
      <c r="T185" s="11">
        <v>0</v>
      </c>
      <c r="U185" s="11">
        <v>0</v>
      </c>
      <c r="V185" s="11">
        <v>0</v>
      </c>
      <c r="W185" s="11">
        <v>0</v>
      </c>
      <c r="X185" s="11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0</v>
      </c>
      <c r="AG185" s="11">
        <v>0</v>
      </c>
      <c r="AH185" s="11">
        <v>0</v>
      </c>
      <c r="AI185" s="11">
        <v>1</v>
      </c>
      <c r="AJ185" s="11">
        <v>1</v>
      </c>
      <c r="AK185" s="11">
        <v>0</v>
      </c>
      <c r="AL185" s="11">
        <v>0</v>
      </c>
      <c r="AM185" s="11">
        <v>0</v>
      </c>
      <c r="AN185" s="11">
        <v>0</v>
      </c>
      <c r="AO185" s="11">
        <v>0</v>
      </c>
      <c r="AR185" s="8"/>
      <c r="AT185" s="8"/>
      <c r="AU185" s="8"/>
    </row>
    <row r="186" spans="1:47" x14ac:dyDescent="0.25">
      <c r="A186" s="89">
        <f t="shared" si="9"/>
        <v>184</v>
      </c>
      <c r="B186" s="466" t="s">
        <v>2938</v>
      </c>
      <c r="C186" s="446" t="s">
        <v>2938</v>
      </c>
      <c r="D186" s="446">
        <v>0</v>
      </c>
      <c r="E186" s="447">
        <v>98</v>
      </c>
      <c r="F186" s="446">
        <v>2</v>
      </c>
      <c r="G186" s="448" t="str">
        <f t="shared" si="11"/>
        <v>DF_PRM_Xt12</v>
      </c>
      <c r="I186" s="11"/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/>
      <c r="Q186" s="11"/>
      <c r="R186" s="11">
        <v>0</v>
      </c>
      <c r="S186" s="11">
        <v>1</v>
      </c>
      <c r="T186" s="11">
        <v>0</v>
      </c>
      <c r="U186" s="11">
        <v>0</v>
      </c>
      <c r="V186" s="11">
        <v>0</v>
      </c>
      <c r="W186" s="11">
        <v>0</v>
      </c>
      <c r="X186" s="11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1">
        <v>0</v>
      </c>
      <c r="AF186" s="11">
        <v>0</v>
      </c>
      <c r="AG186" s="11">
        <v>0</v>
      </c>
      <c r="AH186" s="11">
        <v>0</v>
      </c>
      <c r="AI186" s="11">
        <v>1</v>
      </c>
      <c r="AJ186" s="11">
        <v>1</v>
      </c>
      <c r="AK186" s="11">
        <v>0</v>
      </c>
      <c r="AL186" s="11">
        <v>0</v>
      </c>
      <c r="AM186" s="11">
        <v>0</v>
      </c>
      <c r="AN186" s="11">
        <v>0</v>
      </c>
      <c r="AO186" s="11">
        <v>0</v>
      </c>
      <c r="AR186" s="8"/>
      <c r="AT186" s="8"/>
      <c r="AU186" s="8"/>
    </row>
    <row r="187" spans="1:47" x14ac:dyDescent="0.25">
      <c r="A187" s="89">
        <f t="shared" si="9"/>
        <v>185</v>
      </c>
      <c r="B187" s="445" t="s">
        <v>2925</v>
      </c>
      <c r="C187" s="446" t="s">
        <v>2925</v>
      </c>
      <c r="D187" s="446">
        <v>0</v>
      </c>
      <c r="E187" s="447">
        <v>210</v>
      </c>
      <c r="F187" s="446">
        <v>2</v>
      </c>
      <c r="G187" s="448" t="str">
        <f t="shared" si="11"/>
        <v>DF_PRM_Xdb12</v>
      </c>
      <c r="I187" s="11"/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/>
      <c r="Q187" s="11"/>
      <c r="R187" s="11">
        <v>0</v>
      </c>
      <c r="S187" s="11">
        <v>1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1</v>
      </c>
      <c r="AJ187" s="11">
        <v>1</v>
      </c>
      <c r="AK187" s="11">
        <v>0</v>
      </c>
      <c r="AL187" s="11">
        <v>0</v>
      </c>
      <c r="AM187" s="11">
        <v>0</v>
      </c>
      <c r="AN187" s="11">
        <v>0</v>
      </c>
      <c r="AO187" s="11">
        <v>0</v>
      </c>
      <c r="AR187" s="8"/>
      <c r="AT187" s="8"/>
      <c r="AU187" s="8"/>
    </row>
    <row r="188" spans="1:47" x14ac:dyDescent="0.25">
      <c r="A188" s="89">
        <f t="shared" si="9"/>
        <v>186</v>
      </c>
      <c r="B188" s="445" t="s">
        <v>2917</v>
      </c>
      <c r="C188" s="446" t="s">
        <v>2917</v>
      </c>
      <c r="D188" s="446">
        <v>0</v>
      </c>
      <c r="E188" s="447">
        <v>224</v>
      </c>
      <c r="F188" s="446">
        <v>2</v>
      </c>
      <c r="G188" s="448" t="str">
        <f t="shared" si="11"/>
        <v>DF_PRM_Xrs12</v>
      </c>
      <c r="I188" s="11"/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/>
      <c r="Q188" s="11"/>
      <c r="R188" s="11">
        <v>0</v>
      </c>
      <c r="S188" s="11">
        <v>1</v>
      </c>
      <c r="T188" s="11">
        <v>0</v>
      </c>
      <c r="U188" s="11">
        <v>0</v>
      </c>
      <c r="V188" s="11">
        <v>0</v>
      </c>
      <c r="W188" s="11">
        <v>0</v>
      </c>
      <c r="X188" s="11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0</v>
      </c>
      <c r="AG188" s="11">
        <v>0</v>
      </c>
      <c r="AH188" s="11">
        <v>0</v>
      </c>
      <c r="AI188" s="11">
        <v>0</v>
      </c>
      <c r="AJ188" s="11">
        <v>0</v>
      </c>
      <c r="AK188" s="11">
        <v>0</v>
      </c>
      <c r="AL188" s="11">
        <v>0</v>
      </c>
      <c r="AM188" s="11">
        <v>0</v>
      </c>
      <c r="AN188" s="11">
        <v>0</v>
      </c>
      <c r="AO188" s="11">
        <v>0</v>
      </c>
      <c r="AR188" s="8"/>
      <c r="AT188" s="8"/>
      <c r="AU188" s="8"/>
    </row>
    <row r="189" spans="1:47" x14ac:dyDescent="0.25">
      <c r="A189" s="89">
        <f t="shared" si="9"/>
        <v>187</v>
      </c>
      <c r="B189" s="445" t="s">
        <v>2834</v>
      </c>
      <c r="C189" s="446" t="s">
        <v>2834</v>
      </c>
      <c r="D189" s="446">
        <v>0</v>
      </c>
      <c r="E189" s="447">
        <v>201</v>
      </c>
      <c r="F189" s="446">
        <v>2</v>
      </c>
      <c r="G189" s="448" t="str">
        <f t="shared" si="10"/>
        <v>DF_PRM_Xp031</v>
      </c>
      <c r="I189" s="11"/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/>
      <c r="Q189" s="11"/>
      <c r="R189" s="11">
        <v>0</v>
      </c>
      <c r="S189" s="11">
        <v>1</v>
      </c>
      <c r="T189" s="11">
        <v>0</v>
      </c>
      <c r="U189" s="11">
        <v>0</v>
      </c>
      <c r="V189" s="11">
        <v>0</v>
      </c>
      <c r="W189" s="11">
        <v>1</v>
      </c>
      <c r="X189" s="11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1">
        <v>0</v>
      </c>
      <c r="AF189" s="11">
        <v>0</v>
      </c>
      <c r="AG189" s="11">
        <v>0</v>
      </c>
      <c r="AH189" s="11">
        <v>0</v>
      </c>
      <c r="AI189" s="11">
        <v>0</v>
      </c>
      <c r="AJ189" s="11">
        <v>0</v>
      </c>
      <c r="AK189" s="11">
        <v>0</v>
      </c>
      <c r="AL189" s="11">
        <v>0</v>
      </c>
      <c r="AM189" s="11">
        <v>0</v>
      </c>
      <c r="AN189" s="11">
        <v>0</v>
      </c>
      <c r="AO189" s="11">
        <v>0</v>
      </c>
      <c r="AR189" s="8"/>
      <c r="AT189" s="8"/>
      <c r="AU189" s="8"/>
    </row>
    <row r="190" spans="1:47" x14ac:dyDescent="0.25">
      <c r="A190" s="89">
        <f t="shared" si="9"/>
        <v>188</v>
      </c>
      <c r="B190" s="466" t="s">
        <v>2839</v>
      </c>
      <c r="C190" s="446" t="s">
        <v>2839</v>
      </c>
      <c r="D190" s="446">
        <v>0</v>
      </c>
      <c r="E190" s="447">
        <v>103</v>
      </c>
      <c r="F190" s="446">
        <v>2</v>
      </c>
      <c r="G190" s="448" t="str">
        <f t="shared" si="10"/>
        <v>DF_PRM_Xt031</v>
      </c>
      <c r="I190" s="11"/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/>
      <c r="Q190" s="11"/>
      <c r="R190" s="11">
        <v>0</v>
      </c>
      <c r="S190" s="11">
        <v>1</v>
      </c>
      <c r="T190" s="11">
        <v>0</v>
      </c>
      <c r="U190" s="11">
        <v>0</v>
      </c>
      <c r="V190" s="11">
        <v>0</v>
      </c>
      <c r="W190" s="11">
        <v>1</v>
      </c>
      <c r="X190" s="11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1">
        <v>0</v>
      </c>
      <c r="AF190" s="11">
        <v>0</v>
      </c>
      <c r="AG190" s="11">
        <v>0</v>
      </c>
      <c r="AH190" s="11">
        <v>0</v>
      </c>
      <c r="AI190" s="11">
        <v>0</v>
      </c>
      <c r="AJ190" s="11">
        <v>0</v>
      </c>
      <c r="AK190" s="11">
        <v>0</v>
      </c>
      <c r="AL190" s="11">
        <v>0</v>
      </c>
      <c r="AM190" s="11">
        <v>0</v>
      </c>
      <c r="AN190" s="11">
        <v>0</v>
      </c>
      <c r="AO190" s="11">
        <v>0</v>
      </c>
      <c r="AR190" s="8"/>
      <c r="AT190" s="8"/>
      <c r="AU190" s="8"/>
    </row>
    <row r="191" spans="1:47" x14ac:dyDescent="0.25">
      <c r="A191" s="89">
        <f t="shared" si="9"/>
        <v>189</v>
      </c>
      <c r="B191" s="445" t="s">
        <v>2874</v>
      </c>
      <c r="C191" s="446" t="s">
        <v>2874</v>
      </c>
      <c r="D191" s="446">
        <v>0</v>
      </c>
      <c r="E191" s="447">
        <v>215</v>
      </c>
      <c r="F191" s="446">
        <v>2</v>
      </c>
      <c r="G191" s="448" t="str">
        <f t="shared" si="10"/>
        <v>DF_PRM_Xdb031</v>
      </c>
      <c r="I191" s="11"/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/>
      <c r="Q191" s="11"/>
      <c r="R191" s="11">
        <v>0</v>
      </c>
      <c r="S191" s="11">
        <v>1</v>
      </c>
      <c r="T191" s="11">
        <v>0</v>
      </c>
      <c r="U191" s="11">
        <v>0</v>
      </c>
      <c r="V191" s="11">
        <v>0</v>
      </c>
      <c r="W191" s="11">
        <v>1</v>
      </c>
      <c r="X191" s="11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1">
        <v>0</v>
      </c>
      <c r="AF191" s="11">
        <v>0</v>
      </c>
      <c r="AG191" s="11">
        <v>0</v>
      </c>
      <c r="AH191" s="11">
        <v>0</v>
      </c>
      <c r="AI191" s="11">
        <v>0</v>
      </c>
      <c r="AJ191" s="11">
        <v>0</v>
      </c>
      <c r="AK191" s="11">
        <v>0</v>
      </c>
      <c r="AL191" s="11">
        <v>0</v>
      </c>
      <c r="AM191" s="11">
        <v>0</v>
      </c>
      <c r="AN191" s="11">
        <v>0</v>
      </c>
      <c r="AO191" s="11">
        <v>0</v>
      </c>
      <c r="AR191" s="8"/>
      <c r="AT191" s="8"/>
      <c r="AU191" s="8"/>
    </row>
    <row r="192" spans="1:47" x14ac:dyDescent="0.25">
      <c r="A192" s="89">
        <f t="shared" si="9"/>
        <v>190</v>
      </c>
      <c r="B192" s="445" t="s">
        <v>2897</v>
      </c>
      <c r="C192" s="446" t="s">
        <v>2897</v>
      </c>
      <c r="D192" s="446">
        <v>0</v>
      </c>
      <c r="E192" s="447">
        <v>229</v>
      </c>
      <c r="F192" s="446">
        <v>2</v>
      </c>
      <c r="G192" s="448" t="str">
        <f t="shared" si="10"/>
        <v>DF_PRM_Xrs031</v>
      </c>
      <c r="I192" s="11"/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/>
      <c r="Q192" s="11"/>
      <c r="R192" s="11">
        <v>0</v>
      </c>
      <c r="S192" s="11">
        <v>1</v>
      </c>
      <c r="T192" s="11">
        <v>0</v>
      </c>
      <c r="U192" s="11">
        <v>0</v>
      </c>
      <c r="V192" s="11">
        <v>0</v>
      </c>
      <c r="W192" s="11">
        <v>0</v>
      </c>
      <c r="X192" s="11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1">
        <v>0</v>
      </c>
      <c r="AF192" s="11">
        <v>0</v>
      </c>
      <c r="AG192" s="11">
        <v>0</v>
      </c>
      <c r="AH192" s="11">
        <v>0</v>
      </c>
      <c r="AI192" s="11">
        <v>0</v>
      </c>
      <c r="AJ192" s="11">
        <v>0</v>
      </c>
      <c r="AK192" s="11">
        <v>0</v>
      </c>
      <c r="AL192" s="11">
        <v>0</v>
      </c>
      <c r="AM192" s="11">
        <v>0</v>
      </c>
      <c r="AN192" s="11">
        <v>0</v>
      </c>
      <c r="AO192" s="11">
        <v>0</v>
      </c>
      <c r="AR192" s="8"/>
      <c r="AT192" s="8"/>
      <c r="AU192" s="8"/>
    </row>
    <row r="193" spans="1:47" x14ac:dyDescent="0.25">
      <c r="A193" s="89">
        <f t="shared" si="9"/>
        <v>191</v>
      </c>
      <c r="B193" s="445" t="s">
        <v>2832</v>
      </c>
      <c r="C193" s="446" t="s">
        <v>2832</v>
      </c>
      <c r="D193" s="446">
        <v>0</v>
      </c>
      <c r="E193" s="447">
        <v>192</v>
      </c>
      <c r="F193" s="446">
        <v>2</v>
      </c>
      <c r="G193" s="448" t="str">
        <f t="shared" si="10"/>
        <v>DF_PRM_Xp04</v>
      </c>
      <c r="I193" s="11"/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/>
      <c r="Q193" s="11"/>
      <c r="R193" s="11">
        <v>0</v>
      </c>
      <c r="S193" s="11">
        <v>1</v>
      </c>
      <c r="T193" s="11">
        <v>0</v>
      </c>
      <c r="U193" s="11">
        <v>0</v>
      </c>
      <c r="V193" s="11">
        <v>0</v>
      </c>
      <c r="W193" s="11">
        <v>0</v>
      </c>
      <c r="X193" s="11">
        <v>0</v>
      </c>
      <c r="Y193" s="11">
        <v>0</v>
      </c>
      <c r="Z193" s="11">
        <v>0</v>
      </c>
      <c r="AA193" s="11">
        <v>0</v>
      </c>
      <c r="AB193" s="11">
        <v>1</v>
      </c>
      <c r="AC193" s="11">
        <v>0</v>
      </c>
      <c r="AD193" s="11">
        <v>0</v>
      </c>
      <c r="AE193" s="11">
        <v>0</v>
      </c>
      <c r="AF193" s="11">
        <v>0</v>
      </c>
      <c r="AG193" s="11">
        <v>0</v>
      </c>
      <c r="AH193" s="11">
        <v>0</v>
      </c>
      <c r="AI193" s="11">
        <v>0</v>
      </c>
      <c r="AJ193" s="11">
        <v>0</v>
      </c>
      <c r="AK193" s="11">
        <v>0</v>
      </c>
      <c r="AL193" s="11">
        <v>0</v>
      </c>
      <c r="AM193" s="11">
        <v>0</v>
      </c>
      <c r="AN193" s="11">
        <v>0</v>
      </c>
      <c r="AO193" s="11">
        <v>0</v>
      </c>
      <c r="AR193" s="8"/>
      <c r="AT193" s="8"/>
      <c r="AU193" s="8"/>
    </row>
    <row r="194" spans="1:47" x14ac:dyDescent="0.25">
      <c r="A194" s="89">
        <f t="shared" si="9"/>
        <v>192</v>
      </c>
      <c r="B194" s="466" t="s">
        <v>2843</v>
      </c>
      <c r="C194" s="446" t="s">
        <v>2843</v>
      </c>
      <c r="D194" s="446">
        <v>0</v>
      </c>
      <c r="E194" s="447">
        <v>94</v>
      </c>
      <c r="F194" s="446">
        <v>2</v>
      </c>
      <c r="G194" s="448" t="str">
        <f t="shared" si="10"/>
        <v>DF_PRM_Xt04</v>
      </c>
      <c r="I194" s="11"/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/>
      <c r="Q194" s="11"/>
      <c r="R194" s="11">
        <v>0</v>
      </c>
      <c r="S194" s="11">
        <v>1</v>
      </c>
      <c r="T194" s="11">
        <v>0</v>
      </c>
      <c r="U194" s="11">
        <v>0</v>
      </c>
      <c r="V194" s="11">
        <v>0</v>
      </c>
      <c r="W194" s="11">
        <v>0</v>
      </c>
      <c r="X194" s="11">
        <v>0</v>
      </c>
      <c r="Y194" s="11">
        <v>0</v>
      </c>
      <c r="Z194" s="11">
        <v>0</v>
      </c>
      <c r="AA194" s="11">
        <v>0</v>
      </c>
      <c r="AB194" s="11">
        <v>1</v>
      </c>
      <c r="AC194" s="11">
        <v>0</v>
      </c>
      <c r="AD194" s="11">
        <v>0</v>
      </c>
      <c r="AE194" s="11">
        <v>0</v>
      </c>
      <c r="AF194" s="11">
        <v>0</v>
      </c>
      <c r="AG194" s="11">
        <v>0</v>
      </c>
      <c r="AH194" s="11">
        <v>0</v>
      </c>
      <c r="AI194" s="11">
        <v>0</v>
      </c>
      <c r="AJ194" s="11">
        <v>0</v>
      </c>
      <c r="AK194" s="11">
        <v>0</v>
      </c>
      <c r="AL194" s="11">
        <v>0</v>
      </c>
      <c r="AM194" s="11">
        <v>0</v>
      </c>
      <c r="AN194" s="11">
        <v>0</v>
      </c>
      <c r="AO194" s="11">
        <v>0</v>
      </c>
      <c r="AR194" s="8"/>
      <c r="AT194" s="8"/>
      <c r="AU194" s="8"/>
    </row>
    <row r="195" spans="1:47" x14ac:dyDescent="0.25">
      <c r="A195" s="89">
        <f t="shared" si="9"/>
        <v>193</v>
      </c>
      <c r="B195" s="445" t="s">
        <v>2870</v>
      </c>
      <c r="C195" s="446" t="s">
        <v>2870</v>
      </c>
      <c r="D195" s="446">
        <v>0</v>
      </c>
      <c r="E195" s="447">
        <v>206</v>
      </c>
      <c r="F195" s="446">
        <v>2</v>
      </c>
      <c r="G195" s="448" t="str">
        <f t="shared" si="10"/>
        <v>DF_PRM_Xdb04</v>
      </c>
      <c r="I195" s="11"/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/>
      <c r="Q195" s="11"/>
      <c r="R195" s="11">
        <v>0</v>
      </c>
      <c r="S195" s="11">
        <v>1</v>
      </c>
      <c r="T195" s="11">
        <v>0</v>
      </c>
      <c r="U195" s="11">
        <v>0</v>
      </c>
      <c r="V195" s="11">
        <v>0</v>
      </c>
      <c r="W195" s="11">
        <v>0</v>
      </c>
      <c r="X195" s="11">
        <v>0</v>
      </c>
      <c r="Y195" s="11">
        <v>0</v>
      </c>
      <c r="Z195" s="11">
        <v>0</v>
      </c>
      <c r="AA195" s="11">
        <v>0</v>
      </c>
      <c r="AB195" s="11">
        <v>1</v>
      </c>
      <c r="AC195" s="11">
        <v>0</v>
      </c>
      <c r="AD195" s="11">
        <v>0</v>
      </c>
      <c r="AE195" s="11">
        <v>0</v>
      </c>
      <c r="AF195" s="11">
        <v>0</v>
      </c>
      <c r="AG195" s="11">
        <v>0</v>
      </c>
      <c r="AH195" s="11">
        <v>0</v>
      </c>
      <c r="AI195" s="11">
        <v>0</v>
      </c>
      <c r="AJ195" s="11">
        <v>0</v>
      </c>
      <c r="AK195" s="11">
        <v>0</v>
      </c>
      <c r="AL195" s="11">
        <v>0</v>
      </c>
      <c r="AM195" s="11">
        <v>0</v>
      </c>
      <c r="AN195" s="11">
        <v>0</v>
      </c>
      <c r="AO195" s="11">
        <v>0</v>
      </c>
      <c r="AR195" s="8"/>
      <c r="AT195" s="8"/>
      <c r="AU195" s="8"/>
    </row>
    <row r="196" spans="1:47" x14ac:dyDescent="0.25">
      <c r="A196" s="89">
        <f t="shared" si="9"/>
        <v>194</v>
      </c>
      <c r="B196" s="445" t="s">
        <v>2871</v>
      </c>
      <c r="C196" s="446" t="s">
        <v>2871</v>
      </c>
      <c r="D196" s="446">
        <v>0</v>
      </c>
      <c r="E196" s="447">
        <v>220</v>
      </c>
      <c r="F196" s="446">
        <v>2</v>
      </c>
      <c r="G196" s="448" t="str">
        <f t="shared" si="10"/>
        <v>DF_PRM_Xrs04</v>
      </c>
      <c r="I196" s="11"/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/>
      <c r="Q196" s="11"/>
      <c r="R196" s="11">
        <v>0</v>
      </c>
      <c r="S196" s="11">
        <v>1</v>
      </c>
      <c r="T196" s="11">
        <v>0</v>
      </c>
      <c r="U196" s="11">
        <v>0</v>
      </c>
      <c r="V196" s="11">
        <v>0</v>
      </c>
      <c r="W196" s="11">
        <v>0</v>
      </c>
      <c r="X196" s="11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1">
        <v>0</v>
      </c>
      <c r="AF196" s="11">
        <v>0</v>
      </c>
      <c r="AG196" s="11">
        <v>0</v>
      </c>
      <c r="AH196" s="11">
        <v>0</v>
      </c>
      <c r="AI196" s="11">
        <v>0</v>
      </c>
      <c r="AJ196" s="11">
        <v>0</v>
      </c>
      <c r="AK196" s="11">
        <v>0</v>
      </c>
      <c r="AL196" s="11">
        <v>0</v>
      </c>
      <c r="AM196" s="11">
        <v>0</v>
      </c>
      <c r="AN196" s="11">
        <v>0</v>
      </c>
      <c r="AO196" s="11">
        <v>0</v>
      </c>
      <c r="AR196" s="8"/>
      <c r="AT196" s="8"/>
      <c r="AU196" s="8"/>
    </row>
    <row r="197" spans="1:47" x14ac:dyDescent="0.25">
      <c r="A197" s="89">
        <f t="shared" si="9"/>
        <v>195</v>
      </c>
      <c r="B197" s="445" t="s">
        <v>3199</v>
      </c>
      <c r="C197" s="446" t="s">
        <v>3199</v>
      </c>
      <c r="D197" s="446">
        <v>0</v>
      </c>
      <c r="E197" s="447">
        <v>198</v>
      </c>
      <c r="F197" s="446">
        <v>2</v>
      </c>
      <c r="G197" s="448" t="str">
        <f t="shared" si="10"/>
        <v>DF_PRM_Xp21</v>
      </c>
      <c r="I197" s="11"/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/>
      <c r="Q197" s="11"/>
      <c r="R197" s="11">
        <v>0</v>
      </c>
      <c r="S197" s="11">
        <v>1</v>
      </c>
      <c r="T197" s="11">
        <v>0</v>
      </c>
      <c r="U197" s="11">
        <v>0</v>
      </c>
      <c r="V197" s="11">
        <v>0</v>
      </c>
      <c r="W197" s="11">
        <v>0</v>
      </c>
      <c r="X197" s="11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1">
        <v>0</v>
      </c>
      <c r="AF197" s="11">
        <v>0</v>
      </c>
      <c r="AG197" s="11">
        <v>0</v>
      </c>
      <c r="AH197" s="11">
        <v>0</v>
      </c>
      <c r="AI197" s="11">
        <v>0</v>
      </c>
      <c r="AJ197" s="11">
        <v>0</v>
      </c>
      <c r="AK197" s="11">
        <v>0</v>
      </c>
      <c r="AL197" s="11">
        <v>1</v>
      </c>
      <c r="AM197" s="11">
        <v>1</v>
      </c>
      <c r="AN197" s="11">
        <v>0</v>
      </c>
      <c r="AO197" s="11">
        <v>0</v>
      </c>
      <c r="AR197" s="8"/>
      <c r="AT197" s="8"/>
      <c r="AU197" s="8"/>
    </row>
    <row r="198" spans="1:47" x14ac:dyDescent="0.25">
      <c r="A198" s="89">
        <f t="shared" si="9"/>
        <v>196</v>
      </c>
      <c r="B198" s="466" t="s">
        <v>3193</v>
      </c>
      <c r="C198" s="446" t="s">
        <v>3193</v>
      </c>
      <c r="D198" s="446">
        <v>0</v>
      </c>
      <c r="E198" s="447">
        <v>100</v>
      </c>
      <c r="F198" s="446">
        <v>2</v>
      </c>
      <c r="G198" s="448" t="str">
        <f t="shared" si="10"/>
        <v>DF_PRM_Xt21</v>
      </c>
      <c r="I198" s="11"/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/>
      <c r="Q198" s="11"/>
      <c r="R198" s="11">
        <v>0</v>
      </c>
      <c r="S198" s="11">
        <v>1</v>
      </c>
      <c r="T198" s="11">
        <v>0</v>
      </c>
      <c r="U198" s="11">
        <v>0</v>
      </c>
      <c r="V198" s="11">
        <v>0</v>
      </c>
      <c r="W198" s="11">
        <v>0</v>
      </c>
      <c r="X198" s="11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1">
        <v>0</v>
      </c>
      <c r="AF198" s="11">
        <v>0</v>
      </c>
      <c r="AG198" s="11">
        <v>0</v>
      </c>
      <c r="AH198" s="11">
        <v>0</v>
      </c>
      <c r="AI198" s="11">
        <v>0</v>
      </c>
      <c r="AJ198" s="11">
        <v>0</v>
      </c>
      <c r="AK198" s="11">
        <v>0</v>
      </c>
      <c r="AL198" s="11">
        <v>1</v>
      </c>
      <c r="AM198" s="11">
        <v>1</v>
      </c>
      <c r="AN198" s="11">
        <v>0</v>
      </c>
      <c r="AO198" s="11">
        <v>0</v>
      </c>
      <c r="AR198" s="8"/>
      <c r="AT198" s="8"/>
      <c r="AU198" s="8"/>
    </row>
    <row r="199" spans="1:47" x14ac:dyDescent="0.25">
      <c r="A199" s="89">
        <f t="shared" si="9"/>
        <v>197</v>
      </c>
      <c r="B199" s="445" t="s">
        <v>3203</v>
      </c>
      <c r="C199" s="446" t="s">
        <v>3203</v>
      </c>
      <c r="D199" s="446">
        <v>0</v>
      </c>
      <c r="E199" s="447">
        <v>212</v>
      </c>
      <c r="F199" s="446">
        <v>2</v>
      </c>
      <c r="G199" s="448" t="str">
        <f t="shared" si="10"/>
        <v>DF_PRM_Xdb21</v>
      </c>
      <c r="I199" s="11"/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/>
      <c r="Q199" s="11"/>
      <c r="R199" s="11">
        <v>0</v>
      </c>
      <c r="S199" s="11">
        <v>1</v>
      </c>
      <c r="T199" s="11">
        <v>0</v>
      </c>
      <c r="U199" s="11">
        <v>0</v>
      </c>
      <c r="V199" s="11">
        <v>0</v>
      </c>
      <c r="W199" s="11">
        <v>0</v>
      </c>
      <c r="X199" s="11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1">
        <v>0</v>
      </c>
      <c r="AF199" s="11">
        <v>0</v>
      </c>
      <c r="AG199" s="11">
        <v>0</v>
      </c>
      <c r="AH199" s="11">
        <v>0</v>
      </c>
      <c r="AI199" s="11">
        <v>0</v>
      </c>
      <c r="AJ199" s="11">
        <v>0</v>
      </c>
      <c r="AK199" s="11">
        <v>0</v>
      </c>
      <c r="AL199" s="11">
        <v>1</v>
      </c>
      <c r="AM199" s="11">
        <v>1</v>
      </c>
      <c r="AN199" s="11">
        <v>0</v>
      </c>
      <c r="AO199" s="11">
        <v>0</v>
      </c>
      <c r="AR199" s="8"/>
      <c r="AT199" s="8"/>
      <c r="AU199" s="8"/>
    </row>
    <row r="200" spans="1:47" x14ac:dyDescent="0.25">
      <c r="A200" s="89">
        <f t="shared" si="9"/>
        <v>198</v>
      </c>
      <c r="B200" s="445" t="s">
        <v>3207</v>
      </c>
      <c r="C200" s="446" t="s">
        <v>3207</v>
      </c>
      <c r="D200" s="446">
        <v>0</v>
      </c>
      <c r="E200" s="447">
        <v>226</v>
      </c>
      <c r="F200" s="446">
        <v>2</v>
      </c>
      <c r="G200" s="448" t="str">
        <f t="shared" si="10"/>
        <v>DF_PRM_Xrs21</v>
      </c>
      <c r="I200" s="11"/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/>
      <c r="Q200" s="11"/>
      <c r="R200" s="11">
        <v>0</v>
      </c>
      <c r="S200" s="11">
        <v>1</v>
      </c>
      <c r="T200" s="11">
        <v>0</v>
      </c>
      <c r="U200" s="11">
        <v>0</v>
      </c>
      <c r="V200" s="11">
        <v>0</v>
      </c>
      <c r="W200" s="11">
        <v>0</v>
      </c>
      <c r="X200" s="11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1">
        <v>0</v>
      </c>
      <c r="AF200" s="11">
        <v>0</v>
      </c>
      <c r="AG200" s="11">
        <v>0</v>
      </c>
      <c r="AH200" s="11">
        <v>0</v>
      </c>
      <c r="AI200" s="11">
        <v>0</v>
      </c>
      <c r="AJ200" s="11">
        <v>0</v>
      </c>
      <c r="AK200" s="11">
        <v>0</v>
      </c>
      <c r="AL200" s="11">
        <v>0</v>
      </c>
      <c r="AM200" s="11">
        <v>0</v>
      </c>
      <c r="AN200" s="11">
        <v>0</v>
      </c>
      <c r="AO200" s="11">
        <v>0</v>
      </c>
      <c r="AR200" s="8"/>
      <c r="AT200" s="8"/>
      <c r="AU200" s="8"/>
    </row>
    <row r="201" spans="1:47" x14ac:dyDescent="0.25">
      <c r="A201" s="89">
        <f t="shared" ref="A201:A277" si="12">ROW(A201)- ROW($B$2)</f>
        <v>199</v>
      </c>
      <c r="B201" s="451" t="s">
        <v>2835</v>
      </c>
      <c r="C201" s="452" t="s">
        <v>2835</v>
      </c>
      <c r="D201" s="452">
        <v>0</v>
      </c>
      <c r="E201" s="453">
        <v>202</v>
      </c>
      <c r="F201" s="452">
        <v>2</v>
      </c>
      <c r="G201" s="454" t="str">
        <f t="shared" ref="G201:G232" si="13">REPLACE(B201,1,3,"DF_PRM")</f>
        <v>DF_PRM_Xp032</v>
      </c>
      <c r="I201" s="11"/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/>
      <c r="Q201" s="11"/>
      <c r="R201" s="11">
        <v>0</v>
      </c>
      <c r="S201" s="11">
        <v>1</v>
      </c>
      <c r="T201" s="11">
        <v>0</v>
      </c>
      <c r="U201" s="11">
        <v>0</v>
      </c>
      <c r="V201" s="11">
        <v>0</v>
      </c>
      <c r="W201" s="11">
        <v>0</v>
      </c>
      <c r="X201" s="11">
        <v>1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1">
        <v>0</v>
      </c>
      <c r="AF201" s="11">
        <v>0</v>
      </c>
      <c r="AG201" s="11">
        <v>0</v>
      </c>
      <c r="AH201" s="11">
        <v>0</v>
      </c>
      <c r="AI201" s="11">
        <v>0</v>
      </c>
      <c r="AJ201" s="11">
        <v>0</v>
      </c>
      <c r="AK201" s="11">
        <v>0</v>
      </c>
      <c r="AL201" s="11">
        <v>0</v>
      </c>
      <c r="AM201" s="11">
        <v>0</v>
      </c>
      <c r="AN201" s="11">
        <v>0</v>
      </c>
      <c r="AO201" s="11">
        <v>0</v>
      </c>
      <c r="AR201" s="8"/>
      <c r="AT201" s="8"/>
      <c r="AU201" s="8"/>
    </row>
    <row r="202" spans="1:47" x14ac:dyDescent="0.25">
      <c r="A202" s="89">
        <f t="shared" si="12"/>
        <v>200</v>
      </c>
      <c r="B202" s="455" t="s">
        <v>2840</v>
      </c>
      <c r="C202" s="452" t="s">
        <v>2840</v>
      </c>
      <c r="D202" s="452">
        <v>0</v>
      </c>
      <c r="E202" s="453">
        <v>104</v>
      </c>
      <c r="F202" s="452">
        <v>2</v>
      </c>
      <c r="G202" s="454" t="str">
        <f t="shared" si="13"/>
        <v>DF_PRM_Xt032</v>
      </c>
      <c r="I202" s="11"/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/>
      <c r="Q202" s="11"/>
      <c r="R202" s="11">
        <v>0</v>
      </c>
      <c r="S202" s="11">
        <v>1</v>
      </c>
      <c r="T202" s="11">
        <v>0</v>
      </c>
      <c r="U202" s="11">
        <v>0</v>
      </c>
      <c r="V202" s="11">
        <v>0</v>
      </c>
      <c r="W202" s="11">
        <v>0</v>
      </c>
      <c r="X202" s="11">
        <v>1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1">
        <v>0</v>
      </c>
      <c r="AF202" s="11">
        <v>0</v>
      </c>
      <c r="AG202" s="11">
        <v>0</v>
      </c>
      <c r="AH202" s="11">
        <v>0</v>
      </c>
      <c r="AI202" s="11">
        <v>0</v>
      </c>
      <c r="AJ202" s="11">
        <v>0</v>
      </c>
      <c r="AK202" s="11">
        <v>0</v>
      </c>
      <c r="AL202" s="11">
        <v>0</v>
      </c>
      <c r="AM202" s="11">
        <v>0</v>
      </c>
      <c r="AN202" s="11">
        <v>0</v>
      </c>
      <c r="AO202" s="11">
        <v>0</v>
      </c>
      <c r="AR202" s="8"/>
      <c r="AT202" s="8"/>
      <c r="AU202" s="8"/>
    </row>
    <row r="203" spans="1:47" x14ac:dyDescent="0.25">
      <c r="A203" s="89">
        <f t="shared" si="12"/>
        <v>201</v>
      </c>
      <c r="B203" s="451" t="s">
        <v>2875</v>
      </c>
      <c r="C203" s="452" t="s">
        <v>2875</v>
      </c>
      <c r="D203" s="452">
        <v>0</v>
      </c>
      <c r="E203" s="453">
        <v>216</v>
      </c>
      <c r="F203" s="452">
        <v>2</v>
      </c>
      <c r="G203" s="454" t="str">
        <f t="shared" si="13"/>
        <v>DF_PRM_Xdb032</v>
      </c>
      <c r="I203" s="11"/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/>
      <c r="Q203" s="11"/>
      <c r="R203" s="11">
        <v>0</v>
      </c>
      <c r="S203" s="11">
        <v>1</v>
      </c>
      <c r="T203" s="11">
        <v>0</v>
      </c>
      <c r="U203" s="11">
        <v>0</v>
      </c>
      <c r="V203" s="11">
        <v>0</v>
      </c>
      <c r="W203" s="11">
        <v>0</v>
      </c>
      <c r="X203" s="11">
        <v>1</v>
      </c>
      <c r="Y203" s="11">
        <v>0</v>
      </c>
      <c r="Z203" s="11">
        <v>0</v>
      </c>
      <c r="AA203" s="11">
        <v>0</v>
      </c>
      <c r="AB203" s="11">
        <v>0</v>
      </c>
      <c r="AC203" s="11">
        <v>0</v>
      </c>
      <c r="AD203" s="11">
        <v>0</v>
      </c>
      <c r="AE203" s="11">
        <v>0</v>
      </c>
      <c r="AF203" s="11">
        <v>0</v>
      </c>
      <c r="AG203" s="11">
        <v>0</v>
      </c>
      <c r="AH203" s="11">
        <v>0</v>
      </c>
      <c r="AI203" s="11">
        <v>0</v>
      </c>
      <c r="AJ203" s="11">
        <v>0</v>
      </c>
      <c r="AK203" s="11">
        <v>0</v>
      </c>
      <c r="AL203" s="11">
        <v>0</v>
      </c>
      <c r="AM203" s="11">
        <v>0</v>
      </c>
      <c r="AN203" s="11">
        <v>0</v>
      </c>
      <c r="AO203" s="11">
        <v>0</v>
      </c>
      <c r="AR203" s="8"/>
      <c r="AT203" s="8"/>
      <c r="AU203" s="8"/>
    </row>
    <row r="204" spans="1:47" x14ac:dyDescent="0.25">
      <c r="A204" s="89">
        <f t="shared" si="12"/>
        <v>202</v>
      </c>
      <c r="B204" s="451" t="s">
        <v>2898</v>
      </c>
      <c r="C204" s="452" t="s">
        <v>2898</v>
      </c>
      <c r="D204" s="452">
        <v>0</v>
      </c>
      <c r="E204" s="453">
        <v>230</v>
      </c>
      <c r="F204" s="452">
        <v>2</v>
      </c>
      <c r="G204" s="454" t="str">
        <f t="shared" si="13"/>
        <v>DF_PRM_Xrs032</v>
      </c>
      <c r="I204" s="11"/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/>
      <c r="Q204" s="11"/>
      <c r="R204" s="11">
        <v>0</v>
      </c>
      <c r="S204" s="11">
        <v>1</v>
      </c>
      <c r="T204" s="11">
        <v>0</v>
      </c>
      <c r="U204" s="11">
        <v>0</v>
      </c>
      <c r="V204" s="11">
        <v>0</v>
      </c>
      <c r="W204" s="11">
        <v>0</v>
      </c>
      <c r="X204" s="11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1">
        <v>0</v>
      </c>
      <c r="AF204" s="11">
        <v>0</v>
      </c>
      <c r="AG204" s="11">
        <v>0</v>
      </c>
      <c r="AH204" s="11">
        <v>0</v>
      </c>
      <c r="AI204" s="11">
        <v>0</v>
      </c>
      <c r="AJ204" s="11">
        <v>0</v>
      </c>
      <c r="AK204" s="11">
        <v>0</v>
      </c>
      <c r="AL204" s="11">
        <v>0</v>
      </c>
      <c r="AM204" s="11">
        <v>0</v>
      </c>
      <c r="AN204" s="11">
        <v>0</v>
      </c>
      <c r="AO204" s="11">
        <v>0</v>
      </c>
      <c r="AR204" s="8"/>
      <c r="AT204" s="8"/>
      <c r="AU204" s="8"/>
    </row>
    <row r="205" spans="1:47" x14ac:dyDescent="0.25">
      <c r="A205" s="89">
        <f t="shared" si="12"/>
        <v>203</v>
      </c>
      <c r="B205" s="451" t="s">
        <v>2833</v>
      </c>
      <c r="C205" s="452" t="s">
        <v>2833</v>
      </c>
      <c r="D205" s="452">
        <v>0</v>
      </c>
      <c r="E205" s="453">
        <v>193</v>
      </c>
      <c r="F205" s="452">
        <v>2</v>
      </c>
      <c r="G205" s="454" t="str">
        <f t="shared" si="13"/>
        <v>DF_PRM_Xp05</v>
      </c>
      <c r="I205" s="11"/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/>
      <c r="Q205" s="11"/>
      <c r="R205" s="11">
        <v>0</v>
      </c>
      <c r="S205" s="11">
        <v>1</v>
      </c>
      <c r="T205" s="11">
        <v>0</v>
      </c>
      <c r="U205" s="11">
        <v>0</v>
      </c>
      <c r="V205" s="11">
        <v>0</v>
      </c>
      <c r="W205" s="11">
        <v>0</v>
      </c>
      <c r="X205" s="11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1">
        <v>1</v>
      </c>
      <c r="AF205" s="11">
        <v>1</v>
      </c>
      <c r="AG205" s="11">
        <v>0</v>
      </c>
      <c r="AH205" s="11">
        <v>0</v>
      </c>
      <c r="AI205" s="11">
        <v>0</v>
      </c>
      <c r="AJ205" s="11">
        <v>0</v>
      </c>
      <c r="AK205" s="11">
        <v>0</v>
      </c>
      <c r="AL205" s="11">
        <v>0</v>
      </c>
      <c r="AM205" s="11">
        <v>0</v>
      </c>
      <c r="AN205" s="11">
        <v>0</v>
      </c>
      <c r="AO205" s="11">
        <v>0</v>
      </c>
      <c r="AR205" s="8"/>
      <c r="AT205" s="8"/>
      <c r="AU205" s="8"/>
    </row>
    <row r="206" spans="1:47" x14ac:dyDescent="0.25">
      <c r="A206" s="89">
        <f t="shared" si="12"/>
        <v>204</v>
      </c>
      <c r="B206" s="455" t="s">
        <v>2844</v>
      </c>
      <c r="C206" s="452" t="s">
        <v>2844</v>
      </c>
      <c r="D206" s="452">
        <v>0</v>
      </c>
      <c r="E206" s="453">
        <v>95</v>
      </c>
      <c r="F206" s="452">
        <v>2</v>
      </c>
      <c r="G206" s="454" t="str">
        <f t="shared" si="13"/>
        <v>DF_PRM_Xt05</v>
      </c>
      <c r="I206" s="11"/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/>
      <c r="Q206" s="11"/>
      <c r="R206" s="11">
        <v>0</v>
      </c>
      <c r="S206" s="11">
        <v>1</v>
      </c>
      <c r="T206" s="11">
        <v>0</v>
      </c>
      <c r="U206" s="11">
        <v>0</v>
      </c>
      <c r="V206" s="11">
        <v>0</v>
      </c>
      <c r="W206" s="11">
        <v>0</v>
      </c>
      <c r="X206" s="11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1">
        <v>1</v>
      </c>
      <c r="AF206" s="11">
        <v>1</v>
      </c>
      <c r="AG206" s="11">
        <v>0</v>
      </c>
      <c r="AH206" s="11">
        <v>0</v>
      </c>
      <c r="AI206" s="11">
        <v>0</v>
      </c>
      <c r="AJ206" s="11">
        <v>0</v>
      </c>
      <c r="AK206" s="11">
        <v>0</v>
      </c>
      <c r="AL206" s="11">
        <v>0</v>
      </c>
      <c r="AM206" s="11">
        <v>0</v>
      </c>
      <c r="AN206" s="11">
        <v>0</v>
      </c>
      <c r="AO206" s="11">
        <v>0</v>
      </c>
      <c r="AR206" s="8"/>
      <c r="AT206" s="8"/>
      <c r="AU206" s="8"/>
    </row>
    <row r="207" spans="1:47" x14ac:dyDescent="0.25">
      <c r="A207" s="89">
        <f t="shared" si="12"/>
        <v>205</v>
      </c>
      <c r="B207" s="451" t="s">
        <v>2878</v>
      </c>
      <c r="C207" s="452" t="s">
        <v>2878</v>
      </c>
      <c r="D207" s="452">
        <v>0</v>
      </c>
      <c r="E207" s="453">
        <v>207</v>
      </c>
      <c r="F207" s="452">
        <v>2</v>
      </c>
      <c r="G207" s="454" t="str">
        <f t="shared" si="13"/>
        <v>DF_PRM_Xdb05</v>
      </c>
      <c r="I207" s="11"/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/>
      <c r="Q207" s="11"/>
      <c r="R207" s="11">
        <v>0</v>
      </c>
      <c r="S207" s="11">
        <v>1</v>
      </c>
      <c r="T207" s="11">
        <v>0</v>
      </c>
      <c r="U207" s="11">
        <v>0</v>
      </c>
      <c r="V207" s="11">
        <v>0</v>
      </c>
      <c r="W207" s="11">
        <v>0</v>
      </c>
      <c r="X207" s="11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1">
        <v>1</v>
      </c>
      <c r="AF207" s="11">
        <v>1</v>
      </c>
      <c r="AG207" s="11">
        <v>0</v>
      </c>
      <c r="AH207" s="11">
        <v>0</v>
      </c>
      <c r="AI207" s="11">
        <v>0</v>
      </c>
      <c r="AJ207" s="11">
        <v>0</v>
      </c>
      <c r="AK207" s="11">
        <v>0</v>
      </c>
      <c r="AL207" s="11">
        <v>0</v>
      </c>
      <c r="AM207" s="11">
        <v>0</v>
      </c>
      <c r="AN207" s="11">
        <v>0</v>
      </c>
      <c r="AO207" s="11">
        <v>0</v>
      </c>
      <c r="AR207" s="8"/>
      <c r="AT207" s="8"/>
      <c r="AU207" s="8"/>
    </row>
    <row r="208" spans="1:47" x14ac:dyDescent="0.25">
      <c r="A208" s="89">
        <f t="shared" si="12"/>
        <v>206</v>
      </c>
      <c r="B208" s="451" t="s">
        <v>2901</v>
      </c>
      <c r="C208" s="452" t="s">
        <v>2901</v>
      </c>
      <c r="D208" s="452">
        <v>0</v>
      </c>
      <c r="E208" s="453">
        <v>221</v>
      </c>
      <c r="F208" s="452">
        <v>2</v>
      </c>
      <c r="G208" s="454" t="str">
        <f t="shared" si="13"/>
        <v>DF_PRM_Xrs05</v>
      </c>
      <c r="I208" s="11"/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/>
      <c r="Q208" s="11"/>
      <c r="R208" s="11">
        <v>0</v>
      </c>
      <c r="S208" s="11">
        <v>1</v>
      </c>
      <c r="T208" s="11">
        <v>0</v>
      </c>
      <c r="U208" s="11">
        <v>0</v>
      </c>
      <c r="V208" s="11">
        <v>0</v>
      </c>
      <c r="W208" s="11">
        <v>0</v>
      </c>
      <c r="X208" s="11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1">
        <v>0</v>
      </c>
      <c r="AF208" s="11">
        <v>0</v>
      </c>
      <c r="AG208" s="11">
        <v>0</v>
      </c>
      <c r="AH208" s="11">
        <v>0</v>
      </c>
      <c r="AI208" s="11">
        <v>0</v>
      </c>
      <c r="AJ208" s="11">
        <v>0</v>
      </c>
      <c r="AK208" s="11">
        <v>0</v>
      </c>
      <c r="AL208" s="11">
        <v>0</v>
      </c>
      <c r="AM208" s="11">
        <v>0</v>
      </c>
      <c r="AN208" s="11">
        <v>0</v>
      </c>
      <c r="AO208" s="11">
        <v>0</v>
      </c>
      <c r="AR208" s="8"/>
      <c r="AT208" s="8"/>
      <c r="AU208" s="8"/>
    </row>
    <row r="209" spans="1:47" x14ac:dyDescent="0.25">
      <c r="A209" s="89">
        <f t="shared" si="12"/>
        <v>207</v>
      </c>
      <c r="B209" s="451" t="s">
        <v>3200</v>
      </c>
      <c r="C209" s="452" t="s">
        <v>3200</v>
      </c>
      <c r="D209" s="452">
        <v>0</v>
      </c>
      <c r="E209" s="453">
        <v>199</v>
      </c>
      <c r="F209" s="452">
        <v>2</v>
      </c>
      <c r="G209" s="454" t="str">
        <f t="shared" si="13"/>
        <v>DF_PRM_Xp22</v>
      </c>
      <c r="I209" s="11"/>
      <c r="J209" s="11">
        <v>0</v>
      </c>
      <c r="K209" s="11">
        <v>0</v>
      </c>
      <c r="L209" s="11">
        <v>1</v>
      </c>
      <c r="M209" s="11">
        <v>1</v>
      </c>
      <c r="N209" s="11">
        <v>1</v>
      </c>
      <c r="O209" s="11">
        <v>1</v>
      </c>
      <c r="P209" s="11"/>
      <c r="Q209" s="11"/>
      <c r="R209" s="11">
        <v>0</v>
      </c>
      <c r="S209" s="11">
        <v>1</v>
      </c>
      <c r="T209" s="11">
        <v>0</v>
      </c>
      <c r="U209" s="11">
        <v>0</v>
      </c>
      <c r="V209" s="11">
        <v>0</v>
      </c>
      <c r="W209" s="11">
        <v>0</v>
      </c>
      <c r="X209" s="11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1">
        <v>0</v>
      </c>
      <c r="AF209" s="11">
        <v>0</v>
      </c>
      <c r="AG209" s="11">
        <v>0</v>
      </c>
      <c r="AH209" s="11">
        <v>0</v>
      </c>
      <c r="AI209" s="11">
        <v>0</v>
      </c>
      <c r="AJ209" s="11">
        <v>0</v>
      </c>
      <c r="AK209" s="11">
        <v>0</v>
      </c>
      <c r="AL209" s="11">
        <v>0</v>
      </c>
      <c r="AM209" s="11">
        <v>0</v>
      </c>
      <c r="AN209" s="11">
        <v>0</v>
      </c>
      <c r="AO209" s="11">
        <v>0</v>
      </c>
      <c r="AR209" s="8"/>
      <c r="AT209" s="8"/>
      <c r="AU209" s="8"/>
    </row>
    <row r="210" spans="1:47" x14ac:dyDescent="0.25">
      <c r="A210" s="89">
        <f t="shared" si="12"/>
        <v>208</v>
      </c>
      <c r="B210" s="455" t="s">
        <v>3194</v>
      </c>
      <c r="C210" s="452" t="s">
        <v>3194</v>
      </c>
      <c r="D210" s="452">
        <v>0</v>
      </c>
      <c r="E210" s="453">
        <v>101</v>
      </c>
      <c r="F210" s="452">
        <v>2</v>
      </c>
      <c r="G210" s="454" t="str">
        <f t="shared" si="13"/>
        <v>DF_PRM_Xt22</v>
      </c>
      <c r="I210" s="11"/>
      <c r="J210" s="11">
        <v>0</v>
      </c>
      <c r="K210" s="11">
        <v>0</v>
      </c>
      <c r="L210" s="11">
        <v>1</v>
      </c>
      <c r="M210" s="11">
        <v>1</v>
      </c>
      <c r="N210" s="11">
        <v>1</v>
      </c>
      <c r="O210" s="11">
        <v>1</v>
      </c>
      <c r="P210" s="11"/>
      <c r="Q210" s="11"/>
      <c r="R210" s="11">
        <v>0</v>
      </c>
      <c r="S210" s="11">
        <v>1</v>
      </c>
      <c r="T210" s="11">
        <v>0</v>
      </c>
      <c r="U210" s="11">
        <v>0</v>
      </c>
      <c r="V210" s="11">
        <v>0</v>
      </c>
      <c r="W210" s="11">
        <v>0</v>
      </c>
      <c r="X210" s="11">
        <v>0</v>
      </c>
      <c r="Y210" s="11">
        <v>0</v>
      </c>
      <c r="Z210" s="11">
        <v>0</v>
      </c>
      <c r="AA210" s="11">
        <v>0</v>
      </c>
      <c r="AB210" s="11">
        <v>0</v>
      </c>
      <c r="AC210" s="11">
        <v>0</v>
      </c>
      <c r="AD210" s="11">
        <v>0</v>
      </c>
      <c r="AE210" s="11">
        <v>0</v>
      </c>
      <c r="AF210" s="11">
        <v>0</v>
      </c>
      <c r="AG210" s="11">
        <v>0</v>
      </c>
      <c r="AH210" s="11">
        <v>0</v>
      </c>
      <c r="AI210" s="11">
        <v>0</v>
      </c>
      <c r="AJ210" s="11">
        <v>0</v>
      </c>
      <c r="AK210" s="11">
        <v>0</v>
      </c>
      <c r="AL210" s="11">
        <v>0</v>
      </c>
      <c r="AM210" s="11">
        <v>0</v>
      </c>
      <c r="AN210" s="11">
        <v>0</v>
      </c>
      <c r="AO210" s="11">
        <v>0</v>
      </c>
      <c r="AR210" s="8"/>
      <c r="AT210" s="8"/>
      <c r="AU210" s="8"/>
    </row>
    <row r="211" spans="1:47" x14ac:dyDescent="0.25">
      <c r="A211" s="89">
        <f t="shared" si="12"/>
        <v>209</v>
      </c>
      <c r="B211" s="451" t="s">
        <v>3204</v>
      </c>
      <c r="C211" s="452" t="s">
        <v>3204</v>
      </c>
      <c r="D211" s="452">
        <v>0</v>
      </c>
      <c r="E211" s="453">
        <v>213</v>
      </c>
      <c r="F211" s="452">
        <v>2</v>
      </c>
      <c r="G211" s="454" t="str">
        <f t="shared" si="13"/>
        <v>DF_PRM_Xdb22</v>
      </c>
      <c r="I211" s="11"/>
      <c r="J211" s="11">
        <v>0</v>
      </c>
      <c r="K211" s="11">
        <v>0</v>
      </c>
      <c r="L211" s="11">
        <v>1</v>
      </c>
      <c r="M211" s="11">
        <v>1</v>
      </c>
      <c r="N211" s="11">
        <v>1</v>
      </c>
      <c r="O211" s="11">
        <v>1</v>
      </c>
      <c r="P211" s="11"/>
      <c r="Q211" s="11"/>
      <c r="R211" s="11">
        <v>0</v>
      </c>
      <c r="S211" s="11">
        <v>1</v>
      </c>
      <c r="T211" s="11">
        <v>0</v>
      </c>
      <c r="U211" s="11">
        <v>0</v>
      </c>
      <c r="V211" s="11">
        <v>0</v>
      </c>
      <c r="W211" s="11">
        <v>0</v>
      </c>
      <c r="X211" s="11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1">
        <v>0</v>
      </c>
      <c r="AF211" s="11">
        <v>0</v>
      </c>
      <c r="AG211" s="11">
        <v>0</v>
      </c>
      <c r="AH211" s="11">
        <v>0</v>
      </c>
      <c r="AI211" s="11">
        <v>0</v>
      </c>
      <c r="AJ211" s="11">
        <v>0</v>
      </c>
      <c r="AK211" s="11">
        <v>0</v>
      </c>
      <c r="AL211" s="11">
        <v>0</v>
      </c>
      <c r="AM211" s="11">
        <v>0</v>
      </c>
      <c r="AN211" s="11">
        <v>0</v>
      </c>
      <c r="AO211" s="11">
        <v>0</v>
      </c>
      <c r="AR211" s="8"/>
      <c r="AT211" s="8"/>
      <c r="AU211" s="8"/>
    </row>
    <row r="212" spans="1:47" x14ac:dyDescent="0.25">
      <c r="A212" s="89">
        <f t="shared" si="12"/>
        <v>210</v>
      </c>
      <c r="B212" s="451" t="s">
        <v>3208</v>
      </c>
      <c r="C212" s="452" t="s">
        <v>3208</v>
      </c>
      <c r="D212" s="452">
        <v>0</v>
      </c>
      <c r="E212" s="453">
        <v>227</v>
      </c>
      <c r="F212" s="452">
        <v>2</v>
      </c>
      <c r="G212" s="454" t="str">
        <f t="shared" si="13"/>
        <v>DF_PRM_Xrs22</v>
      </c>
      <c r="I212" s="11"/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/>
      <c r="Q212" s="11"/>
      <c r="R212" s="11">
        <v>0</v>
      </c>
      <c r="S212" s="11">
        <v>1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1">
        <v>0</v>
      </c>
      <c r="AF212" s="11">
        <v>0</v>
      </c>
      <c r="AG212" s="11">
        <v>0</v>
      </c>
      <c r="AH212" s="11">
        <v>0</v>
      </c>
      <c r="AI212" s="11">
        <v>0</v>
      </c>
      <c r="AJ212" s="11">
        <v>0</v>
      </c>
      <c r="AK212" s="11">
        <v>0</v>
      </c>
      <c r="AL212" s="11">
        <v>0</v>
      </c>
      <c r="AM212" s="11">
        <v>0</v>
      </c>
      <c r="AN212" s="11">
        <v>0</v>
      </c>
      <c r="AO212" s="11">
        <v>0</v>
      </c>
      <c r="AR212" s="8"/>
      <c r="AT212" s="8"/>
      <c r="AU212" s="8"/>
    </row>
    <row r="213" spans="1:47" x14ac:dyDescent="0.25">
      <c r="A213" s="89">
        <f t="shared" si="12"/>
        <v>211</v>
      </c>
      <c r="B213" s="456" t="s">
        <v>2836</v>
      </c>
      <c r="C213" s="457" t="s">
        <v>2836</v>
      </c>
      <c r="D213" s="457">
        <v>0</v>
      </c>
      <c r="E213" s="458">
        <v>203</v>
      </c>
      <c r="F213" s="457">
        <v>2</v>
      </c>
      <c r="G213" s="459" t="str">
        <f t="shared" si="13"/>
        <v>DF_PRM_Xp033</v>
      </c>
      <c r="I213" s="11"/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/>
      <c r="Q213" s="11"/>
      <c r="R213" s="11">
        <v>0</v>
      </c>
      <c r="S213" s="11">
        <v>1</v>
      </c>
      <c r="T213" s="11">
        <v>0</v>
      </c>
      <c r="U213" s="11">
        <v>0</v>
      </c>
      <c r="V213" s="11">
        <v>0</v>
      </c>
      <c r="W213" s="11">
        <v>0</v>
      </c>
      <c r="X213" s="11">
        <v>0</v>
      </c>
      <c r="Y213" s="11">
        <v>0</v>
      </c>
      <c r="Z213" s="11">
        <v>0</v>
      </c>
      <c r="AA213" s="11">
        <v>1</v>
      </c>
      <c r="AB213" s="11">
        <v>0</v>
      </c>
      <c r="AC213" s="11">
        <v>0</v>
      </c>
      <c r="AD213" s="11">
        <v>0</v>
      </c>
      <c r="AE213" s="11">
        <v>0</v>
      </c>
      <c r="AF213" s="11">
        <v>0</v>
      </c>
      <c r="AG213" s="11">
        <v>0</v>
      </c>
      <c r="AH213" s="11">
        <v>0</v>
      </c>
      <c r="AI213" s="11">
        <v>0</v>
      </c>
      <c r="AJ213" s="11">
        <v>0</v>
      </c>
      <c r="AK213" s="11">
        <v>0</v>
      </c>
      <c r="AL213" s="11">
        <v>0</v>
      </c>
      <c r="AM213" s="11">
        <v>0</v>
      </c>
      <c r="AN213" s="11">
        <v>0</v>
      </c>
      <c r="AO213" s="11">
        <v>0</v>
      </c>
      <c r="AR213" s="8"/>
      <c r="AT213" s="8"/>
      <c r="AU213" s="8"/>
    </row>
    <row r="214" spans="1:47" x14ac:dyDescent="0.25">
      <c r="A214" s="89">
        <f t="shared" si="12"/>
        <v>212</v>
      </c>
      <c r="B214" s="460" t="s">
        <v>2841</v>
      </c>
      <c r="C214" s="457" t="s">
        <v>2841</v>
      </c>
      <c r="D214" s="457">
        <v>0</v>
      </c>
      <c r="E214" s="458">
        <v>105</v>
      </c>
      <c r="F214" s="457">
        <v>2</v>
      </c>
      <c r="G214" s="459" t="str">
        <f t="shared" si="13"/>
        <v>DF_PRM_Xt033</v>
      </c>
      <c r="I214" s="11"/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/>
      <c r="Q214" s="11"/>
      <c r="R214" s="11">
        <v>0</v>
      </c>
      <c r="S214" s="11">
        <v>1</v>
      </c>
      <c r="T214" s="11">
        <v>0</v>
      </c>
      <c r="U214" s="11">
        <v>0</v>
      </c>
      <c r="V214" s="11">
        <v>0</v>
      </c>
      <c r="W214" s="11">
        <v>0</v>
      </c>
      <c r="X214" s="11">
        <v>0</v>
      </c>
      <c r="Y214" s="11">
        <v>0</v>
      </c>
      <c r="Z214" s="11">
        <v>0</v>
      </c>
      <c r="AA214" s="11">
        <v>1</v>
      </c>
      <c r="AB214" s="11">
        <v>0</v>
      </c>
      <c r="AC214" s="11">
        <v>0</v>
      </c>
      <c r="AD214" s="11">
        <v>0</v>
      </c>
      <c r="AE214" s="11">
        <v>0</v>
      </c>
      <c r="AF214" s="11">
        <v>0</v>
      </c>
      <c r="AG214" s="11">
        <v>0</v>
      </c>
      <c r="AH214" s="11">
        <v>0</v>
      </c>
      <c r="AI214" s="11">
        <v>0</v>
      </c>
      <c r="AJ214" s="11">
        <v>0</v>
      </c>
      <c r="AK214" s="11">
        <v>0</v>
      </c>
      <c r="AL214" s="11">
        <v>0</v>
      </c>
      <c r="AM214" s="11">
        <v>0</v>
      </c>
      <c r="AN214" s="11">
        <v>0</v>
      </c>
      <c r="AO214" s="11">
        <v>0</v>
      </c>
      <c r="AR214" s="8"/>
      <c r="AT214" s="8"/>
      <c r="AU214" s="8"/>
    </row>
    <row r="215" spans="1:47" x14ac:dyDescent="0.25">
      <c r="A215" s="89">
        <f t="shared" si="12"/>
        <v>213</v>
      </c>
      <c r="B215" s="456" t="s">
        <v>2876</v>
      </c>
      <c r="C215" s="457" t="s">
        <v>2876</v>
      </c>
      <c r="D215" s="457">
        <v>0</v>
      </c>
      <c r="E215" s="458">
        <v>217</v>
      </c>
      <c r="F215" s="457">
        <v>2</v>
      </c>
      <c r="G215" s="459" t="str">
        <f t="shared" si="13"/>
        <v>DF_PRM_Xdb033</v>
      </c>
      <c r="I215" s="11"/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/>
      <c r="Q215" s="11"/>
      <c r="R215" s="11">
        <v>0</v>
      </c>
      <c r="S215" s="11">
        <v>1</v>
      </c>
      <c r="T215" s="11">
        <v>0</v>
      </c>
      <c r="U215" s="11">
        <v>0</v>
      </c>
      <c r="V215" s="11">
        <v>0</v>
      </c>
      <c r="W215" s="11">
        <v>0</v>
      </c>
      <c r="X215" s="11">
        <v>0</v>
      </c>
      <c r="Y215" s="11">
        <v>0</v>
      </c>
      <c r="Z215" s="11">
        <v>0</v>
      </c>
      <c r="AA215" s="11">
        <v>1</v>
      </c>
      <c r="AB215" s="11">
        <v>0</v>
      </c>
      <c r="AC215" s="11">
        <v>0</v>
      </c>
      <c r="AD215" s="11">
        <v>0</v>
      </c>
      <c r="AE215" s="11">
        <v>0</v>
      </c>
      <c r="AF215" s="11">
        <v>0</v>
      </c>
      <c r="AG215" s="11">
        <v>0</v>
      </c>
      <c r="AH215" s="11">
        <v>0</v>
      </c>
      <c r="AI215" s="11">
        <v>0</v>
      </c>
      <c r="AJ215" s="11">
        <v>0</v>
      </c>
      <c r="AK215" s="11">
        <v>0</v>
      </c>
      <c r="AL215" s="11">
        <v>0</v>
      </c>
      <c r="AM215" s="11">
        <v>0</v>
      </c>
      <c r="AN215" s="11">
        <v>0</v>
      </c>
      <c r="AO215" s="11">
        <v>0</v>
      </c>
      <c r="AR215" s="8"/>
      <c r="AT215" s="8"/>
      <c r="AU215" s="8"/>
    </row>
    <row r="216" spans="1:47" x14ac:dyDescent="0.25">
      <c r="A216" s="89">
        <f t="shared" si="12"/>
        <v>214</v>
      </c>
      <c r="B216" s="456" t="s">
        <v>2899</v>
      </c>
      <c r="C216" s="457" t="s">
        <v>2899</v>
      </c>
      <c r="D216" s="457">
        <v>0</v>
      </c>
      <c r="E216" s="458">
        <v>231</v>
      </c>
      <c r="F216" s="457">
        <v>2</v>
      </c>
      <c r="G216" s="459" t="str">
        <f t="shared" si="13"/>
        <v>DF_PRM_Xrs033</v>
      </c>
      <c r="I216" s="11"/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/>
      <c r="Q216" s="11"/>
      <c r="R216" s="11">
        <v>0</v>
      </c>
      <c r="S216" s="11">
        <v>1</v>
      </c>
      <c r="T216" s="11">
        <v>0</v>
      </c>
      <c r="U216" s="11">
        <v>0</v>
      </c>
      <c r="V216" s="11">
        <v>0</v>
      </c>
      <c r="W216" s="11">
        <v>0</v>
      </c>
      <c r="X216" s="11">
        <v>0</v>
      </c>
      <c r="Y216" s="11">
        <v>0</v>
      </c>
      <c r="Z216" s="11">
        <v>0</v>
      </c>
      <c r="AA216" s="11">
        <v>0</v>
      </c>
      <c r="AB216" s="11">
        <v>0</v>
      </c>
      <c r="AC216" s="11">
        <v>0</v>
      </c>
      <c r="AD216" s="11">
        <v>0</v>
      </c>
      <c r="AE216" s="11">
        <v>0</v>
      </c>
      <c r="AF216" s="11">
        <v>0</v>
      </c>
      <c r="AG216" s="11">
        <v>0</v>
      </c>
      <c r="AH216" s="11">
        <v>0</v>
      </c>
      <c r="AI216" s="11">
        <v>0</v>
      </c>
      <c r="AJ216" s="11">
        <v>0</v>
      </c>
      <c r="AK216" s="11">
        <v>0</v>
      </c>
      <c r="AL216" s="11">
        <v>0</v>
      </c>
      <c r="AM216" s="11">
        <v>0</v>
      </c>
      <c r="AN216" s="11">
        <v>0</v>
      </c>
      <c r="AO216" s="11">
        <v>0</v>
      </c>
      <c r="AR216" s="8"/>
      <c r="AT216" s="8"/>
      <c r="AU216" s="8"/>
    </row>
    <row r="217" spans="1:47" x14ac:dyDescent="0.25">
      <c r="A217" s="89">
        <f t="shared" si="12"/>
        <v>215</v>
      </c>
      <c r="B217" s="456" t="s">
        <v>3187</v>
      </c>
      <c r="C217" s="457" t="s">
        <v>3187</v>
      </c>
      <c r="D217" s="457">
        <v>0</v>
      </c>
      <c r="E217" s="458">
        <v>194</v>
      </c>
      <c r="F217" s="457">
        <v>2</v>
      </c>
      <c r="G217" s="459" t="str">
        <f t="shared" si="13"/>
        <v>DF_PRM_Xp06</v>
      </c>
      <c r="I217" s="11"/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/>
      <c r="Q217" s="11"/>
      <c r="R217" s="11">
        <v>0</v>
      </c>
      <c r="S217" s="11">
        <v>1</v>
      </c>
      <c r="T217" s="11">
        <v>0</v>
      </c>
      <c r="U217" s="11">
        <v>0</v>
      </c>
      <c r="V217" s="11">
        <v>0</v>
      </c>
      <c r="W217" s="11">
        <v>0</v>
      </c>
      <c r="X217" s="11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1">
        <v>0</v>
      </c>
      <c r="AF217" s="11">
        <v>0</v>
      </c>
      <c r="AG217" s="11">
        <v>1</v>
      </c>
      <c r="AH217" s="11">
        <v>1</v>
      </c>
      <c r="AI217" s="11">
        <v>1</v>
      </c>
      <c r="AJ217" s="11">
        <v>1</v>
      </c>
      <c r="AK217" s="11">
        <v>0</v>
      </c>
      <c r="AL217" s="11">
        <v>0</v>
      </c>
      <c r="AM217" s="11">
        <v>0</v>
      </c>
      <c r="AN217" s="11">
        <v>0</v>
      </c>
      <c r="AO217" s="11">
        <v>0</v>
      </c>
      <c r="AR217" s="8"/>
      <c r="AT217" s="8"/>
      <c r="AU217" s="8"/>
    </row>
    <row r="218" spans="1:47" x14ac:dyDescent="0.25">
      <c r="A218" s="89">
        <f t="shared" si="12"/>
        <v>216</v>
      </c>
      <c r="B218" s="460" t="s">
        <v>3190</v>
      </c>
      <c r="C218" s="457" t="s">
        <v>3190</v>
      </c>
      <c r="D218" s="457">
        <v>0</v>
      </c>
      <c r="E218" s="458">
        <v>96</v>
      </c>
      <c r="F218" s="457">
        <v>2</v>
      </c>
      <c r="G218" s="459" t="str">
        <f t="shared" si="13"/>
        <v>DF_PRM_Xt06</v>
      </c>
      <c r="I218" s="11"/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/>
      <c r="Q218" s="11"/>
      <c r="R218" s="11">
        <v>0</v>
      </c>
      <c r="S218" s="11">
        <v>1</v>
      </c>
      <c r="T218" s="11">
        <v>0</v>
      </c>
      <c r="U218" s="11">
        <v>0</v>
      </c>
      <c r="V218" s="11">
        <v>0</v>
      </c>
      <c r="W218" s="11">
        <v>0</v>
      </c>
      <c r="X218" s="11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1">
        <v>0</v>
      </c>
      <c r="AF218" s="11">
        <v>0</v>
      </c>
      <c r="AG218" s="11">
        <v>1</v>
      </c>
      <c r="AH218" s="11">
        <v>1</v>
      </c>
      <c r="AI218" s="11">
        <v>1</v>
      </c>
      <c r="AJ218" s="11">
        <v>1</v>
      </c>
      <c r="AK218" s="11">
        <v>0</v>
      </c>
      <c r="AL218" s="11">
        <v>0</v>
      </c>
      <c r="AM218" s="11">
        <v>0</v>
      </c>
      <c r="AN218" s="11">
        <v>0</v>
      </c>
      <c r="AO218" s="11">
        <v>0</v>
      </c>
      <c r="AR218" s="8"/>
      <c r="AT218" s="8"/>
      <c r="AU218" s="8"/>
    </row>
    <row r="219" spans="1:47" x14ac:dyDescent="0.25">
      <c r="A219" s="89">
        <f t="shared" si="12"/>
        <v>217</v>
      </c>
      <c r="B219" s="456" t="s">
        <v>3184</v>
      </c>
      <c r="C219" s="457" t="s">
        <v>3184</v>
      </c>
      <c r="D219" s="457">
        <v>0</v>
      </c>
      <c r="E219" s="458">
        <v>208</v>
      </c>
      <c r="F219" s="457">
        <v>2</v>
      </c>
      <c r="G219" s="459" t="str">
        <f t="shared" si="13"/>
        <v>DF_PRM_Xdb06</v>
      </c>
      <c r="I219" s="11"/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/>
      <c r="Q219" s="11"/>
      <c r="R219" s="11">
        <v>0</v>
      </c>
      <c r="S219" s="11">
        <v>1</v>
      </c>
      <c r="T219" s="11">
        <v>0</v>
      </c>
      <c r="U219" s="11">
        <v>0</v>
      </c>
      <c r="V219" s="11">
        <v>0</v>
      </c>
      <c r="W219" s="11">
        <v>0</v>
      </c>
      <c r="X219" s="11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1">
        <v>0</v>
      </c>
      <c r="AF219" s="11">
        <v>0</v>
      </c>
      <c r="AG219" s="11">
        <v>1</v>
      </c>
      <c r="AH219" s="11">
        <v>1</v>
      </c>
      <c r="AI219" s="11">
        <v>1</v>
      </c>
      <c r="AJ219" s="11">
        <v>1</v>
      </c>
      <c r="AK219" s="11">
        <v>0</v>
      </c>
      <c r="AL219" s="11">
        <v>0</v>
      </c>
      <c r="AM219" s="11">
        <v>0</v>
      </c>
      <c r="AN219" s="11">
        <v>0</v>
      </c>
      <c r="AO219" s="11">
        <v>0</v>
      </c>
      <c r="AR219" s="8"/>
      <c r="AT219" s="8"/>
      <c r="AU219" s="8"/>
    </row>
    <row r="220" spans="1:47" x14ac:dyDescent="0.25">
      <c r="A220" s="89">
        <f t="shared" si="12"/>
        <v>218</v>
      </c>
      <c r="B220" s="456" t="s">
        <v>3179</v>
      </c>
      <c r="C220" s="457" t="s">
        <v>3179</v>
      </c>
      <c r="D220" s="457">
        <v>0</v>
      </c>
      <c r="E220" s="458">
        <v>222</v>
      </c>
      <c r="F220" s="457">
        <v>2</v>
      </c>
      <c r="G220" s="459" t="str">
        <f t="shared" si="13"/>
        <v>DF_PRM_Xrs06</v>
      </c>
      <c r="I220" s="11"/>
      <c r="J220" s="11">
        <v>0</v>
      </c>
      <c r="K220" s="11">
        <v>0</v>
      </c>
      <c r="L220" s="11">
        <v>0</v>
      </c>
      <c r="M220" s="11">
        <v>0</v>
      </c>
      <c r="N220" s="11">
        <v>0</v>
      </c>
      <c r="O220" s="11">
        <v>0</v>
      </c>
      <c r="P220" s="11"/>
      <c r="Q220" s="11"/>
      <c r="R220" s="11">
        <v>0</v>
      </c>
      <c r="S220" s="11">
        <v>1</v>
      </c>
      <c r="T220" s="11">
        <v>0</v>
      </c>
      <c r="U220" s="11">
        <v>0</v>
      </c>
      <c r="V220" s="11">
        <v>0</v>
      </c>
      <c r="W220" s="11">
        <v>0</v>
      </c>
      <c r="X220" s="11">
        <v>0</v>
      </c>
      <c r="Y220" s="11">
        <v>0</v>
      </c>
      <c r="Z220" s="11">
        <v>0</v>
      </c>
      <c r="AA220" s="11">
        <v>0</v>
      </c>
      <c r="AB220" s="11">
        <v>0</v>
      </c>
      <c r="AC220" s="11">
        <v>0</v>
      </c>
      <c r="AD220" s="11">
        <v>0</v>
      </c>
      <c r="AE220" s="11">
        <v>0</v>
      </c>
      <c r="AF220" s="11">
        <v>0</v>
      </c>
      <c r="AG220" s="11">
        <v>0</v>
      </c>
      <c r="AH220" s="11">
        <v>0</v>
      </c>
      <c r="AI220" s="11">
        <v>0</v>
      </c>
      <c r="AJ220" s="11">
        <v>0</v>
      </c>
      <c r="AK220" s="11">
        <v>0</v>
      </c>
      <c r="AL220" s="11">
        <v>0</v>
      </c>
      <c r="AM220" s="11">
        <v>0</v>
      </c>
      <c r="AN220" s="11">
        <v>0</v>
      </c>
      <c r="AO220" s="11">
        <v>0</v>
      </c>
      <c r="AR220" s="8"/>
      <c r="AT220" s="8"/>
      <c r="AU220" s="8"/>
    </row>
    <row r="221" spans="1:47" x14ac:dyDescent="0.25">
      <c r="A221" s="400">
        <f t="shared" si="12"/>
        <v>219</v>
      </c>
      <c r="B221" s="456" t="s">
        <v>2912</v>
      </c>
      <c r="C221" s="457" t="s">
        <v>2912</v>
      </c>
      <c r="D221" s="457">
        <v>0</v>
      </c>
      <c r="E221" s="458">
        <v>197</v>
      </c>
      <c r="F221" s="457">
        <v>2</v>
      </c>
      <c r="G221" s="459" t="str">
        <f t="shared" si="13"/>
        <v>DF_PRM_Xp13</v>
      </c>
      <c r="I221" s="11"/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/>
      <c r="Q221" s="11"/>
      <c r="R221" s="11">
        <v>0</v>
      </c>
      <c r="S221" s="11">
        <v>1</v>
      </c>
      <c r="T221" s="11">
        <v>0</v>
      </c>
      <c r="U221" s="11">
        <v>0</v>
      </c>
      <c r="V221" s="11">
        <v>0</v>
      </c>
      <c r="W221" s="11">
        <v>0</v>
      </c>
      <c r="X221" s="11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1">
        <v>0</v>
      </c>
      <c r="AF221" s="11">
        <v>0</v>
      </c>
      <c r="AG221" s="11">
        <v>0</v>
      </c>
      <c r="AH221" s="11">
        <v>0</v>
      </c>
      <c r="AI221" s="11">
        <v>0</v>
      </c>
      <c r="AJ221" s="11">
        <v>0</v>
      </c>
      <c r="AK221" s="11">
        <v>0</v>
      </c>
      <c r="AL221" s="11">
        <v>0</v>
      </c>
      <c r="AM221" s="11">
        <v>0</v>
      </c>
      <c r="AN221" s="11">
        <v>0</v>
      </c>
      <c r="AO221" s="11">
        <v>0</v>
      </c>
      <c r="AR221" s="8"/>
      <c r="AT221" s="8"/>
      <c r="AU221" s="8"/>
    </row>
    <row r="222" spans="1:47" x14ac:dyDescent="0.25">
      <c r="A222" s="401">
        <f t="shared" si="12"/>
        <v>220</v>
      </c>
      <c r="B222" s="460" t="s">
        <v>2913</v>
      </c>
      <c r="C222" s="457" t="s">
        <v>2913</v>
      </c>
      <c r="D222" s="457">
        <v>0</v>
      </c>
      <c r="E222" s="458">
        <v>99</v>
      </c>
      <c r="F222" s="457">
        <v>2</v>
      </c>
      <c r="G222" s="459" t="str">
        <f t="shared" si="13"/>
        <v>DF_PRM_Xt13</v>
      </c>
      <c r="I222" s="11"/>
      <c r="J222" s="11">
        <v>0</v>
      </c>
      <c r="K222" s="11">
        <v>0</v>
      </c>
      <c r="L222" s="11">
        <v>0</v>
      </c>
      <c r="M222" s="11">
        <v>0</v>
      </c>
      <c r="N222" s="11">
        <v>0</v>
      </c>
      <c r="O222" s="11">
        <v>0</v>
      </c>
      <c r="P222" s="11"/>
      <c r="Q222" s="11"/>
      <c r="R222" s="11">
        <v>0</v>
      </c>
      <c r="S222" s="11">
        <v>1</v>
      </c>
      <c r="T222" s="11">
        <v>0</v>
      </c>
      <c r="U222" s="11">
        <v>0</v>
      </c>
      <c r="V222" s="11">
        <v>0</v>
      </c>
      <c r="W222" s="11">
        <v>0</v>
      </c>
      <c r="X222" s="11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1">
        <v>0</v>
      </c>
      <c r="AF222" s="11">
        <v>0</v>
      </c>
      <c r="AG222" s="11">
        <v>0</v>
      </c>
      <c r="AH222" s="11">
        <v>0</v>
      </c>
      <c r="AI222" s="11">
        <v>0</v>
      </c>
      <c r="AJ222" s="11">
        <v>0</v>
      </c>
      <c r="AK222" s="11">
        <v>0</v>
      </c>
      <c r="AL222" s="11">
        <v>0</v>
      </c>
      <c r="AM222" s="11">
        <v>0</v>
      </c>
      <c r="AN222" s="11">
        <v>0</v>
      </c>
      <c r="AO222" s="11">
        <v>0</v>
      </c>
      <c r="AR222" s="8"/>
      <c r="AT222" s="8"/>
      <c r="AU222" s="8"/>
    </row>
    <row r="223" spans="1:47" x14ac:dyDescent="0.25">
      <c r="A223" s="401">
        <f t="shared" si="12"/>
        <v>221</v>
      </c>
      <c r="B223" s="456" t="s">
        <v>2914</v>
      </c>
      <c r="C223" s="457" t="s">
        <v>2914</v>
      </c>
      <c r="D223" s="457">
        <v>0</v>
      </c>
      <c r="E223" s="458">
        <v>211</v>
      </c>
      <c r="F223" s="457">
        <v>2</v>
      </c>
      <c r="G223" s="459" t="str">
        <f t="shared" si="13"/>
        <v>DF_PRM_Xdb13</v>
      </c>
      <c r="I223" s="11"/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/>
      <c r="Q223" s="11"/>
      <c r="R223" s="11">
        <v>0</v>
      </c>
      <c r="S223" s="11">
        <v>1</v>
      </c>
      <c r="T223" s="11">
        <v>0</v>
      </c>
      <c r="U223" s="11">
        <v>0</v>
      </c>
      <c r="V223" s="11">
        <v>0</v>
      </c>
      <c r="W223" s="11">
        <v>0</v>
      </c>
      <c r="X223" s="11">
        <v>0</v>
      </c>
      <c r="Y223" s="11">
        <v>0</v>
      </c>
      <c r="Z223" s="11">
        <v>0</v>
      </c>
      <c r="AA223" s="11">
        <v>0</v>
      </c>
      <c r="AB223" s="11">
        <v>0</v>
      </c>
      <c r="AC223" s="11">
        <v>0</v>
      </c>
      <c r="AD223" s="11">
        <v>0</v>
      </c>
      <c r="AE223" s="11">
        <v>0</v>
      </c>
      <c r="AF223" s="11">
        <v>0</v>
      </c>
      <c r="AG223" s="11">
        <v>0</v>
      </c>
      <c r="AH223" s="11">
        <v>0</v>
      </c>
      <c r="AI223" s="11">
        <v>0</v>
      </c>
      <c r="AJ223" s="11">
        <v>0</v>
      </c>
      <c r="AK223" s="11">
        <v>0</v>
      </c>
      <c r="AL223" s="11">
        <v>0</v>
      </c>
      <c r="AM223" s="11">
        <v>0</v>
      </c>
      <c r="AN223" s="11">
        <v>0</v>
      </c>
      <c r="AO223" s="11">
        <v>0</v>
      </c>
      <c r="AR223" s="8"/>
      <c r="AT223" s="8"/>
      <c r="AU223" s="8"/>
    </row>
    <row r="224" spans="1:47" x14ac:dyDescent="0.25">
      <c r="A224" s="402">
        <f t="shared" si="12"/>
        <v>222</v>
      </c>
      <c r="B224" s="456" t="s">
        <v>2915</v>
      </c>
      <c r="C224" s="457" t="s">
        <v>2915</v>
      </c>
      <c r="D224" s="457">
        <v>0</v>
      </c>
      <c r="E224" s="458">
        <v>225</v>
      </c>
      <c r="F224" s="457">
        <v>2</v>
      </c>
      <c r="G224" s="459" t="str">
        <f t="shared" si="13"/>
        <v>DF_PRM_Xrs13</v>
      </c>
      <c r="I224" s="11"/>
      <c r="J224" s="11">
        <v>0</v>
      </c>
      <c r="K224" s="11">
        <v>0</v>
      </c>
      <c r="L224" s="11">
        <v>0</v>
      </c>
      <c r="M224" s="11">
        <v>0</v>
      </c>
      <c r="N224" s="11">
        <v>0</v>
      </c>
      <c r="O224" s="11">
        <v>0</v>
      </c>
      <c r="P224" s="11"/>
      <c r="Q224" s="11"/>
      <c r="R224" s="11">
        <v>0</v>
      </c>
      <c r="S224" s="11">
        <v>1</v>
      </c>
      <c r="T224" s="11">
        <v>0</v>
      </c>
      <c r="U224" s="11">
        <v>0</v>
      </c>
      <c r="V224" s="11">
        <v>0</v>
      </c>
      <c r="W224" s="11">
        <v>0</v>
      </c>
      <c r="X224" s="11">
        <v>0</v>
      </c>
      <c r="Y224" s="11">
        <v>0</v>
      </c>
      <c r="Z224" s="11">
        <v>0</v>
      </c>
      <c r="AA224" s="11">
        <v>0</v>
      </c>
      <c r="AB224" s="11">
        <v>0</v>
      </c>
      <c r="AC224" s="11">
        <v>0</v>
      </c>
      <c r="AD224" s="11">
        <v>0</v>
      </c>
      <c r="AE224" s="11">
        <v>0</v>
      </c>
      <c r="AF224" s="11">
        <v>0</v>
      </c>
      <c r="AG224" s="11">
        <v>0</v>
      </c>
      <c r="AH224" s="11">
        <v>0</v>
      </c>
      <c r="AI224" s="11">
        <v>0</v>
      </c>
      <c r="AJ224" s="11">
        <v>0</v>
      </c>
      <c r="AK224" s="11">
        <v>0</v>
      </c>
      <c r="AL224" s="11">
        <v>0</v>
      </c>
      <c r="AM224" s="11">
        <v>0</v>
      </c>
      <c r="AN224" s="11">
        <v>0</v>
      </c>
      <c r="AO224" s="11">
        <v>0</v>
      </c>
      <c r="AR224" s="8"/>
      <c r="AT224" s="8"/>
      <c r="AU224" s="8"/>
    </row>
    <row r="225" spans="1:47" x14ac:dyDescent="0.25">
      <c r="A225" s="89">
        <f t="shared" si="12"/>
        <v>223</v>
      </c>
      <c r="B225" s="456" t="s">
        <v>3842</v>
      </c>
      <c r="C225" s="457" t="s">
        <v>3842</v>
      </c>
      <c r="D225" s="457">
        <v>0</v>
      </c>
      <c r="E225" s="458">
        <v>200</v>
      </c>
      <c r="F225" s="457">
        <v>2</v>
      </c>
      <c r="G225" s="459" t="str">
        <f t="shared" si="13"/>
        <v>DF_PRM_Xp23</v>
      </c>
      <c r="I225" s="11"/>
      <c r="J225" s="11">
        <v>0</v>
      </c>
      <c r="K225" s="11">
        <v>0</v>
      </c>
      <c r="L225" s="11">
        <v>1</v>
      </c>
      <c r="M225" s="11">
        <v>1</v>
      </c>
      <c r="N225" s="11">
        <v>1</v>
      </c>
      <c r="O225" s="11">
        <v>1</v>
      </c>
      <c r="P225" s="11"/>
      <c r="Q225" s="11"/>
      <c r="R225" s="11">
        <v>0</v>
      </c>
      <c r="S225" s="11">
        <v>1</v>
      </c>
      <c r="T225" s="11">
        <v>0</v>
      </c>
      <c r="U225" s="11">
        <v>0</v>
      </c>
      <c r="V225" s="11">
        <v>0</v>
      </c>
      <c r="W225" s="11">
        <v>0</v>
      </c>
      <c r="X225" s="11">
        <v>0</v>
      </c>
      <c r="Y225" s="11">
        <v>0</v>
      </c>
      <c r="Z225" s="11">
        <v>0</v>
      </c>
      <c r="AA225" s="11">
        <v>0</v>
      </c>
      <c r="AB225" s="11">
        <v>0</v>
      </c>
      <c r="AC225" s="11">
        <v>0</v>
      </c>
      <c r="AD225" s="11">
        <v>0</v>
      </c>
      <c r="AE225" s="11">
        <v>0</v>
      </c>
      <c r="AF225" s="11">
        <v>0</v>
      </c>
      <c r="AG225" s="11">
        <v>0</v>
      </c>
      <c r="AH225" s="11">
        <v>0</v>
      </c>
      <c r="AI225" s="11">
        <v>0</v>
      </c>
      <c r="AJ225" s="11">
        <v>0</v>
      </c>
      <c r="AK225" s="11">
        <v>0</v>
      </c>
      <c r="AL225" s="11">
        <v>0</v>
      </c>
      <c r="AM225" s="11">
        <v>0</v>
      </c>
      <c r="AN225" s="11">
        <v>0</v>
      </c>
      <c r="AO225" s="11">
        <v>0</v>
      </c>
      <c r="AR225" s="8"/>
      <c r="AT225" s="8"/>
      <c r="AU225" s="8"/>
    </row>
    <row r="226" spans="1:47" x14ac:dyDescent="0.25">
      <c r="A226" s="89">
        <f t="shared" si="12"/>
        <v>224</v>
      </c>
      <c r="B226" s="460" t="s">
        <v>3849</v>
      </c>
      <c r="C226" s="457" t="s">
        <v>3849</v>
      </c>
      <c r="D226" s="457">
        <v>0</v>
      </c>
      <c r="E226" s="458">
        <v>102</v>
      </c>
      <c r="F226" s="457">
        <v>2</v>
      </c>
      <c r="G226" s="459" t="str">
        <f t="shared" si="13"/>
        <v>DF_PRM_Xt23</v>
      </c>
      <c r="I226" s="11"/>
      <c r="J226" s="11">
        <v>0</v>
      </c>
      <c r="K226" s="11">
        <v>0</v>
      </c>
      <c r="L226" s="11">
        <v>1</v>
      </c>
      <c r="M226" s="11">
        <v>1</v>
      </c>
      <c r="N226" s="11">
        <v>1</v>
      </c>
      <c r="O226" s="11">
        <v>1</v>
      </c>
      <c r="P226" s="11"/>
      <c r="Q226" s="11"/>
      <c r="R226" s="11">
        <v>0</v>
      </c>
      <c r="S226" s="11">
        <v>1</v>
      </c>
      <c r="T226" s="11">
        <v>0</v>
      </c>
      <c r="U226" s="11">
        <v>0</v>
      </c>
      <c r="V226" s="11">
        <v>0</v>
      </c>
      <c r="W226" s="11">
        <v>0</v>
      </c>
      <c r="X226" s="11">
        <v>0</v>
      </c>
      <c r="Y226" s="11">
        <v>0</v>
      </c>
      <c r="Z226" s="11">
        <v>0</v>
      </c>
      <c r="AA226" s="11">
        <v>0</v>
      </c>
      <c r="AB226" s="11">
        <v>0</v>
      </c>
      <c r="AC226" s="11">
        <v>0</v>
      </c>
      <c r="AD226" s="11">
        <v>0</v>
      </c>
      <c r="AE226" s="11">
        <v>0</v>
      </c>
      <c r="AF226" s="11">
        <v>0</v>
      </c>
      <c r="AG226" s="11">
        <v>0</v>
      </c>
      <c r="AH226" s="11">
        <v>0</v>
      </c>
      <c r="AI226" s="11">
        <v>0</v>
      </c>
      <c r="AJ226" s="11">
        <v>0</v>
      </c>
      <c r="AK226" s="11">
        <v>0</v>
      </c>
      <c r="AL226" s="11">
        <v>0</v>
      </c>
      <c r="AM226" s="11">
        <v>0</v>
      </c>
      <c r="AN226" s="11">
        <v>0</v>
      </c>
      <c r="AO226" s="11">
        <v>0</v>
      </c>
      <c r="AR226" s="8"/>
      <c r="AT226" s="8"/>
      <c r="AU226" s="8"/>
    </row>
    <row r="227" spans="1:47" x14ac:dyDescent="0.25">
      <c r="A227" s="89">
        <f t="shared" si="12"/>
        <v>225</v>
      </c>
      <c r="B227" s="456" t="s">
        <v>3845</v>
      </c>
      <c r="C227" s="457" t="s">
        <v>3845</v>
      </c>
      <c r="D227" s="457">
        <v>0</v>
      </c>
      <c r="E227" s="458">
        <v>214</v>
      </c>
      <c r="F227" s="457">
        <v>2</v>
      </c>
      <c r="G227" s="459" t="str">
        <f t="shared" si="13"/>
        <v>DF_PRM_Xdb23</v>
      </c>
      <c r="I227" s="11"/>
      <c r="J227" s="11">
        <v>0</v>
      </c>
      <c r="K227" s="11">
        <v>0</v>
      </c>
      <c r="L227" s="11">
        <v>1</v>
      </c>
      <c r="M227" s="11">
        <v>1</v>
      </c>
      <c r="N227" s="11">
        <v>1</v>
      </c>
      <c r="O227" s="11">
        <v>1</v>
      </c>
      <c r="P227" s="11"/>
      <c r="Q227" s="11"/>
      <c r="R227" s="11">
        <v>0</v>
      </c>
      <c r="S227" s="11">
        <v>1</v>
      </c>
      <c r="T227" s="11">
        <v>0</v>
      </c>
      <c r="U227" s="11">
        <v>0</v>
      </c>
      <c r="V227" s="11">
        <v>0</v>
      </c>
      <c r="W227" s="11">
        <v>0</v>
      </c>
      <c r="X227" s="11">
        <v>0</v>
      </c>
      <c r="Y227" s="11">
        <v>0</v>
      </c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11">
        <v>0</v>
      </c>
      <c r="AO227" s="11">
        <v>0</v>
      </c>
      <c r="AR227" s="8"/>
      <c r="AT227" s="8"/>
      <c r="AU227" s="8"/>
    </row>
    <row r="228" spans="1:47" x14ac:dyDescent="0.25">
      <c r="A228" s="89">
        <f t="shared" si="12"/>
        <v>226</v>
      </c>
      <c r="B228" s="456" t="s">
        <v>3847</v>
      </c>
      <c r="C228" s="457" t="s">
        <v>3847</v>
      </c>
      <c r="D228" s="457">
        <v>0</v>
      </c>
      <c r="E228" s="458">
        <v>228</v>
      </c>
      <c r="F228" s="457">
        <v>2</v>
      </c>
      <c r="G228" s="459" t="str">
        <f t="shared" si="13"/>
        <v>DF_PRM_Xrs23</v>
      </c>
      <c r="I228" s="11"/>
      <c r="J228" s="11">
        <v>0</v>
      </c>
      <c r="K228" s="11">
        <v>0</v>
      </c>
      <c r="L228" s="11">
        <v>0</v>
      </c>
      <c r="M228" s="11">
        <v>0</v>
      </c>
      <c r="N228" s="11">
        <v>0</v>
      </c>
      <c r="O228" s="11">
        <v>0</v>
      </c>
      <c r="P228" s="11"/>
      <c r="Q228" s="11"/>
      <c r="R228" s="11">
        <v>0</v>
      </c>
      <c r="S228" s="11">
        <v>1</v>
      </c>
      <c r="T228" s="11">
        <v>0</v>
      </c>
      <c r="U228" s="11">
        <v>0</v>
      </c>
      <c r="V228" s="11">
        <v>0</v>
      </c>
      <c r="W228" s="11">
        <v>0</v>
      </c>
      <c r="X228" s="11">
        <v>0</v>
      </c>
      <c r="Y228" s="11">
        <v>0</v>
      </c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11">
        <v>0</v>
      </c>
      <c r="AO228" s="11">
        <v>0</v>
      </c>
      <c r="AR228" s="8"/>
      <c r="AT228" s="8"/>
      <c r="AU228" s="8"/>
    </row>
    <row r="229" spans="1:47" x14ac:dyDescent="0.25">
      <c r="A229" s="89">
        <f t="shared" si="12"/>
        <v>227</v>
      </c>
      <c r="B229" s="461" t="s">
        <v>2837</v>
      </c>
      <c r="C229" s="462" t="s">
        <v>2837</v>
      </c>
      <c r="D229" s="462">
        <v>0</v>
      </c>
      <c r="E229" s="463">
        <v>91</v>
      </c>
      <c r="F229" s="462">
        <v>2</v>
      </c>
      <c r="G229" s="464" t="str">
        <f t="shared" si="13"/>
        <v>DF_PRM_Xp034</v>
      </c>
      <c r="I229" s="11"/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/>
      <c r="Q229" s="11"/>
      <c r="R229" s="11">
        <v>0</v>
      </c>
      <c r="S229" s="11">
        <v>1</v>
      </c>
      <c r="T229" s="11">
        <v>0</v>
      </c>
      <c r="U229" s="11">
        <v>0</v>
      </c>
      <c r="V229" s="11">
        <v>0</v>
      </c>
      <c r="W229" s="11">
        <v>0</v>
      </c>
      <c r="X229" s="11">
        <v>0</v>
      </c>
      <c r="Y229" s="11">
        <v>1</v>
      </c>
      <c r="Z229" s="11">
        <v>1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11">
        <v>0</v>
      </c>
      <c r="AO229" s="11">
        <v>0</v>
      </c>
      <c r="AR229" s="8"/>
      <c r="AT229" s="8"/>
      <c r="AU229" s="8"/>
    </row>
    <row r="230" spans="1:47" x14ac:dyDescent="0.25">
      <c r="A230" s="89">
        <f t="shared" si="12"/>
        <v>228</v>
      </c>
      <c r="B230" s="461" t="s">
        <v>2842</v>
      </c>
      <c r="C230" s="462" t="s">
        <v>2842</v>
      </c>
      <c r="D230" s="462">
        <v>0</v>
      </c>
      <c r="E230" s="463">
        <v>106</v>
      </c>
      <c r="F230" s="462">
        <v>2</v>
      </c>
      <c r="G230" s="464" t="str">
        <f t="shared" si="13"/>
        <v>DF_PRM_Xt034</v>
      </c>
      <c r="I230" s="11"/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/>
      <c r="Q230" s="11"/>
      <c r="R230" s="11">
        <v>0</v>
      </c>
      <c r="S230" s="11">
        <v>1</v>
      </c>
      <c r="T230" s="11">
        <v>0</v>
      </c>
      <c r="U230" s="11">
        <v>0</v>
      </c>
      <c r="V230" s="11">
        <v>0</v>
      </c>
      <c r="W230" s="11">
        <v>0</v>
      </c>
      <c r="X230" s="11">
        <v>0</v>
      </c>
      <c r="Y230" s="11">
        <v>1</v>
      </c>
      <c r="Z230" s="11">
        <v>1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11">
        <v>0</v>
      </c>
      <c r="AO230" s="11">
        <v>0</v>
      </c>
      <c r="AR230" s="8"/>
      <c r="AT230" s="8"/>
      <c r="AU230" s="8"/>
    </row>
    <row r="231" spans="1:47" x14ac:dyDescent="0.25">
      <c r="A231" s="89">
        <f t="shared" si="12"/>
        <v>229</v>
      </c>
      <c r="B231" s="461" t="s">
        <v>2877</v>
      </c>
      <c r="C231" s="462" t="s">
        <v>2877</v>
      </c>
      <c r="D231" s="462">
        <v>0</v>
      </c>
      <c r="E231" s="463">
        <v>90</v>
      </c>
      <c r="F231" s="462">
        <v>2</v>
      </c>
      <c r="G231" s="464" t="str">
        <f t="shared" si="13"/>
        <v>DF_PRM_Xdb034</v>
      </c>
      <c r="I231" s="11"/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/>
      <c r="Q231" s="11"/>
      <c r="R231" s="11">
        <v>0</v>
      </c>
      <c r="S231" s="11">
        <v>1</v>
      </c>
      <c r="T231" s="11">
        <v>0</v>
      </c>
      <c r="U231" s="11">
        <v>0</v>
      </c>
      <c r="V231" s="11">
        <v>0</v>
      </c>
      <c r="W231" s="11">
        <v>0</v>
      </c>
      <c r="X231" s="11">
        <v>0</v>
      </c>
      <c r="Y231" s="11">
        <v>1</v>
      </c>
      <c r="Z231" s="11">
        <v>1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11">
        <v>0</v>
      </c>
      <c r="AO231" s="11">
        <v>0</v>
      </c>
      <c r="AR231" s="8"/>
      <c r="AT231" s="8"/>
      <c r="AU231" s="8"/>
    </row>
    <row r="232" spans="1:47" x14ac:dyDescent="0.25">
      <c r="A232" s="89">
        <f t="shared" si="12"/>
        <v>230</v>
      </c>
      <c r="B232" s="465" t="s">
        <v>2900</v>
      </c>
      <c r="C232" s="462" t="s">
        <v>2900</v>
      </c>
      <c r="D232" s="462">
        <v>0</v>
      </c>
      <c r="E232" s="463">
        <v>232</v>
      </c>
      <c r="F232" s="462">
        <v>2</v>
      </c>
      <c r="G232" s="464" t="str">
        <f t="shared" si="13"/>
        <v>DF_PRM_Xrs034</v>
      </c>
      <c r="I232" s="11"/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/>
      <c r="Q232" s="11"/>
      <c r="R232" s="11">
        <v>0</v>
      </c>
      <c r="S232" s="11">
        <v>1</v>
      </c>
      <c r="T232" s="11">
        <v>0</v>
      </c>
      <c r="U232" s="11">
        <v>0</v>
      </c>
      <c r="V232" s="11">
        <v>0</v>
      </c>
      <c r="W232" s="11">
        <v>0</v>
      </c>
      <c r="X232" s="11">
        <v>0</v>
      </c>
      <c r="Y232" s="11">
        <v>0</v>
      </c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0</v>
      </c>
      <c r="AG232" s="11">
        <v>0</v>
      </c>
      <c r="AH232" s="11">
        <v>0</v>
      </c>
      <c r="AI232" s="11">
        <v>0</v>
      </c>
      <c r="AJ232" s="11">
        <v>0</v>
      </c>
      <c r="AK232" s="11">
        <v>0</v>
      </c>
      <c r="AL232" s="11">
        <v>0</v>
      </c>
      <c r="AM232" s="11">
        <v>0</v>
      </c>
      <c r="AN232" s="11">
        <v>0</v>
      </c>
      <c r="AO232" s="11">
        <v>0</v>
      </c>
      <c r="AR232" s="8"/>
      <c r="AT232" s="8"/>
      <c r="AU232" s="8"/>
    </row>
    <row r="233" spans="1:47" x14ac:dyDescent="0.25">
      <c r="A233" s="89">
        <f t="shared" si="12"/>
        <v>231</v>
      </c>
      <c r="B233" s="484" t="s">
        <v>5883</v>
      </c>
      <c r="C233" s="23" t="s">
        <v>5883</v>
      </c>
      <c r="D233" s="23">
        <v>0</v>
      </c>
      <c r="E233" s="66">
        <v>233</v>
      </c>
      <c r="F233" s="23">
        <v>2</v>
      </c>
      <c r="G233" s="431" t="str">
        <f>REPLACE(B233,1,3,"DF_PRM")</f>
        <v>DF_PRM_Xp07</v>
      </c>
      <c r="I233" s="11"/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1</v>
      </c>
      <c r="P233" s="11"/>
      <c r="Q233" s="11"/>
      <c r="R233" s="11">
        <v>0</v>
      </c>
      <c r="S233" s="11">
        <v>1</v>
      </c>
      <c r="T233" s="11">
        <v>0</v>
      </c>
      <c r="U233" s="11">
        <v>0</v>
      </c>
      <c r="V233" s="11">
        <v>0</v>
      </c>
      <c r="W233" s="11">
        <v>0</v>
      </c>
      <c r="X233" s="11">
        <v>0</v>
      </c>
      <c r="Y233" s="11">
        <v>0</v>
      </c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0</v>
      </c>
      <c r="AG233" s="11">
        <v>0</v>
      </c>
      <c r="AH233" s="11">
        <v>0</v>
      </c>
      <c r="AI233" s="11">
        <v>0</v>
      </c>
      <c r="AJ233" s="11">
        <v>0</v>
      </c>
      <c r="AK233" s="11">
        <v>0</v>
      </c>
      <c r="AL233" s="11">
        <v>0</v>
      </c>
      <c r="AM233" s="11">
        <v>0</v>
      </c>
      <c r="AN233" s="11">
        <v>1</v>
      </c>
      <c r="AO233" s="11">
        <v>0</v>
      </c>
      <c r="AR233" s="8"/>
      <c r="AT233" s="8"/>
      <c r="AU233" s="8"/>
    </row>
    <row r="234" spans="1:47" x14ac:dyDescent="0.25">
      <c r="A234" s="89">
        <f t="shared" si="12"/>
        <v>232</v>
      </c>
      <c r="B234" s="189" t="s">
        <v>5887</v>
      </c>
      <c r="C234" s="23" t="s">
        <v>5887</v>
      </c>
      <c r="D234" s="23">
        <v>0</v>
      </c>
      <c r="E234" s="66">
        <v>107</v>
      </c>
      <c r="F234" s="23">
        <v>2</v>
      </c>
      <c r="G234" s="431" t="str">
        <f>REPLACE(B234,1,3,"DF_PRM")</f>
        <v>DF_PRM_Xt07</v>
      </c>
      <c r="I234" s="11"/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1</v>
      </c>
      <c r="P234" s="11"/>
      <c r="Q234" s="11"/>
      <c r="R234" s="11">
        <v>0</v>
      </c>
      <c r="S234" s="11">
        <v>1</v>
      </c>
      <c r="T234" s="11">
        <v>0</v>
      </c>
      <c r="U234" s="11">
        <v>0</v>
      </c>
      <c r="V234" s="11">
        <v>0</v>
      </c>
      <c r="W234" s="11">
        <v>0</v>
      </c>
      <c r="X234" s="11">
        <v>0</v>
      </c>
      <c r="Y234" s="11">
        <v>0</v>
      </c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11">
        <v>1</v>
      </c>
      <c r="AO234" s="11">
        <v>0</v>
      </c>
      <c r="AR234" s="8"/>
      <c r="AT234" s="8"/>
      <c r="AU234" s="8"/>
    </row>
    <row r="235" spans="1:47" x14ac:dyDescent="0.25">
      <c r="A235" s="89">
        <f t="shared" si="12"/>
        <v>233</v>
      </c>
      <c r="B235" s="484" t="s">
        <v>5891</v>
      </c>
      <c r="C235" s="23" t="s">
        <v>5891</v>
      </c>
      <c r="D235" s="23">
        <v>0</v>
      </c>
      <c r="E235" s="66">
        <v>234</v>
      </c>
      <c r="F235" s="23">
        <v>2</v>
      </c>
      <c r="G235" s="431" t="str">
        <f>REPLACE(B235,1,3,"DF_PRM")</f>
        <v>DF_PRM_Xdb07</v>
      </c>
      <c r="I235" s="11"/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1</v>
      </c>
      <c r="P235" s="11"/>
      <c r="Q235" s="11"/>
      <c r="R235" s="11">
        <v>0</v>
      </c>
      <c r="S235" s="11">
        <v>1</v>
      </c>
      <c r="T235" s="11">
        <v>0</v>
      </c>
      <c r="U235" s="11">
        <v>0</v>
      </c>
      <c r="V235" s="11">
        <v>0</v>
      </c>
      <c r="W235" s="11">
        <v>0</v>
      </c>
      <c r="X235" s="11">
        <v>0</v>
      </c>
      <c r="Y235" s="11">
        <v>0</v>
      </c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11">
        <v>1</v>
      </c>
      <c r="AO235" s="11">
        <v>0</v>
      </c>
      <c r="AR235" s="8"/>
      <c r="AT235" s="8"/>
      <c r="AU235" s="8"/>
    </row>
    <row r="236" spans="1:47" x14ac:dyDescent="0.25">
      <c r="A236" s="89">
        <f t="shared" si="12"/>
        <v>234</v>
      </c>
      <c r="B236" s="484" t="s">
        <v>5882</v>
      </c>
      <c r="C236" s="23" t="s">
        <v>5882</v>
      </c>
      <c r="D236" s="23">
        <v>0</v>
      </c>
      <c r="E236" s="66">
        <v>235</v>
      </c>
      <c r="F236" s="23">
        <v>2</v>
      </c>
      <c r="G236" s="431" t="str">
        <f>REPLACE(B236,1,3,"DF_PRM")</f>
        <v>DF_PRM_Xrs07</v>
      </c>
      <c r="I236" s="11"/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1</v>
      </c>
      <c r="P236" s="11"/>
      <c r="Q236" s="11"/>
      <c r="R236" s="11">
        <v>0</v>
      </c>
      <c r="S236" s="11">
        <v>1</v>
      </c>
      <c r="T236" s="11">
        <v>0</v>
      </c>
      <c r="U236" s="11">
        <v>0</v>
      </c>
      <c r="V236" s="11">
        <v>0</v>
      </c>
      <c r="W236" s="11">
        <v>0</v>
      </c>
      <c r="X236" s="11">
        <v>0</v>
      </c>
      <c r="Y236" s="11">
        <v>0</v>
      </c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0</v>
      </c>
      <c r="AG236" s="11">
        <v>0</v>
      </c>
      <c r="AH236" s="11">
        <v>0</v>
      </c>
      <c r="AI236" s="11">
        <v>0</v>
      </c>
      <c r="AJ236" s="11">
        <v>0</v>
      </c>
      <c r="AK236" s="11">
        <v>0</v>
      </c>
      <c r="AL236" s="11">
        <v>0</v>
      </c>
      <c r="AM236" s="11">
        <v>0</v>
      </c>
      <c r="AN236" s="11">
        <v>0</v>
      </c>
      <c r="AO236" s="11">
        <v>0</v>
      </c>
      <c r="AR236" s="8"/>
      <c r="AT236" s="8"/>
      <c r="AU236" s="8"/>
    </row>
    <row r="237" spans="1:47" x14ac:dyDescent="0.25">
      <c r="A237" s="89">
        <f t="shared" si="12"/>
        <v>235</v>
      </c>
      <c r="B237" s="489" t="s">
        <v>4621</v>
      </c>
      <c r="C237" s="490" t="s">
        <v>4621</v>
      </c>
      <c r="D237" s="61">
        <v>0</v>
      </c>
      <c r="E237" s="485">
        <v>170</v>
      </c>
      <c r="F237" s="50">
        <v>2</v>
      </c>
      <c r="G237" s="491" t="str">
        <f t="shared" ref="G237:G271" si="14">REPLACE(B237,1,3,"DF_PRM")</f>
        <v>DF_PRM_Ts10_A</v>
      </c>
      <c r="I237" s="11"/>
      <c r="J237" s="11">
        <v>0</v>
      </c>
      <c r="K237" s="11">
        <v>1</v>
      </c>
      <c r="L237" s="11">
        <v>1</v>
      </c>
      <c r="M237" s="11">
        <v>1</v>
      </c>
      <c r="N237" s="11">
        <v>1</v>
      </c>
      <c r="O237" s="11">
        <v>1</v>
      </c>
      <c r="P237" s="11"/>
      <c r="Q237" s="11"/>
      <c r="R237" s="11">
        <v>0</v>
      </c>
      <c r="S237" s="11">
        <v>1</v>
      </c>
      <c r="T237" s="11">
        <v>0</v>
      </c>
      <c r="U237" s="11">
        <v>0</v>
      </c>
      <c r="V237" s="11">
        <v>0</v>
      </c>
      <c r="W237" s="11">
        <v>0</v>
      </c>
      <c r="X237" s="11">
        <v>0</v>
      </c>
      <c r="Y237" s="11">
        <v>0</v>
      </c>
      <c r="Z237" s="11">
        <v>0</v>
      </c>
      <c r="AA237" s="11">
        <v>0</v>
      </c>
      <c r="AB237" s="11">
        <v>0</v>
      </c>
      <c r="AC237" s="11">
        <v>0</v>
      </c>
      <c r="AD237" s="11">
        <v>0</v>
      </c>
      <c r="AE237" s="11">
        <v>0</v>
      </c>
      <c r="AF237" s="11">
        <v>0</v>
      </c>
      <c r="AG237" s="11">
        <v>0</v>
      </c>
      <c r="AH237" s="11">
        <v>0</v>
      </c>
      <c r="AI237" s="11">
        <v>0</v>
      </c>
      <c r="AJ237" s="11">
        <v>0</v>
      </c>
      <c r="AK237" s="11">
        <v>0</v>
      </c>
      <c r="AL237" s="11">
        <v>0</v>
      </c>
      <c r="AM237" s="11">
        <v>0</v>
      </c>
      <c r="AN237" s="11">
        <v>0</v>
      </c>
      <c r="AO237" s="11">
        <v>0</v>
      </c>
      <c r="AR237" s="8"/>
      <c r="AT237" s="8"/>
      <c r="AU237" s="8"/>
    </row>
    <row r="238" spans="1:47" x14ac:dyDescent="0.25">
      <c r="A238" s="89">
        <f t="shared" si="12"/>
        <v>236</v>
      </c>
      <c r="B238" s="489" t="s">
        <v>4640</v>
      </c>
      <c r="C238" s="61" t="s">
        <v>4640</v>
      </c>
      <c r="D238" s="61">
        <v>0</v>
      </c>
      <c r="E238" s="485">
        <v>151</v>
      </c>
      <c r="F238" s="50">
        <v>2</v>
      </c>
      <c r="G238" s="491" t="str">
        <f>REPLACE(B238,1,3,"DF_PRM")</f>
        <v>DF_PRM_Hs03_A</v>
      </c>
      <c r="I238" s="11"/>
      <c r="J238" s="11">
        <v>0</v>
      </c>
      <c r="K238" s="11">
        <v>0</v>
      </c>
      <c r="L238" s="11">
        <v>0</v>
      </c>
      <c r="M238" s="11">
        <v>1</v>
      </c>
      <c r="N238" s="11">
        <v>0</v>
      </c>
      <c r="O238" s="11">
        <v>1</v>
      </c>
      <c r="P238" s="11"/>
      <c r="Q238" s="11"/>
      <c r="R238" s="11">
        <v>0</v>
      </c>
      <c r="S238" s="11">
        <v>1</v>
      </c>
      <c r="T238" s="11">
        <v>0</v>
      </c>
      <c r="U238" s="11">
        <v>0</v>
      </c>
      <c r="V238" s="11">
        <v>0</v>
      </c>
      <c r="W238" s="11">
        <v>0</v>
      </c>
      <c r="X238" s="11">
        <v>0</v>
      </c>
      <c r="Y238" s="11">
        <v>0</v>
      </c>
      <c r="Z238" s="11">
        <v>0</v>
      </c>
      <c r="AA238" s="11">
        <v>0</v>
      </c>
      <c r="AB238" s="11">
        <v>0</v>
      </c>
      <c r="AC238" s="11">
        <v>0</v>
      </c>
      <c r="AD238" s="11">
        <v>0</v>
      </c>
      <c r="AE238" s="11">
        <v>0</v>
      </c>
      <c r="AF238" s="11">
        <v>0</v>
      </c>
      <c r="AG238" s="11">
        <v>0</v>
      </c>
      <c r="AH238" s="11">
        <v>0</v>
      </c>
      <c r="AI238" s="11">
        <v>0</v>
      </c>
      <c r="AJ238" s="11">
        <v>0</v>
      </c>
      <c r="AK238" s="11">
        <v>0</v>
      </c>
      <c r="AL238" s="11">
        <v>0</v>
      </c>
      <c r="AM238" s="11">
        <v>0</v>
      </c>
      <c r="AN238" s="11">
        <v>0</v>
      </c>
      <c r="AO238" s="11">
        <v>0</v>
      </c>
      <c r="AR238" s="8"/>
      <c r="AT238" s="8"/>
      <c r="AU238" s="8"/>
    </row>
    <row r="239" spans="1:47" x14ac:dyDescent="0.25">
      <c r="A239" s="89">
        <f t="shared" si="12"/>
        <v>237</v>
      </c>
      <c r="B239" s="492" t="s">
        <v>4630</v>
      </c>
      <c r="C239" s="61" t="s">
        <v>4630</v>
      </c>
      <c r="D239" s="61">
        <v>0</v>
      </c>
      <c r="E239" s="485">
        <v>51</v>
      </c>
      <c r="F239" s="50">
        <v>10</v>
      </c>
      <c r="G239" s="491" t="str">
        <f t="shared" si="14"/>
        <v>DF_PRM_Qs01_A</v>
      </c>
      <c r="I239" s="11"/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/>
      <c r="Q239" s="11"/>
      <c r="R239" s="11">
        <v>0</v>
      </c>
      <c r="S239" s="11">
        <v>1</v>
      </c>
      <c r="T239" s="11">
        <v>0</v>
      </c>
      <c r="U239" s="11">
        <v>0</v>
      </c>
      <c r="V239" s="11">
        <v>0</v>
      </c>
      <c r="W239" s="11">
        <v>0</v>
      </c>
      <c r="X239" s="11">
        <v>0</v>
      </c>
      <c r="Y239" s="11">
        <v>1</v>
      </c>
      <c r="Z239" s="11">
        <v>0</v>
      </c>
      <c r="AA239" s="11">
        <v>0</v>
      </c>
      <c r="AB239" s="11">
        <v>0</v>
      </c>
      <c r="AC239" s="11">
        <v>0</v>
      </c>
      <c r="AD239" s="11">
        <v>0</v>
      </c>
      <c r="AE239" s="11">
        <v>0</v>
      </c>
      <c r="AF239" s="11">
        <v>0</v>
      </c>
      <c r="AG239" s="11">
        <v>0</v>
      </c>
      <c r="AH239" s="11">
        <v>0</v>
      </c>
      <c r="AI239" s="11">
        <v>0</v>
      </c>
      <c r="AJ239" s="11">
        <v>0</v>
      </c>
      <c r="AK239" s="11">
        <v>0</v>
      </c>
      <c r="AL239" s="11">
        <v>0</v>
      </c>
      <c r="AM239" s="11">
        <v>0</v>
      </c>
      <c r="AN239" s="11">
        <v>0</v>
      </c>
      <c r="AO239" s="11">
        <v>0</v>
      </c>
    </row>
    <row r="240" spans="1:47" x14ac:dyDescent="0.25">
      <c r="A240" s="89">
        <f t="shared" si="12"/>
        <v>238</v>
      </c>
      <c r="B240" s="493" t="s">
        <v>4622</v>
      </c>
      <c r="C240" s="494" t="s">
        <v>4622</v>
      </c>
      <c r="D240" s="230">
        <v>0</v>
      </c>
      <c r="E240" s="488">
        <v>171</v>
      </c>
      <c r="F240" s="487">
        <v>2</v>
      </c>
      <c r="G240" s="495" t="str">
        <f t="shared" si="14"/>
        <v>DF_PRM_Ts10_B</v>
      </c>
      <c r="I240" s="11"/>
      <c r="J240" s="11">
        <v>0</v>
      </c>
      <c r="K240" s="11">
        <v>1</v>
      </c>
      <c r="L240" s="11">
        <v>1</v>
      </c>
      <c r="M240" s="11">
        <v>1</v>
      </c>
      <c r="N240" s="11">
        <v>1</v>
      </c>
      <c r="O240" s="11">
        <v>1</v>
      </c>
      <c r="P240" s="11"/>
      <c r="Q240" s="11"/>
      <c r="R240" s="11">
        <v>0</v>
      </c>
      <c r="S240" s="11">
        <v>1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0</v>
      </c>
      <c r="AK240" s="11">
        <v>0</v>
      </c>
      <c r="AL240" s="11">
        <v>0</v>
      </c>
      <c r="AM240" s="11">
        <v>0</v>
      </c>
      <c r="AN240" s="11">
        <v>0</v>
      </c>
      <c r="AO240" s="11">
        <v>0</v>
      </c>
    </row>
    <row r="241" spans="1:41" x14ac:dyDescent="0.25">
      <c r="A241" s="89">
        <f t="shared" si="12"/>
        <v>239</v>
      </c>
      <c r="B241" s="493" t="s">
        <v>4641</v>
      </c>
      <c r="C241" s="230" t="s">
        <v>4641</v>
      </c>
      <c r="D241" s="230">
        <v>0</v>
      </c>
      <c r="E241" s="488">
        <v>152</v>
      </c>
      <c r="F241" s="487">
        <v>2</v>
      </c>
      <c r="G241" s="495" t="str">
        <f t="shared" si="14"/>
        <v>DF_PRM_Hs03_B</v>
      </c>
      <c r="I241" s="11"/>
      <c r="J241" s="11">
        <v>0</v>
      </c>
      <c r="K241" s="11">
        <v>0</v>
      </c>
      <c r="L241" s="11">
        <v>0</v>
      </c>
      <c r="M241" s="11">
        <v>1</v>
      </c>
      <c r="N241" s="11">
        <v>0</v>
      </c>
      <c r="O241" s="11">
        <v>1</v>
      </c>
      <c r="P241" s="11"/>
      <c r="Q241" s="11"/>
      <c r="R241" s="11">
        <v>0</v>
      </c>
      <c r="S241" s="11">
        <v>1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0</v>
      </c>
      <c r="AK241" s="11">
        <v>0</v>
      </c>
      <c r="AL241" s="11">
        <v>0</v>
      </c>
      <c r="AM241" s="11">
        <v>0</v>
      </c>
      <c r="AN241" s="11">
        <v>0</v>
      </c>
      <c r="AO241" s="11">
        <v>0</v>
      </c>
    </row>
    <row r="242" spans="1:41" x14ac:dyDescent="0.25">
      <c r="A242" s="89">
        <f t="shared" si="12"/>
        <v>240</v>
      </c>
      <c r="B242" s="496" t="s">
        <v>4631</v>
      </c>
      <c r="C242" s="230" t="s">
        <v>4631</v>
      </c>
      <c r="D242" s="230">
        <v>0</v>
      </c>
      <c r="E242" s="488">
        <v>52</v>
      </c>
      <c r="F242" s="487">
        <v>10</v>
      </c>
      <c r="G242" s="495" t="str">
        <f t="shared" si="14"/>
        <v>DF_PRM_Qs01_B</v>
      </c>
      <c r="I242" s="11"/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/>
      <c r="Q242" s="11"/>
      <c r="R242" s="11">
        <v>0</v>
      </c>
      <c r="S242" s="11">
        <v>1</v>
      </c>
      <c r="T242" s="11">
        <v>0</v>
      </c>
      <c r="U242" s="11">
        <v>0</v>
      </c>
      <c r="V242" s="11">
        <v>0</v>
      </c>
      <c r="W242" s="11">
        <v>0</v>
      </c>
      <c r="X242" s="11">
        <v>0</v>
      </c>
      <c r="Y242" s="11">
        <v>1</v>
      </c>
      <c r="Z242" s="11">
        <v>0</v>
      </c>
      <c r="AA242" s="11">
        <v>0</v>
      </c>
      <c r="AB242" s="11">
        <v>0</v>
      </c>
      <c r="AC242" s="11">
        <v>0</v>
      </c>
      <c r="AD242" s="11">
        <v>0</v>
      </c>
      <c r="AE242" s="11">
        <v>0</v>
      </c>
      <c r="AF242" s="11">
        <v>0</v>
      </c>
      <c r="AG242" s="11">
        <v>0</v>
      </c>
      <c r="AH242" s="11">
        <v>0</v>
      </c>
      <c r="AI242" s="11">
        <v>0</v>
      </c>
      <c r="AJ242" s="11">
        <v>0</v>
      </c>
      <c r="AK242" s="11">
        <v>0</v>
      </c>
      <c r="AL242" s="11">
        <v>0</v>
      </c>
      <c r="AM242" s="11">
        <v>0</v>
      </c>
      <c r="AN242" s="11">
        <v>0</v>
      </c>
      <c r="AO242" s="11">
        <v>0</v>
      </c>
    </row>
    <row r="243" spans="1:41" x14ac:dyDescent="0.25">
      <c r="A243" s="89">
        <f t="shared" si="12"/>
        <v>241</v>
      </c>
      <c r="B243" s="497" t="s">
        <v>4623</v>
      </c>
      <c r="C243" s="498" t="s">
        <v>4623</v>
      </c>
      <c r="D243" s="499">
        <v>0</v>
      </c>
      <c r="E243" s="304">
        <v>172</v>
      </c>
      <c r="F243" s="305">
        <v>2</v>
      </c>
      <c r="G243" s="500" t="str">
        <f t="shared" si="14"/>
        <v>DF_PRM_Ts10_C</v>
      </c>
      <c r="I243" s="11"/>
      <c r="J243" s="11">
        <v>0</v>
      </c>
      <c r="K243" s="11">
        <v>1</v>
      </c>
      <c r="L243" s="11">
        <v>1</v>
      </c>
      <c r="M243" s="11">
        <v>1</v>
      </c>
      <c r="N243" s="11">
        <v>1</v>
      </c>
      <c r="O243" s="11">
        <v>1</v>
      </c>
      <c r="P243" s="11"/>
      <c r="Q243" s="11"/>
      <c r="R243" s="11">
        <v>0</v>
      </c>
      <c r="S243" s="11">
        <v>1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0</v>
      </c>
      <c r="AK243" s="11">
        <v>0</v>
      </c>
      <c r="AL243" s="11">
        <v>0</v>
      </c>
      <c r="AM243" s="11">
        <v>0</v>
      </c>
      <c r="AN243" s="11">
        <v>0</v>
      </c>
      <c r="AO243" s="11">
        <v>0</v>
      </c>
    </row>
    <row r="244" spans="1:41" x14ac:dyDescent="0.25">
      <c r="A244" s="89">
        <f t="shared" si="12"/>
        <v>242</v>
      </c>
      <c r="B244" s="497" t="s">
        <v>4642</v>
      </c>
      <c r="C244" s="499" t="s">
        <v>4642</v>
      </c>
      <c r="D244" s="499">
        <v>0</v>
      </c>
      <c r="E244" s="304">
        <v>153</v>
      </c>
      <c r="F244" s="305">
        <v>2</v>
      </c>
      <c r="G244" s="500" t="str">
        <f t="shared" si="14"/>
        <v>DF_PRM_Hs03_C</v>
      </c>
      <c r="I244" s="11"/>
      <c r="J244" s="11">
        <v>0</v>
      </c>
      <c r="K244" s="11">
        <v>0</v>
      </c>
      <c r="L244" s="11">
        <v>0</v>
      </c>
      <c r="M244" s="11">
        <v>1</v>
      </c>
      <c r="N244" s="11">
        <v>0</v>
      </c>
      <c r="O244" s="11">
        <v>1</v>
      </c>
      <c r="P244" s="11"/>
      <c r="Q244" s="11"/>
      <c r="R244" s="11">
        <v>0</v>
      </c>
      <c r="S244" s="11">
        <v>1</v>
      </c>
      <c r="T244" s="11">
        <v>0</v>
      </c>
      <c r="U244" s="11">
        <v>0</v>
      </c>
      <c r="V244" s="11">
        <v>0</v>
      </c>
      <c r="W244" s="11">
        <v>0</v>
      </c>
      <c r="X244" s="11">
        <v>0</v>
      </c>
      <c r="Y244" s="11">
        <v>0</v>
      </c>
      <c r="Z244" s="11">
        <v>0</v>
      </c>
      <c r="AA244" s="11">
        <v>0</v>
      </c>
      <c r="AB244" s="11">
        <v>0</v>
      </c>
      <c r="AC244" s="11">
        <v>0</v>
      </c>
      <c r="AD244" s="11">
        <v>0</v>
      </c>
      <c r="AE244" s="11">
        <v>0</v>
      </c>
      <c r="AF244" s="11">
        <v>0</v>
      </c>
      <c r="AG244" s="11">
        <v>0</v>
      </c>
      <c r="AH244" s="11">
        <v>0</v>
      </c>
      <c r="AI244" s="11">
        <v>0</v>
      </c>
      <c r="AJ244" s="11">
        <v>0</v>
      </c>
      <c r="AK244" s="11">
        <v>0</v>
      </c>
      <c r="AL244" s="11">
        <v>0</v>
      </c>
      <c r="AM244" s="11">
        <v>0</v>
      </c>
      <c r="AN244" s="11">
        <v>0</v>
      </c>
      <c r="AO244" s="11">
        <v>0</v>
      </c>
    </row>
    <row r="245" spans="1:41" x14ac:dyDescent="0.25">
      <c r="A245" s="89">
        <f t="shared" si="12"/>
        <v>243</v>
      </c>
      <c r="B245" s="501" t="s">
        <v>4632</v>
      </c>
      <c r="C245" s="499" t="s">
        <v>4632</v>
      </c>
      <c r="D245" s="499">
        <v>0</v>
      </c>
      <c r="E245" s="304">
        <v>53</v>
      </c>
      <c r="F245" s="305">
        <v>10</v>
      </c>
      <c r="G245" s="500" t="str">
        <f t="shared" si="14"/>
        <v>DF_PRM_Qs01_C</v>
      </c>
      <c r="I245" s="11"/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/>
      <c r="Q245" s="11"/>
      <c r="R245" s="11">
        <v>0</v>
      </c>
      <c r="S245" s="11">
        <v>1</v>
      </c>
      <c r="T245" s="11">
        <v>0</v>
      </c>
      <c r="U245" s="11">
        <v>0</v>
      </c>
      <c r="V245" s="11">
        <v>0</v>
      </c>
      <c r="W245" s="11">
        <v>0</v>
      </c>
      <c r="X245" s="11">
        <v>0</v>
      </c>
      <c r="Y245" s="11">
        <v>1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0</v>
      </c>
      <c r="AG245" s="11">
        <v>0</v>
      </c>
      <c r="AH245" s="11">
        <v>0</v>
      </c>
      <c r="AI245" s="11">
        <v>0</v>
      </c>
      <c r="AJ245" s="11">
        <v>0</v>
      </c>
      <c r="AK245" s="11">
        <v>0</v>
      </c>
      <c r="AL245" s="11">
        <v>0</v>
      </c>
      <c r="AM245" s="11">
        <v>0</v>
      </c>
      <c r="AN245" s="11">
        <v>0</v>
      </c>
      <c r="AO245" s="11">
        <v>0</v>
      </c>
    </row>
    <row r="246" spans="1:41" x14ac:dyDescent="0.25">
      <c r="A246" s="89">
        <f t="shared" si="12"/>
        <v>244</v>
      </c>
      <c r="B246" s="502" t="s">
        <v>4677</v>
      </c>
      <c r="C246" s="503" t="s">
        <v>4677</v>
      </c>
      <c r="D246" s="350">
        <v>0</v>
      </c>
      <c r="E246" s="486">
        <v>173</v>
      </c>
      <c r="F246" s="36">
        <v>2</v>
      </c>
      <c r="G246" s="504" t="str">
        <f t="shared" si="14"/>
        <v>DF_PRM_Ts10_D</v>
      </c>
      <c r="I246" s="11"/>
      <c r="J246" s="11">
        <v>0</v>
      </c>
      <c r="K246" s="11">
        <v>1</v>
      </c>
      <c r="L246" s="11">
        <v>1</v>
      </c>
      <c r="M246" s="11">
        <v>1</v>
      </c>
      <c r="N246" s="11">
        <v>1</v>
      </c>
      <c r="O246" s="11">
        <v>1</v>
      </c>
      <c r="P246" s="11"/>
      <c r="Q246" s="11"/>
      <c r="R246" s="11">
        <v>0</v>
      </c>
      <c r="S246" s="11">
        <v>1</v>
      </c>
      <c r="T246" s="11">
        <v>0</v>
      </c>
      <c r="U246" s="11">
        <v>0</v>
      </c>
      <c r="V246" s="11">
        <v>0</v>
      </c>
      <c r="W246" s="11">
        <v>0</v>
      </c>
      <c r="X246" s="11">
        <v>0</v>
      </c>
      <c r="Y246" s="11">
        <v>0</v>
      </c>
      <c r="Z246" s="11">
        <v>0</v>
      </c>
      <c r="AA246" s="11">
        <v>0</v>
      </c>
      <c r="AB246" s="11">
        <v>0</v>
      </c>
      <c r="AC246" s="11">
        <v>0</v>
      </c>
      <c r="AD246" s="11">
        <v>0</v>
      </c>
      <c r="AE246" s="11">
        <v>0</v>
      </c>
      <c r="AF246" s="11">
        <v>0</v>
      </c>
      <c r="AG246" s="11">
        <v>0</v>
      </c>
      <c r="AH246" s="11">
        <v>0</v>
      </c>
      <c r="AI246" s="11">
        <v>0</v>
      </c>
      <c r="AJ246" s="11">
        <v>0</v>
      </c>
      <c r="AK246" s="11">
        <v>0</v>
      </c>
      <c r="AL246" s="11">
        <v>0</v>
      </c>
      <c r="AM246" s="11">
        <v>0</v>
      </c>
      <c r="AN246" s="11">
        <v>0</v>
      </c>
      <c r="AO246" s="11">
        <v>0</v>
      </c>
    </row>
    <row r="247" spans="1:41" x14ac:dyDescent="0.25">
      <c r="A247" s="89">
        <f t="shared" si="12"/>
        <v>245</v>
      </c>
      <c r="B247" s="502" t="s">
        <v>4675</v>
      </c>
      <c r="C247" s="350" t="s">
        <v>4675</v>
      </c>
      <c r="D247" s="350">
        <v>0</v>
      </c>
      <c r="E247" s="486">
        <v>154</v>
      </c>
      <c r="F247" s="36">
        <v>2</v>
      </c>
      <c r="G247" s="504" t="str">
        <f t="shared" si="14"/>
        <v>DF_PRM_Hs03_D</v>
      </c>
      <c r="I247" s="11"/>
      <c r="J247" s="11">
        <v>0</v>
      </c>
      <c r="K247" s="11">
        <v>0</v>
      </c>
      <c r="L247" s="11">
        <v>0</v>
      </c>
      <c r="M247" s="11">
        <v>1</v>
      </c>
      <c r="N247" s="11">
        <v>0</v>
      </c>
      <c r="O247" s="11">
        <v>1</v>
      </c>
      <c r="P247" s="11"/>
      <c r="Q247" s="11"/>
      <c r="R247" s="11">
        <v>0</v>
      </c>
      <c r="S247" s="11">
        <v>1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0</v>
      </c>
      <c r="AK247" s="11">
        <v>0</v>
      </c>
      <c r="AL247" s="11">
        <v>0</v>
      </c>
      <c r="AM247" s="11">
        <v>0</v>
      </c>
      <c r="AN247" s="11">
        <v>0</v>
      </c>
      <c r="AO247" s="11">
        <v>0</v>
      </c>
    </row>
    <row r="248" spans="1:41" x14ac:dyDescent="0.25">
      <c r="A248" s="89">
        <f t="shared" si="12"/>
        <v>246</v>
      </c>
      <c r="B248" s="505" t="s">
        <v>4679</v>
      </c>
      <c r="C248" s="350" t="s">
        <v>4679</v>
      </c>
      <c r="D248" s="350">
        <v>0</v>
      </c>
      <c r="E248" s="486">
        <v>54</v>
      </c>
      <c r="F248" s="36">
        <v>10</v>
      </c>
      <c r="G248" s="504" t="str">
        <f t="shared" si="14"/>
        <v>DF_PRM_Qs01_D</v>
      </c>
      <c r="I248" s="11"/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/>
      <c r="Q248" s="11"/>
      <c r="R248" s="11">
        <v>0</v>
      </c>
      <c r="S248" s="11">
        <v>1</v>
      </c>
      <c r="T248" s="11">
        <v>0</v>
      </c>
      <c r="U248" s="11">
        <v>0</v>
      </c>
      <c r="V248" s="11">
        <v>0</v>
      </c>
      <c r="W248" s="11">
        <v>0</v>
      </c>
      <c r="X248" s="11">
        <v>0</v>
      </c>
      <c r="Y248" s="11">
        <v>1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0</v>
      </c>
      <c r="AG248" s="11">
        <v>0</v>
      </c>
      <c r="AH248" s="11">
        <v>0</v>
      </c>
      <c r="AI248" s="11">
        <v>0</v>
      </c>
      <c r="AJ248" s="11">
        <v>0</v>
      </c>
      <c r="AK248" s="11">
        <v>0</v>
      </c>
      <c r="AL248" s="11">
        <v>0</v>
      </c>
      <c r="AM248" s="11">
        <v>0</v>
      </c>
      <c r="AN248" s="11">
        <v>0</v>
      </c>
      <c r="AO248" s="11">
        <v>0</v>
      </c>
    </row>
    <row r="249" spans="1:41" x14ac:dyDescent="0.25">
      <c r="A249" s="89">
        <f t="shared" si="12"/>
        <v>247</v>
      </c>
      <c r="B249" s="539" t="s">
        <v>6002</v>
      </c>
      <c r="C249" s="284" t="s">
        <v>6002</v>
      </c>
      <c r="D249" s="284">
        <v>0</v>
      </c>
      <c r="E249" s="212">
        <v>110</v>
      </c>
      <c r="F249" s="213">
        <v>2</v>
      </c>
      <c r="G249" s="538" t="str">
        <f t="shared" si="14"/>
        <v>DF_PRM_UP0</v>
      </c>
      <c r="I249" s="11"/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/>
      <c r="Q249" s="11"/>
      <c r="R249" s="11">
        <v>0</v>
      </c>
      <c r="S249" s="11">
        <v>1</v>
      </c>
      <c r="T249" s="11">
        <v>0</v>
      </c>
      <c r="U249" s="11">
        <v>0</v>
      </c>
      <c r="V249" s="11">
        <v>0</v>
      </c>
      <c r="W249" s="11">
        <v>0</v>
      </c>
      <c r="X249" s="11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0</v>
      </c>
      <c r="AG249" s="11">
        <v>0</v>
      </c>
      <c r="AH249" s="11">
        <v>0</v>
      </c>
      <c r="AI249" s="11">
        <v>0</v>
      </c>
      <c r="AJ249" s="11">
        <v>0</v>
      </c>
      <c r="AK249" s="11">
        <v>0</v>
      </c>
      <c r="AL249" s="11">
        <v>0</v>
      </c>
      <c r="AM249" s="11">
        <v>0</v>
      </c>
      <c r="AN249" s="11">
        <v>1</v>
      </c>
      <c r="AO249" s="11">
        <v>0</v>
      </c>
    </row>
    <row r="250" spans="1:41" x14ac:dyDescent="0.25">
      <c r="A250" s="89">
        <f t="shared" si="12"/>
        <v>248</v>
      </c>
      <c r="B250" s="540" t="s">
        <v>6008</v>
      </c>
      <c r="C250" s="284" t="s">
        <v>6008</v>
      </c>
      <c r="D250" s="284">
        <v>0</v>
      </c>
      <c r="E250" s="212">
        <v>13</v>
      </c>
      <c r="F250" s="213">
        <v>2</v>
      </c>
      <c r="G250" s="538" t="str">
        <f t="shared" si="14"/>
        <v>DF_PRM_UA0</v>
      </c>
      <c r="I250" s="11"/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/>
      <c r="Q250" s="11"/>
      <c r="R250" s="11">
        <v>0</v>
      </c>
      <c r="S250" s="11">
        <v>1</v>
      </c>
      <c r="T250" s="11">
        <v>0</v>
      </c>
      <c r="U250" s="11">
        <v>0</v>
      </c>
      <c r="V250" s="11">
        <v>0</v>
      </c>
      <c r="W250" s="11">
        <v>0</v>
      </c>
      <c r="X250" s="11">
        <v>0</v>
      </c>
      <c r="Y250" s="11">
        <v>0</v>
      </c>
      <c r="Z250" s="11">
        <v>0</v>
      </c>
      <c r="AA250" s="11">
        <v>0</v>
      </c>
      <c r="AB250" s="11">
        <v>0</v>
      </c>
      <c r="AC250" s="11">
        <v>0</v>
      </c>
      <c r="AD250" s="11">
        <v>0</v>
      </c>
      <c r="AE250" s="11">
        <v>0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11">
        <v>1</v>
      </c>
      <c r="AO250" s="11">
        <v>0</v>
      </c>
    </row>
    <row r="251" spans="1:41" x14ac:dyDescent="0.25">
      <c r="A251" s="89">
        <f t="shared" si="12"/>
        <v>249</v>
      </c>
      <c r="B251" s="540" t="s">
        <v>6012</v>
      </c>
      <c r="C251" s="284" t="s">
        <v>6012</v>
      </c>
      <c r="D251" s="284">
        <v>0</v>
      </c>
      <c r="E251" s="212">
        <v>14</v>
      </c>
      <c r="F251" s="213">
        <v>2</v>
      </c>
      <c r="G251" s="538" t="str">
        <f t="shared" ref="G251:G269" si="15">REPLACE(B251,1,3,"DF_PRM")</f>
        <v>DF_PRM_UA1</v>
      </c>
      <c r="I251" s="11"/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/>
      <c r="Q251" s="11"/>
      <c r="R251" s="11">
        <v>0</v>
      </c>
      <c r="S251" s="11">
        <v>1</v>
      </c>
      <c r="T251" s="11">
        <v>0</v>
      </c>
      <c r="U251" s="11">
        <v>0</v>
      </c>
      <c r="V251" s="11">
        <v>0</v>
      </c>
      <c r="W251" s="11">
        <v>0</v>
      </c>
      <c r="X251" s="11">
        <v>0</v>
      </c>
      <c r="Y251" s="11">
        <v>0</v>
      </c>
      <c r="Z251" s="11">
        <v>0</v>
      </c>
      <c r="AA251" s="11">
        <v>0</v>
      </c>
      <c r="AB251" s="11">
        <v>0</v>
      </c>
      <c r="AC251" s="11">
        <v>0</v>
      </c>
      <c r="AD251" s="11">
        <v>0</v>
      </c>
      <c r="AE251" s="11">
        <v>0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11">
        <v>1</v>
      </c>
      <c r="AO251" s="11">
        <v>0</v>
      </c>
    </row>
    <row r="252" spans="1:41" x14ac:dyDescent="0.25">
      <c r="A252" s="89">
        <f t="shared" si="12"/>
        <v>250</v>
      </c>
      <c r="B252" s="540" t="s">
        <v>6372</v>
      </c>
      <c r="C252" s="284" t="s">
        <v>6372</v>
      </c>
      <c r="D252" s="284">
        <v>0</v>
      </c>
      <c r="E252" s="212">
        <v>15</v>
      </c>
      <c r="F252" s="213">
        <v>2</v>
      </c>
      <c r="G252" s="538" t="str">
        <f t="shared" si="15"/>
        <v>DF_PRM_UB1_0</v>
      </c>
      <c r="I252" s="11"/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/>
      <c r="Q252" s="11"/>
      <c r="R252" s="11">
        <v>0</v>
      </c>
      <c r="S252" s="11">
        <v>1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11">
        <v>1</v>
      </c>
      <c r="AO252" s="11">
        <v>0</v>
      </c>
    </row>
    <row r="253" spans="1:41" x14ac:dyDescent="0.25">
      <c r="A253" s="89">
        <f t="shared" si="12"/>
        <v>251</v>
      </c>
      <c r="B253" s="540" t="s">
        <v>6373</v>
      </c>
      <c r="C253" s="284" t="s">
        <v>6373</v>
      </c>
      <c r="D253" s="284">
        <v>0</v>
      </c>
      <c r="E253" s="212">
        <v>16</v>
      </c>
      <c r="F253" s="213">
        <v>2</v>
      </c>
      <c r="G253" s="538" t="str">
        <f t="shared" si="15"/>
        <v>DF_PRM_UB1_1</v>
      </c>
      <c r="I253" s="11"/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/>
      <c r="Q253" s="11"/>
      <c r="R253" s="11">
        <v>0</v>
      </c>
      <c r="S253" s="11">
        <v>1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11">
        <v>1</v>
      </c>
      <c r="AO253" s="11">
        <v>0</v>
      </c>
    </row>
    <row r="254" spans="1:41" x14ac:dyDescent="0.25">
      <c r="A254" s="89">
        <f t="shared" si="12"/>
        <v>252</v>
      </c>
      <c r="B254" s="540" t="s">
        <v>6374</v>
      </c>
      <c r="C254" s="284" t="s">
        <v>6374</v>
      </c>
      <c r="D254" s="284">
        <v>0</v>
      </c>
      <c r="E254" s="212">
        <v>17</v>
      </c>
      <c r="F254" s="213">
        <v>2</v>
      </c>
      <c r="G254" s="538" t="str">
        <f t="shared" si="15"/>
        <v>DF_PRM_UB1_2</v>
      </c>
      <c r="I254" s="11"/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/>
      <c r="Q254" s="11"/>
      <c r="R254" s="11">
        <v>0</v>
      </c>
      <c r="S254" s="11">
        <v>1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11">
        <v>1</v>
      </c>
      <c r="AO254" s="11">
        <v>0</v>
      </c>
    </row>
    <row r="255" spans="1:41" x14ac:dyDescent="0.25">
      <c r="A255" s="89">
        <f t="shared" si="12"/>
        <v>253</v>
      </c>
      <c r="B255" s="540" t="s">
        <v>6375</v>
      </c>
      <c r="C255" s="284" t="s">
        <v>6375</v>
      </c>
      <c r="D255" s="284">
        <v>0</v>
      </c>
      <c r="E255" s="212">
        <v>18</v>
      </c>
      <c r="F255" s="213">
        <v>2</v>
      </c>
      <c r="G255" s="538" t="str">
        <f t="shared" si="15"/>
        <v>DF_PRM_UB1_3</v>
      </c>
      <c r="I255" s="11"/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/>
      <c r="Q255" s="11"/>
      <c r="R255" s="11">
        <v>0</v>
      </c>
      <c r="S255" s="11">
        <v>1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11">
        <v>1</v>
      </c>
      <c r="AO255" s="11">
        <v>0</v>
      </c>
    </row>
    <row r="256" spans="1:41" x14ac:dyDescent="0.25">
      <c r="A256" s="89">
        <f t="shared" si="12"/>
        <v>254</v>
      </c>
      <c r="B256" s="540" t="s">
        <v>6376</v>
      </c>
      <c r="C256" s="284" t="s">
        <v>6376</v>
      </c>
      <c r="D256" s="284">
        <v>0</v>
      </c>
      <c r="E256" s="212">
        <v>19</v>
      </c>
      <c r="F256" s="213">
        <v>2</v>
      </c>
      <c r="G256" s="538" t="str">
        <f t="shared" si="15"/>
        <v>DF_PRM_UB1_4</v>
      </c>
      <c r="I256" s="11"/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/>
      <c r="Q256" s="11"/>
      <c r="R256" s="11">
        <v>0</v>
      </c>
      <c r="S256" s="11">
        <v>1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11">
        <v>1</v>
      </c>
      <c r="AO256" s="11">
        <v>0</v>
      </c>
    </row>
    <row r="257" spans="1:41" x14ac:dyDescent="0.25">
      <c r="A257" s="89">
        <f t="shared" si="12"/>
        <v>255</v>
      </c>
      <c r="B257" s="540" t="s">
        <v>6377</v>
      </c>
      <c r="C257" s="284" t="s">
        <v>6377</v>
      </c>
      <c r="D257" s="284">
        <v>0</v>
      </c>
      <c r="E257" s="212">
        <v>20</v>
      </c>
      <c r="F257" s="213">
        <v>2</v>
      </c>
      <c r="G257" s="538" t="str">
        <f t="shared" si="15"/>
        <v>DF_PRM_UB1_5</v>
      </c>
      <c r="I257" s="11"/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/>
      <c r="Q257" s="11"/>
      <c r="R257" s="11">
        <v>0</v>
      </c>
      <c r="S257" s="11">
        <v>1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11">
        <v>1</v>
      </c>
      <c r="AO257" s="11">
        <v>0</v>
      </c>
    </row>
    <row r="258" spans="1:41" x14ac:dyDescent="0.25">
      <c r="A258" s="89">
        <f t="shared" si="12"/>
        <v>256</v>
      </c>
      <c r="B258" s="540" t="s">
        <v>6378</v>
      </c>
      <c r="C258" s="284" t="s">
        <v>6378</v>
      </c>
      <c r="D258" s="284">
        <v>0</v>
      </c>
      <c r="E258" s="212">
        <v>21</v>
      </c>
      <c r="F258" s="213">
        <v>2</v>
      </c>
      <c r="G258" s="538" t="str">
        <f t="shared" si="15"/>
        <v>DF_PRM_UB1_6</v>
      </c>
      <c r="I258" s="11"/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/>
      <c r="Q258" s="11"/>
      <c r="R258" s="11">
        <v>0</v>
      </c>
      <c r="S258" s="11">
        <v>1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11">
        <v>1</v>
      </c>
      <c r="AO258" s="11">
        <v>0</v>
      </c>
    </row>
    <row r="259" spans="1:41" x14ac:dyDescent="0.25">
      <c r="A259" s="89">
        <f t="shared" si="12"/>
        <v>257</v>
      </c>
      <c r="B259" s="540" t="s">
        <v>6379</v>
      </c>
      <c r="C259" s="284" t="s">
        <v>6379</v>
      </c>
      <c r="D259" s="284">
        <v>0</v>
      </c>
      <c r="E259" s="212">
        <v>22</v>
      </c>
      <c r="F259" s="213">
        <v>2</v>
      </c>
      <c r="G259" s="538" t="str">
        <f t="shared" ref="G259:G262" si="16">REPLACE(B259,1,3,"DF_PRM")</f>
        <v>DF_PRM_UB1_7</v>
      </c>
      <c r="I259" s="11"/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/>
      <c r="Q259" s="11"/>
      <c r="R259" s="11">
        <v>0</v>
      </c>
      <c r="S259" s="11">
        <v>1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11">
        <v>1</v>
      </c>
      <c r="AO259" s="11">
        <v>0</v>
      </c>
    </row>
    <row r="260" spans="1:41" x14ac:dyDescent="0.25">
      <c r="A260" s="89">
        <f t="shared" si="12"/>
        <v>258</v>
      </c>
      <c r="B260" s="539" t="s">
        <v>6424</v>
      </c>
      <c r="C260" s="284" t="s">
        <v>6424</v>
      </c>
      <c r="D260" s="284">
        <v>0</v>
      </c>
      <c r="E260" s="212">
        <v>117</v>
      </c>
      <c r="F260" s="213">
        <v>2</v>
      </c>
      <c r="G260" s="538" t="str">
        <f t="shared" si="16"/>
        <v>DF_PRM_UB2</v>
      </c>
      <c r="I260" s="11"/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/>
      <c r="Q260" s="11"/>
      <c r="R260" s="11">
        <v>0</v>
      </c>
      <c r="S260" s="11">
        <v>1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11">
        <v>1</v>
      </c>
      <c r="AO260" s="11">
        <v>0</v>
      </c>
    </row>
    <row r="261" spans="1:41" x14ac:dyDescent="0.25">
      <c r="A261" s="89">
        <f t="shared" si="12"/>
        <v>259</v>
      </c>
      <c r="B261" s="539" t="s">
        <v>6388</v>
      </c>
      <c r="C261" s="284" t="s">
        <v>6388</v>
      </c>
      <c r="D261" s="284">
        <v>0</v>
      </c>
      <c r="E261" s="212">
        <v>111</v>
      </c>
      <c r="F261" s="213">
        <v>2</v>
      </c>
      <c r="G261" s="538" t="str">
        <f t="shared" si="16"/>
        <v>DF_PRM_UB4</v>
      </c>
      <c r="I261" s="11"/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/>
      <c r="Q261" s="11"/>
      <c r="R261" s="11">
        <v>0</v>
      </c>
      <c r="S261" s="11">
        <v>1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11">
        <v>1</v>
      </c>
      <c r="AO261" s="11">
        <v>0</v>
      </c>
    </row>
    <row r="262" spans="1:41" x14ac:dyDescent="0.25">
      <c r="A262" s="89">
        <f t="shared" si="12"/>
        <v>260</v>
      </c>
      <c r="B262" s="539" t="s">
        <v>6405</v>
      </c>
      <c r="C262" s="284" t="s">
        <v>6405</v>
      </c>
      <c r="D262" s="284">
        <v>0</v>
      </c>
      <c r="E262" s="212">
        <v>112</v>
      </c>
      <c r="F262" s="213">
        <v>2</v>
      </c>
      <c r="G262" s="538" t="str">
        <f t="shared" si="16"/>
        <v>DF_PRM_UB5</v>
      </c>
      <c r="I262" s="11"/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/>
      <c r="Q262" s="11"/>
      <c r="R262" s="11">
        <v>0</v>
      </c>
      <c r="S262" s="11">
        <v>1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11">
        <v>1</v>
      </c>
      <c r="AO262" s="11">
        <v>0</v>
      </c>
    </row>
    <row r="263" spans="1:41" x14ac:dyDescent="0.25">
      <c r="A263" s="89">
        <f t="shared" si="12"/>
        <v>261</v>
      </c>
      <c r="B263" s="539" t="s">
        <v>6393</v>
      </c>
      <c r="C263" s="284" t="s">
        <v>6393</v>
      </c>
      <c r="D263" s="284">
        <v>0</v>
      </c>
      <c r="E263" s="212">
        <v>113</v>
      </c>
      <c r="F263" s="213">
        <v>2</v>
      </c>
      <c r="G263" s="538" t="str">
        <f t="shared" si="15"/>
        <v>DF_PRM_UB6</v>
      </c>
      <c r="I263" s="11"/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/>
      <c r="Q263" s="11"/>
      <c r="R263" s="11">
        <v>0</v>
      </c>
      <c r="S263" s="11">
        <v>1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11">
        <v>1</v>
      </c>
      <c r="AO263" s="11">
        <v>0</v>
      </c>
    </row>
    <row r="264" spans="1:41" x14ac:dyDescent="0.25">
      <c r="A264" s="89">
        <f t="shared" si="12"/>
        <v>262</v>
      </c>
      <c r="B264" s="539" t="s">
        <v>6430</v>
      </c>
      <c r="C264" s="284" t="s">
        <v>6430</v>
      </c>
      <c r="D264" s="284">
        <v>0</v>
      </c>
      <c r="E264" s="212">
        <v>118</v>
      </c>
      <c r="F264" s="213">
        <v>2</v>
      </c>
      <c r="G264" s="538" t="str">
        <f t="shared" si="15"/>
        <v>DF_PRM_UB7</v>
      </c>
      <c r="I264" s="11"/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/>
      <c r="Q264" s="11"/>
      <c r="R264" s="11">
        <v>0</v>
      </c>
      <c r="S264" s="11">
        <v>1</v>
      </c>
      <c r="T264" s="11">
        <v>0</v>
      </c>
      <c r="U264" s="11">
        <v>0</v>
      </c>
      <c r="V264" s="11">
        <v>0</v>
      </c>
      <c r="W264" s="11">
        <v>0</v>
      </c>
      <c r="X264" s="11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0</v>
      </c>
      <c r="AG264" s="11">
        <v>0</v>
      </c>
      <c r="AH264" s="11">
        <v>0</v>
      </c>
      <c r="AI264" s="11">
        <v>0</v>
      </c>
      <c r="AJ264" s="11">
        <v>0</v>
      </c>
      <c r="AK264" s="11">
        <v>0</v>
      </c>
      <c r="AL264" s="11">
        <v>0</v>
      </c>
      <c r="AM264" s="11">
        <v>0</v>
      </c>
      <c r="AN264" s="11">
        <v>1</v>
      </c>
      <c r="AO264" s="11">
        <v>0</v>
      </c>
    </row>
    <row r="265" spans="1:41" x14ac:dyDescent="0.25">
      <c r="A265" s="89">
        <f t="shared" si="12"/>
        <v>263</v>
      </c>
      <c r="B265" s="539" t="s">
        <v>6417</v>
      </c>
      <c r="C265" s="284" t="s">
        <v>6417</v>
      </c>
      <c r="D265" s="284">
        <v>0</v>
      </c>
      <c r="E265" s="212">
        <v>115</v>
      </c>
      <c r="F265" s="213">
        <v>2</v>
      </c>
      <c r="G265" s="538" t="str">
        <f t="shared" si="15"/>
        <v>DF_PRM_UB8</v>
      </c>
      <c r="I265" s="11"/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/>
      <c r="Q265" s="11"/>
      <c r="R265" s="11">
        <v>0</v>
      </c>
      <c r="S265" s="11">
        <v>1</v>
      </c>
      <c r="T265" s="11">
        <v>0</v>
      </c>
      <c r="U265" s="11">
        <v>0</v>
      </c>
      <c r="V265" s="11">
        <v>0</v>
      </c>
      <c r="W265" s="11">
        <v>0</v>
      </c>
      <c r="X265" s="11">
        <v>0</v>
      </c>
      <c r="Y265" s="11">
        <v>0</v>
      </c>
      <c r="Z265" s="11">
        <v>0</v>
      </c>
      <c r="AA265" s="11">
        <v>0</v>
      </c>
      <c r="AB265" s="11">
        <v>0</v>
      </c>
      <c r="AC265" s="11">
        <v>0</v>
      </c>
      <c r="AD265" s="11">
        <v>0</v>
      </c>
      <c r="AE265" s="11">
        <v>0</v>
      </c>
      <c r="AF265" s="11">
        <v>0</v>
      </c>
      <c r="AG265" s="11">
        <v>0</v>
      </c>
      <c r="AH265" s="11">
        <v>0</v>
      </c>
      <c r="AI265" s="11">
        <v>0</v>
      </c>
      <c r="AJ265" s="11">
        <v>0</v>
      </c>
      <c r="AK265" s="11">
        <v>0</v>
      </c>
      <c r="AL265" s="11">
        <v>0</v>
      </c>
      <c r="AM265" s="11">
        <v>0</v>
      </c>
      <c r="AN265" s="11">
        <v>1</v>
      </c>
      <c r="AO265" s="11">
        <v>0</v>
      </c>
    </row>
    <row r="266" spans="1:41" x14ac:dyDescent="0.25">
      <c r="A266" s="89">
        <f t="shared" si="12"/>
        <v>264</v>
      </c>
      <c r="B266" s="539" t="s">
        <v>6418</v>
      </c>
      <c r="C266" s="284" t="s">
        <v>6418</v>
      </c>
      <c r="D266" s="284">
        <v>0</v>
      </c>
      <c r="E266" s="212">
        <v>116</v>
      </c>
      <c r="F266" s="213">
        <v>2</v>
      </c>
      <c r="G266" s="538" t="str">
        <f t="shared" ref="G266" si="17">REPLACE(B266,1,3,"DF_PRM")</f>
        <v>DF_PRM_UB9</v>
      </c>
      <c r="I266" s="11"/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/>
      <c r="Q266" s="11"/>
      <c r="R266" s="11">
        <v>0</v>
      </c>
      <c r="S266" s="11">
        <v>1</v>
      </c>
      <c r="T266" s="11">
        <v>0</v>
      </c>
      <c r="U266" s="11">
        <v>0</v>
      </c>
      <c r="V266" s="11">
        <v>0</v>
      </c>
      <c r="W266" s="11">
        <v>0</v>
      </c>
      <c r="X266" s="11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0</v>
      </c>
      <c r="AD266" s="11">
        <v>0</v>
      </c>
      <c r="AE266" s="11">
        <v>0</v>
      </c>
      <c r="AF266" s="11">
        <v>0</v>
      </c>
      <c r="AG266" s="11">
        <v>0</v>
      </c>
      <c r="AH266" s="11">
        <v>0</v>
      </c>
      <c r="AI266" s="11">
        <v>0</v>
      </c>
      <c r="AJ266" s="11">
        <v>0</v>
      </c>
      <c r="AK266" s="11">
        <v>0</v>
      </c>
      <c r="AL266" s="11">
        <v>0</v>
      </c>
      <c r="AM266" s="11">
        <v>0</v>
      </c>
      <c r="AN266" s="11">
        <v>1</v>
      </c>
      <c r="AO266" s="11">
        <v>0</v>
      </c>
    </row>
    <row r="267" spans="1:41" x14ac:dyDescent="0.25">
      <c r="A267" s="89">
        <f t="shared" si="12"/>
        <v>265</v>
      </c>
      <c r="B267" s="539" t="s">
        <v>6451</v>
      </c>
      <c r="C267" s="284" t="s">
        <v>6451</v>
      </c>
      <c r="D267" s="284">
        <v>0</v>
      </c>
      <c r="E267" s="212">
        <v>114</v>
      </c>
      <c r="F267" s="213">
        <v>2</v>
      </c>
      <c r="G267" s="538" t="str">
        <f t="shared" ref="G267" si="18">REPLACE(B267,1,3,"DF_PRM")</f>
        <v>DF_PRM_UBb</v>
      </c>
      <c r="I267" s="11"/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/>
      <c r="Q267" s="11"/>
      <c r="R267" s="11">
        <v>0</v>
      </c>
      <c r="S267" s="11">
        <v>1</v>
      </c>
      <c r="T267" s="11">
        <v>0</v>
      </c>
      <c r="U267" s="11">
        <v>0</v>
      </c>
      <c r="V267" s="11">
        <v>0</v>
      </c>
      <c r="W267" s="11">
        <v>0</v>
      </c>
      <c r="X267" s="11">
        <v>0</v>
      </c>
      <c r="Y267" s="11">
        <v>0</v>
      </c>
      <c r="Z267" s="11">
        <v>0</v>
      </c>
      <c r="AA267" s="11">
        <v>0</v>
      </c>
      <c r="AB267" s="11">
        <v>0</v>
      </c>
      <c r="AC267" s="11">
        <v>0</v>
      </c>
      <c r="AD267" s="11">
        <v>0</v>
      </c>
      <c r="AE267" s="11">
        <v>0</v>
      </c>
      <c r="AF267" s="11">
        <v>0</v>
      </c>
      <c r="AG267" s="11">
        <v>0</v>
      </c>
      <c r="AH267" s="11">
        <v>0</v>
      </c>
      <c r="AI267" s="11">
        <v>0</v>
      </c>
      <c r="AJ267" s="11">
        <v>0</v>
      </c>
      <c r="AK267" s="11">
        <v>0</v>
      </c>
      <c r="AL267" s="11">
        <v>0</v>
      </c>
      <c r="AM267" s="11">
        <v>0</v>
      </c>
      <c r="AN267" s="11">
        <v>1</v>
      </c>
      <c r="AO267" s="11">
        <v>0</v>
      </c>
    </row>
    <row r="268" spans="1:41" x14ac:dyDescent="0.25">
      <c r="A268" s="89">
        <f t="shared" si="12"/>
        <v>266</v>
      </c>
      <c r="B268" s="539" t="s">
        <v>6444</v>
      </c>
      <c r="C268" s="284" t="s">
        <v>6444</v>
      </c>
      <c r="D268" s="284">
        <v>0</v>
      </c>
      <c r="E268" s="212">
        <v>120</v>
      </c>
      <c r="F268" s="213">
        <v>2</v>
      </c>
      <c r="G268" s="538" t="str">
        <f t="shared" ref="G268" si="19">REPLACE(B268,1,3,"DF_PRM")</f>
        <v>DF_PRM_UBe</v>
      </c>
      <c r="I268" s="11"/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/>
      <c r="Q268" s="11"/>
      <c r="R268" s="11">
        <v>0</v>
      </c>
      <c r="S268" s="11">
        <v>1</v>
      </c>
      <c r="T268" s="11">
        <v>0</v>
      </c>
      <c r="U268" s="11">
        <v>0</v>
      </c>
      <c r="V268" s="11">
        <v>0</v>
      </c>
      <c r="W268" s="11">
        <v>0</v>
      </c>
      <c r="X268" s="11">
        <v>0</v>
      </c>
      <c r="Y268" s="11">
        <v>0</v>
      </c>
      <c r="Z268" s="11">
        <v>0</v>
      </c>
      <c r="AA268" s="11">
        <v>0</v>
      </c>
      <c r="AB268" s="11">
        <v>0</v>
      </c>
      <c r="AC268" s="11">
        <v>0</v>
      </c>
      <c r="AD268" s="11">
        <v>0</v>
      </c>
      <c r="AE268" s="11">
        <v>0</v>
      </c>
      <c r="AF268" s="11">
        <v>0</v>
      </c>
      <c r="AG268" s="11">
        <v>0</v>
      </c>
      <c r="AH268" s="11">
        <v>0</v>
      </c>
      <c r="AI268" s="11">
        <v>0</v>
      </c>
      <c r="AJ268" s="11">
        <v>0</v>
      </c>
      <c r="AK268" s="11">
        <v>0</v>
      </c>
      <c r="AL268" s="11">
        <v>0</v>
      </c>
      <c r="AM268" s="11">
        <v>0</v>
      </c>
      <c r="AN268" s="11">
        <v>1</v>
      </c>
      <c r="AO268" s="11">
        <v>0</v>
      </c>
    </row>
    <row r="269" spans="1:41" x14ac:dyDescent="0.25">
      <c r="A269" s="89">
        <f t="shared" si="12"/>
        <v>267</v>
      </c>
      <c r="B269" s="539" t="s">
        <v>6436</v>
      </c>
      <c r="C269" s="284" t="s">
        <v>6436</v>
      </c>
      <c r="D269" s="284">
        <v>0</v>
      </c>
      <c r="E269" s="212">
        <v>119</v>
      </c>
      <c r="F269" s="213">
        <v>2</v>
      </c>
      <c r="G269" s="538" t="str">
        <f t="shared" si="15"/>
        <v>DF_PRM_UBf</v>
      </c>
      <c r="I269" s="11"/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/>
      <c r="Q269" s="11"/>
      <c r="R269" s="11">
        <v>0</v>
      </c>
      <c r="S269" s="11">
        <v>1</v>
      </c>
      <c r="T269" s="11">
        <v>0</v>
      </c>
      <c r="U269" s="11">
        <v>0</v>
      </c>
      <c r="V269" s="11">
        <v>0</v>
      </c>
      <c r="W269" s="11">
        <v>0</v>
      </c>
      <c r="X269" s="11">
        <v>0</v>
      </c>
      <c r="Y269" s="11">
        <v>0</v>
      </c>
      <c r="Z269" s="11">
        <v>0</v>
      </c>
      <c r="AA269" s="11">
        <v>0</v>
      </c>
      <c r="AB269" s="11">
        <v>0</v>
      </c>
      <c r="AC269" s="11">
        <v>0</v>
      </c>
      <c r="AD269" s="11">
        <v>0</v>
      </c>
      <c r="AE269" s="11">
        <v>0</v>
      </c>
      <c r="AF269" s="11">
        <v>0</v>
      </c>
      <c r="AG269" s="11">
        <v>0</v>
      </c>
      <c r="AH269" s="11">
        <v>0</v>
      </c>
      <c r="AI269" s="11">
        <v>0</v>
      </c>
      <c r="AJ269" s="11">
        <v>0</v>
      </c>
      <c r="AK269" s="11">
        <v>0</v>
      </c>
      <c r="AL269" s="11">
        <v>0</v>
      </c>
      <c r="AM269" s="11">
        <v>0</v>
      </c>
      <c r="AN269" s="11">
        <v>1</v>
      </c>
      <c r="AO269" s="11">
        <v>0</v>
      </c>
    </row>
    <row r="270" spans="1:41" x14ac:dyDescent="0.25">
      <c r="A270" s="89">
        <f t="shared" si="12"/>
        <v>268</v>
      </c>
      <c r="B270" s="541" t="s">
        <v>5989</v>
      </c>
      <c r="C270" s="536" t="s">
        <v>5989</v>
      </c>
      <c r="D270" s="536">
        <v>0</v>
      </c>
      <c r="E270" s="535">
        <v>108</v>
      </c>
      <c r="F270" s="534">
        <v>2</v>
      </c>
      <c r="G270" s="537" t="str">
        <f t="shared" si="14"/>
        <v>DF_PRM_UC3</v>
      </c>
      <c r="I270" s="11"/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/>
      <c r="Q270" s="11"/>
      <c r="R270" s="11">
        <v>0</v>
      </c>
      <c r="S270" s="11">
        <v>1</v>
      </c>
      <c r="T270" s="11">
        <v>0</v>
      </c>
      <c r="U270" s="11">
        <v>0</v>
      </c>
      <c r="V270" s="11">
        <v>0</v>
      </c>
      <c r="W270" s="11">
        <v>0</v>
      </c>
      <c r="X270" s="11">
        <v>0</v>
      </c>
      <c r="Y270" s="11">
        <v>0</v>
      </c>
      <c r="Z270" s="11">
        <v>0</v>
      </c>
      <c r="AA270" s="11">
        <v>0</v>
      </c>
      <c r="AB270" s="11">
        <v>0</v>
      </c>
      <c r="AC270" s="11">
        <v>0</v>
      </c>
      <c r="AD270" s="11">
        <v>0</v>
      </c>
      <c r="AE270" s="11">
        <v>0</v>
      </c>
      <c r="AF270" s="11">
        <v>0</v>
      </c>
      <c r="AG270" s="11">
        <v>0</v>
      </c>
      <c r="AH270" s="11">
        <v>0</v>
      </c>
      <c r="AI270" s="11">
        <v>0</v>
      </c>
      <c r="AJ270" s="11">
        <v>0</v>
      </c>
      <c r="AK270" s="11">
        <v>0</v>
      </c>
      <c r="AL270" s="11">
        <v>0</v>
      </c>
      <c r="AM270" s="11">
        <v>0</v>
      </c>
      <c r="AN270" s="11">
        <v>1</v>
      </c>
      <c r="AO270" s="11">
        <v>0</v>
      </c>
    </row>
    <row r="271" spans="1:41" x14ac:dyDescent="0.25">
      <c r="A271" s="89">
        <f t="shared" si="12"/>
        <v>269</v>
      </c>
      <c r="B271" s="542" t="s">
        <v>5992</v>
      </c>
      <c r="C271" s="536" t="s">
        <v>5992</v>
      </c>
      <c r="D271" s="536">
        <v>0</v>
      </c>
      <c r="E271" s="535">
        <v>12</v>
      </c>
      <c r="F271" s="534">
        <v>2</v>
      </c>
      <c r="G271" s="537" t="str">
        <f t="shared" si="14"/>
        <v>DF_PRM_UC4</v>
      </c>
      <c r="I271" s="11"/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/>
      <c r="Q271" s="11"/>
      <c r="R271" s="11">
        <v>0</v>
      </c>
      <c r="S271" s="11">
        <v>1</v>
      </c>
      <c r="T271" s="11">
        <v>0</v>
      </c>
      <c r="U271" s="11">
        <v>0</v>
      </c>
      <c r="V271" s="11">
        <v>0</v>
      </c>
      <c r="W271" s="11">
        <v>0</v>
      </c>
      <c r="X271" s="11">
        <v>0</v>
      </c>
      <c r="Y271" s="11">
        <v>0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11">
        <v>1</v>
      </c>
      <c r="AO271" s="11">
        <v>0</v>
      </c>
    </row>
    <row r="272" spans="1:41" x14ac:dyDescent="0.25">
      <c r="A272" s="89">
        <f t="shared" si="12"/>
        <v>270</v>
      </c>
      <c r="B272" s="541" t="s">
        <v>5997</v>
      </c>
      <c r="C272" s="536" t="s">
        <v>5997</v>
      </c>
      <c r="D272" s="536">
        <v>0</v>
      </c>
      <c r="E272" s="535">
        <v>109</v>
      </c>
      <c r="F272" s="534">
        <v>2</v>
      </c>
      <c r="G272" s="537" t="str">
        <f t="shared" ref="G272:G277" si="20">REPLACE(B272,1,3,"DF_PRM")</f>
        <v>DF_PRM_UC5</v>
      </c>
      <c r="I272" s="11"/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/>
      <c r="Q272" s="11"/>
      <c r="R272" s="11">
        <v>0</v>
      </c>
      <c r="S272" s="11">
        <v>1</v>
      </c>
      <c r="T272" s="11">
        <v>0</v>
      </c>
      <c r="U272" s="11">
        <v>0</v>
      </c>
      <c r="V272" s="11">
        <v>0</v>
      </c>
      <c r="W272" s="11">
        <v>0</v>
      </c>
      <c r="X272" s="11">
        <v>0</v>
      </c>
      <c r="Y272" s="11">
        <v>0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11">
        <v>1</v>
      </c>
      <c r="AO272" s="11">
        <v>0</v>
      </c>
    </row>
    <row r="273" spans="1:41" x14ac:dyDescent="0.25">
      <c r="A273" s="89">
        <f t="shared" si="12"/>
        <v>271</v>
      </c>
      <c r="B273" s="556" t="s">
        <v>6380</v>
      </c>
      <c r="C273" s="536" t="s">
        <v>6380</v>
      </c>
      <c r="D273" s="536">
        <v>0</v>
      </c>
      <c r="E273" s="535">
        <v>236</v>
      </c>
      <c r="F273" s="534">
        <v>2</v>
      </c>
      <c r="G273" s="537" t="str">
        <f t="shared" si="20"/>
        <v>DF_PRM_UC8</v>
      </c>
      <c r="I273" s="11"/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/>
      <c r="Q273" s="11"/>
      <c r="R273" s="11">
        <v>0</v>
      </c>
      <c r="S273" s="11">
        <v>1</v>
      </c>
      <c r="T273" s="11">
        <v>0</v>
      </c>
      <c r="U273" s="11">
        <v>0</v>
      </c>
      <c r="V273" s="11">
        <v>0</v>
      </c>
      <c r="W273" s="11">
        <v>0</v>
      </c>
      <c r="X273" s="11">
        <v>0</v>
      </c>
      <c r="Y273" s="11">
        <v>0</v>
      </c>
      <c r="Z273" s="11">
        <v>0</v>
      </c>
      <c r="AA273" s="11">
        <v>0</v>
      </c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11">
        <v>1</v>
      </c>
      <c r="AO273" s="11">
        <v>0</v>
      </c>
    </row>
    <row r="274" spans="1:41" x14ac:dyDescent="0.25">
      <c r="A274" s="89">
        <f t="shared" si="12"/>
        <v>272</v>
      </c>
      <c r="B274" s="562" t="s">
        <v>6685</v>
      </c>
      <c r="C274" s="559" t="s">
        <v>6685</v>
      </c>
      <c r="D274" s="559">
        <v>0</v>
      </c>
      <c r="E274" s="558">
        <v>23</v>
      </c>
      <c r="F274" s="34">
        <v>2</v>
      </c>
      <c r="G274" s="560" t="str">
        <f t="shared" si="20"/>
        <v>DF_PRM_Rsv01</v>
      </c>
      <c r="I274" s="11"/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/>
      <c r="Q274" s="11"/>
      <c r="R274" s="11">
        <v>0</v>
      </c>
      <c r="S274" s="11">
        <v>1</v>
      </c>
      <c r="T274" s="11">
        <v>0</v>
      </c>
      <c r="U274" s="11">
        <v>0</v>
      </c>
      <c r="V274" s="11">
        <v>0</v>
      </c>
      <c r="W274" s="11">
        <v>0</v>
      </c>
      <c r="X274" s="11">
        <v>0</v>
      </c>
      <c r="Y274" s="11">
        <v>0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11">
        <v>0</v>
      </c>
      <c r="AO274" s="11">
        <v>1</v>
      </c>
    </row>
    <row r="275" spans="1:41" x14ac:dyDescent="0.25">
      <c r="A275" s="89">
        <f t="shared" si="12"/>
        <v>273</v>
      </c>
      <c r="B275" s="562" t="s">
        <v>6690</v>
      </c>
      <c r="C275" s="559" t="s">
        <v>6690</v>
      </c>
      <c r="D275" s="559">
        <v>0</v>
      </c>
      <c r="E275" s="558">
        <v>24</v>
      </c>
      <c r="F275" s="34">
        <v>2</v>
      </c>
      <c r="G275" s="560" t="str">
        <f t="shared" si="20"/>
        <v>DF_PRM_Rsv02</v>
      </c>
      <c r="I275" s="11"/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/>
      <c r="Q275" s="11"/>
      <c r="R275" s="11">
        <v>0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11">
        <v>0</v>
      </c>
      <c r="AO275" s="11">
        <v>1</v>
      </c>
    </row>
    <row r="276" spans="1:41" x14ac:dyDescent="0.25">
      <c r="A276" s="89">
        <f t="shared" si="12"/>
        <v>274</v>
      </c>
      <c r="B276" s="563" t="s">
        <v>6691</v>
      </c>
      <c r="C276" s="559" t="s">
        <v>6691</v>
      </c>
      <c r="D276" s="559">
        <v>0</v>
      </c>
      <c r="E276" s="558">
        <v>121</v>
      </c>
      <c r="F276" s="34">
        <v>2</v>
      </c>
      <c r="G276" s="560" t="str">
        <f t="shared" si="20"/>
        <v>DF_PRM_Rsv03</v>
      </c>
      <c r="I276" s="11"/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/>
      <c r="Q276" s="11"/>
      <c r="R276" s="11">
        <v>0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11">
        <v>0</v>
      </c>
      <c r="AO276" s="11">
        <v>1</v>
      </c>
    </row>
    <row r="277" spans="1:41" x14ac:dyDescent="0.25">
      <c r="A277" s="89">
        <f t="shared" si="12"/>
        <v>275</v>
      </c>
      <c r="B277" s="562" t="s">
        <v>6841</v>
      </c>
      <c r="C277" s="559" t="s">
        <v>6841</v>
      </c>
      <c r="D277" s="559">
        <v>0</v>
      </c>
      <c r="E277" s="558">
        <v>25</v>
      </c>
      <c r="F277" s="34">
        <v>2</v>
      </c>
      <c r="G277" s="560" t="str">
        <f t="shared" si="20"/>
        <v>DF_PRM_Rsv04</v>
      </c>
      <c r="I277" s="11"/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/>
      <c r="Q277" s="11"/>
      <c r="R277" s="11">
        <v>0</v>
      </c>
      <c r="S277" s="11">
        <v>1</v>
      </c>
      <c r="T277" s="11">
        <v>0</v>
      </c>
      <c r="U277" s="11">
        <v>0</v>
      </c>
      <c r="V277" s="11">
        <v>0</v>
      </c>
      <c r="W277" s="11">
        <v>0</v>
      </c>
      <c r="X277" s="11">
        <v>0</v>
      </c>
      <c r="Y277" s="11">
        <v>0</v>
      </c>
      <c r="Z277" s="11">
        <v>0</v>
      </c>
      <c r="AA277" s="11">
        <v>0</v>
      </c>
      <c r="AB277" s="11">
        <v>0</v>
      </c>
      <c r="AC277" s="11">
        <v>0</v>
      </c>
      <c r="AD277" s="11">
        <v>0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11">
        <v>0</v>
      </c>
      <c r="AO277" s="11">
        <v>1</v>
      </c>
    </row>
    <row r="278" spans="1:41" x14ac:dyDescent="0.25">
      <c r="I278" s="11" t="s">
        <v>344</v>
      </c>
      <c r="J278" s="11" t="s">
        <v>7676</v>
      </c>
      <c r="K278" s="11" t="s">
        <v>7678</v>
      </c>
      <c r="L278" s="11" t="s">
        <v>7680</v>
      </c>
      <c r="M278" s="11" t="s">
        <v>7683</v>
      </c>
      <c r="N278" s="11" t="s">
        <v>7680</v>
      </c>
      <c r="O278" s="11" t="s">
        <v>7683</v>
      </c>
      <c r="P278" s="11"/>
      <c r="Q278" s="11" t="s">
        <v>344</v>
      </c>
      <c r="R278" s="11" t="s">
        <v>343</v>
      </c>
      <c r="S278" s="11" t="s">
        <v>3214</v>
      </c>
      <c r="T278" s="11" t="s">
        <v>343</v>
      </c>
      <c r="U278" s="11" t="s">
        <v>7686</v>
      </c>
      <c r="V278" s="11" t="s">
        <v>7686</v>
      </c>
      <c r="W278" s="11" t="s">
        <v>5943</v>
      </c>
      <c r="X278" s="11" t="s">
        <v>343</v>
      </c>
      <c r="Y278" s="11" t="s">
        <v>7687</v>
      </c>
      <c r="Z278" s="11" t="s">
        <v>7687</v>
      </c>
      <c r="AA278" s="11" t="s">
        <v>343</v>
      </c>
      <c r="AB278" s="11" t="s">
        <v>3944</v>
      </c>
      <c r="AC278" s="11" t="s">
        <v>343</v>
      </c>
      <c r="AD278" s="11" t="s">
        <v>343</v>
      </c>
      <c r="AE278" s="11" t="s">
        <v>5881</v>
      </c>
      <c r="AF278" s="11" t="s">
        <v>5881</v>
      </c>
      <c r="AG278" s="11" t="s">
        <v>5881</v>
      </c>
      <c r="AH278" s="11" t="s">
        <v>5943</v>
      </c>
      <c r="AI278" s="11" t="s">
        <v>5943</v>
      </c>
      <c r="AJ278" s="11" t="s">
        <v>5005</v>
      </c>
      <c r="AK278" s="11" t="s">
        <v>343</v>
      </c>
      <c r="AL278" s="11" t="s">
        <v>4737</v>
      </c>
      <c r="AM278" s="11" t="s">
        <v>4737</v>
      </c>
      <c r="AN278" s="11" t="s">
        <v>7689</v>
      </c>
      <c r="AO278" s="11" t="s">
        <v>343</v>
      </c>
    </row>
    <row r="279" spans="1:41" x14ac:dyDescent="0.25">
      <c r="I279" s="11" t="s">
        <v>347</v>
      </c>
      <c r="J279" s="11" t="s">
        <v>343</v>
      </c>
      <c r="K279" s="11" t="s">
        <v>7679</v>
      </c>
      <c r="L279" s="11" t="s">
        <v>7681</v>
      </c>
      <c r="M279" s="11" t="s">
        <v>7684</v>
      </c>
      <c r="N279" s="11" t="s">
        <v>7685</v>
      </c>
      <c r="O279" s="11" t="s">
        <v>7684</v>
      </c>
      <c r="P279" s="11"/>
      <c r="Q279" s="11" t="s">
        <v>347</v>
      </c>
      <c r="R279" s="11" t="s">
        <v>343</v>
      </c>
      <c r="S279" s="11" t="s">
        <v>2902</v>
      </c>
      <c r="T279" s="11" t="s">
        <v>343</v>
      </c>
      <c r="U279" s="11" t="s">
        <v>343</v>
      </c>
      <c r="V279" s="11" t="s">
        <v>343</v>
      </c>
      <c r="W279" s="11" t="s">
        <v>343</v>
      </c>
      <c r="X279" s="11" t="s">
        <v>343</v>
      </c>
      <c r="Y279" s="11" t="s">
        <v>343</v>
      </c>
      <c r="Z279" s="11" t="s">
        <v>343</v>
      </c>
      <c r="AA279" s="11" t="s">
        <v>343</v>
      </c>
      <c r="AB279" s="11" t="s">
        <v>343</v>
      </c>
      <c r="AC279" s="11" t="s">
        <v>343</v>
      </c>
      <c r="AD279" s="11" t="s">
        <v>343</v>
      </c>
      <c r="AE279" s="11" t="s">
        <v>343</v>
      </c>
      <c r="AF279" s="11" t="s">
        <v>343</v>
      </c>
      <c r="AG279" s="11" t="s">
        <v>343</v>
      </c>
      <c r="AH279" s="11" t="s">
        <v>343</v>
      </c>
      <c r="AI279" s="11" t="s">
        <v>343</v>
      </c>
      <c r="AJ279" s="11" t="s">
        <v>343</v>
      </c>
      <c r="AK279" s="11" t="s">
        <v>343</v>
      </c>
      <c r="AL279" s="11" t="s">
        <v>343</v>
      </c>
      <c r="AM279" s="11" t="s">
        <v>343</v>
      </c>
      <c r="AN279" s="11" t="s">
        <v>343</v>
      </c>
      <c r="AO279" s="11" t="s">
        <v>343</v>
      </c>
    </row>
    <row r="280" spans="1:41" x14ac:dyDescent="0.25">
      <c r="I280" t="s">
        <v>345</v>
      </c>
      <c r="J280" s="11" t="s">
        <v>343</v>
      </c>
      <c r="K280" s="11" t="s">
        <v>11101</v>
      </c>
      <c r="L280" s="11" t="s">
        <v>11103</v>
      </c>
      <c r="M280" s="11" t="s">
        <v>11105</v>
      </c>
      <c r="N280" s="11" t="s">
        <v>11106</v>
      </c>
      <c r="O280" s="11" t="s">
        <v>11107</v>
      </c>
      <c r="Q280" t="s">
        <v>345</v>
      </c>
      <c r="R280" s="11" t="s">
        <v>3869</v>
      </c>
      <c r="S280" s="11" t="s">
        <v>2902</v>
      </c>
      <c r="T280" s="11" t="s">
        <v>3218</v>
      </c>
      <c r="U280" s="11" t="s">
        <v>343</v>
      </c>
      <c r="V280" s="11" t="s">
        <v>343</v>
      </c>
      <c r="W280" s="11" t="s">
        <v>343</v>
      </c>
      <c r="X280" s="11" t="s">
        <v>343</v>
      </c>
      <c r="Y280" s="11" t="s">
        <v>343</v>
      </c>
      <c r="Z280" s="11" t="s">
        <v>343</v>
      </c>
      <c r="AA280" s="11" t="s">
        <v>343</v>
      </c>
      <c r="AB280" s="11" t="s">
        <v>343</v>
      </c>
      <c r="AC280" s="11" t="s">
        <v>343</v>
      </c>
      <c r="AD280" s="11" t="s">
        <v>343</v>
      </c>
      <c r="AE280" s="11" t="s">
        <v>343</v>
      </c>
      <c r="AF280" s="11" t="s">
        <v>343</v>
      </c>
      <c r="AG280" s="11" t="s">
        <v>343</v>
      </c>
      <c r="AH280" s="11" t="s">
        <v>5881</v>
      </c>
      <c r="AI280" s="11" t="s">
        <v>5943</v>
      </c>
      <c r="AJ280" s="11" t="s">
        <v>343</v>
      </c>
      <c r="AK280" s="11" t="s">
        <v>343</v>
      </c>
      <c r="AL280" s="11" t="s">
        <v>343</v>
      </c>
      <c r="AM280" s="11" t="s">
        <v>343</v>
      </c>
      <c r="AN280" s="11" t="s">
        <v>343</v>
      </c>
      <c r="AO280" s="11" t="s">
        <v>343</v>
      </c>
    </row>
    <row r="281" spans="1:41" x14ac:dyDescent="0.25">
      <c r="I281" t="s">
        <v>346</v>
      </c>
      <c r="J281" s="11" t="s">
        <v>343</v>
      </c>
      <c r="K281" s="11" t="s">
        <v>11102</v>
      </c>
      <c r="L281" s="11" t="s">
        <v>11104</v>
      </c>
      <c r="M281" s="11" t="s">
        <v>11134</v>
      </c>
      <c r="N281" s="11" t="s">
        <v>11810</v>
      </c>
      <c r="O281" s="11" t="s">
        <v>11135</v>
      </c>
      <c r="Q281" t="s">
        <v>346</v>
      </c>
      <c r="R281" s="11" t="s">
        <v>343</v>
      </c>
      <c r="S281" s="11" t="s">
        <v>2902</v>
      </c>
      <c r="T281" s="11" t="s">
        <v>343</v>
      </c>
      <c r="U281" s="11" t="s">
        <v>343</v>
      </c>
      <c r="V281" s="11" t="s">
        <v>343</v>
      </c>
      <c r="W281" s="11" t="s">
        <v>343</v>
      </c>
      <c r="X281" s="11" t="s">
        <v>343</v>
      </c>
      <c r="Y281" s="11" t="s">
        <v>11108</v>
      </c>
      <c r="Z281" s="11" t="s">
        <v>343</v>
      </c>
      <c r="AA281" s="11" t="s">
        <v>343</v>
      </c>
      <c r="AB281" s="11" t="s">
        <v>343</v>
      </c>
      <c r="AC281" s="11" t="s">
        <v>343</v>
      </c>
      <c r="AD281" s="11" t="s">
        <v>11824</v>
      </c>
      <c r="AE281" s="11" t="s">
        <v>11109</v>
      </c>
      <c r="AF281" s="11" t="s">
        <v>343</v>
      </c>
      <c r="AG281" s="11" t="s">
        <v>343</v>
      </c>
      <c r="AH281" s="11" t="s">
        <v>343</v>
      </c>
      <c r="AI281" s="11" t="s">
        <v>343</v>
      </c>
      <c r="AJ281" s="11" t="s">
        <v>343</v>
      </c>
      <c r="AK281" s="11" t="s">
        <v>343</v>
      </c>
      <c r="AL281" s="11" t="s">
        <v>343</v>
      </c>
      <c r="AM281" s="11" t="s">
        <v>343</v>
      </c>
      <c r="AN281" s="11" t="s">
        <v>343</v>
      </c>
      <c r="AO281" s="11" t="s">
        <v>343</v>
      </c>
    </row>
    <row r="282" spans="1:41" x14ac:dyDescent="0.25">
      <c r="I282" t="s">
        <v>348</v>
      </c>
      <c r="J282" s="11" t="s">
        <v>343</v>
      </c>
      <c r="K282" s="11" t="s">
        <v>11803</v>
      </c>
      <c r="L282" s="11" t="s">
        <v>11803</v>
      </c>
      <c r="M282" s="11" t="s">
        <v>11808</v>
      </c>
      <c r="N282" s="11" t="s">
        <v>11803</v>
      </c>
      <c r="O282" s="11" t="s">
        <v>11812</v>
      </c>
      <c r="Q282" t="s">
        <v>348</v>
      </c>
      <c r="R282" s="11" t="s">
        <v>11814</v>
      </c>
      <c r="S282" s="11" t="s">
        <v>2902</v>
      </c>
      <c r="T282" s="11" t="s">
        <v>343</v>
      </c>
      <c r="U282" s="11" t="s">
        <v>343</v>
      </c>
      <c r="V282" s="11" t="s">
        <v>343</v>
      </c>
      <c r="W282" s="11" t="s">
        <v>343</v>
      </c>
      <c r="X282" s="11" t="s">
        <v>343</v>
      </c>
      <c r="Y282" s="11" t="s">
        <v>343</v>
      </c>
      <c r="Z282" s="11" t="s">
        <v>343</v>
      </c>
      <c r="AA282" s="11" t="s">
        <v>343</v>
      </c>
      <c r="AB282" s="11" t="s">
        <v>343</v>
      </c>
      <c r="AC282" s="11" t="s">
        <v>3944</v>
      </c>
      <c r="AD282" s="11" t="s">
        <v>11825</v>
      </c>
      <c r="AE282" s="11" t="s">
        <v>343</v>
      </c>
      <c r="AF282" s="11" t="s">
        <v>343</v>
      </c>
      <c r="AG282" s="11" t="s">
        <v>343</v>
      </c>
      <c r="AH282" s="11" t="s">
        <v>343</v>
      </c>
      <c r="AI282" s="11" t="s">
        <v>343</v>
      </c>
      <c r="AJ282" s="11" t="s">
        <v>11827</v>
      </c>
      <c r="AK282" s="11" t="s">
        <v>11804</v>
      </c>
      <c r="AL282" s="11" t="s">
        <v>343</v>
      </c>
      <c r="AM282" s="11" t="s">
        <v>11828</v>
      </c>
      <c r="AN282" s="11" t="s">
        <v>343</v>
      </c>
      <c r="AO282" s="11" t="s">
        <v>343</v>
      </c>
    </row>
    <row r="283" spans="1:41" x14ac:dyDescent="0.25">
      <c r="I283" t="s">
        <v>1182</v>
      </c>
      <c r="J283" s="11" t="s">
        <v>343</v>
      </c>
      <c r="K283" s="11" t="s">
        <v>11804</v>
      </c>
      <c r="L283" s="11" t="s">
        <v>11804</v>
      </c>
      <c r="M283" s="11" t="s">
        <v>11804</v>
      </c>
      <c r="N283" s="11" t="s">
        <v>11811</v>
      </c>
      <c r="O283" s="11" t="s">
        <v>11804</v>
      </c>
      <c r="Q283" t="s">
        <v>1182</v>
      </c>
      <c r="R283" s="11" t="s">
        <v>11815</v>
      </c>
      <c r="S283" s="11" t="s">
        <v>2902</v>
      </c>
      <c r="T283" s="11" t="s">
        <v>343</v>
      </c>
      <c r="U283" s="11" t="s">
        <v>11817</v>
      </c>
      <c r="V283" s="11" t="s">
        <v>11818</v>
      </c>
      <c r="W283" s="11" t="s">
        <v>11819</v>
      </c>
      <c r="X283" s="11" t="s">
        <v>343</v>
      </c>
      <c r="Y283" s="11" t="s">
        <v>343</v>
      </c>
      <c r="Z283" s="11" t="s">
        <v>343</v>
      </c>
      <c r="AA283" s="11" t="s">
        <v>343</v>
      </c>
      <c r="AB283" s="11" t="s">
        <v>11824</v>
      </c>
      <c r="AC283" s="11" t="s">
        <v>343</v>
      </c>
      <c r="AD283" s="11" t="s">
        <v>343</v>
      </c>
      <c r="AE283" s="11" t="s">
        <v>343</v>
      </c>
      <c r="AF283" s="11" t="s">
        <v>343</v>
      </c>
      <c r="AG283" s="11" t="s">
        <v>343</v>
      </c>
      <c r="AH283" s="11" t="s">
        <v>11823</v>
      </c>
      <c r="AI283" s="11" t="s">
        <v>11826</v>
      </c>
      <c r="AJ283" s="11" t="s">
        <v>11826</v>
      </c>
      <c r="AK283" s="11" t="s">
        <v>343</v>
      </c>
      <c r="AL283" s="11" t="s">
        <v>343</v>
      </c>
      <c r="AM283" s="11" t="s">
        <v>343</v>
      </c>
      <c r="AN283" s="11" t="s">
        <v>343</v>
      </c>
      <c r="AO283" s="11" t="s">
        <v>343</v>
      </c>
    </row>
    <row r="284" spans="1:41" x14ac:dyDescent="0.25">
      <c r="I284" t="s">
        <v>3245</v>
      </c>
      <c r="J284" s="11" t="s">
        <v>343</v>
      </c>
      <c r="K284" s="11" t="s">
        <v>343</v>
      </c>
      <c r="L284" s="11" t="s">
        <v>11806</v>
      </c>
      <c r="M284" s="11" t="s">
        <v>11806</v>
      </c>
      <c r="N284" s="11" t="s">
        <v>11806</v>
      </c>
      <c r="O284" s="11" t="s">
        <v>11806</v>
      </c>
      <c r="Q284" t="s">
        <v>3245</v>
      </c>
      <c r="R284" s="11" t="s">
        <v>343</v>
      </c>
      <c r="S284" s="11" t="s">
        <v>2902</v>
      </c>
      <c r="T284" s="11" t="s">
        <v>343</v>
      </c>
      <c r="U284" s="11" t="s">
        <v>343</v>
      </c>
      <c r="V284" s="11" t="s">
        <v>343</v>
      </c>
      <c r="W284" s="11" t="s">
        <v>343</v>
      </c>
      <c r="X284" s="11" t="s">
        <v>11820</v>
      </c>
      <c r="Y284" s="11" t="s">
        <v>343</v>
      </c>
      <c r="Z284" s="11" t="s">
        <v>343</v>
      </c>
      <c r="AA284" s="11" t="s">
        <v>11823</v>
      </c>
      <c r="AB284" s="11" t="s">
        <v>5944</v>
      </c>
      <c r="AC284" s="11" t="s">
        <v>343</v>
      </c>
      <c r="AD284" s="11" t="s">
        <v>343</v>
      </c>
      <c r="AE284" s="11" t="s">
        <v>11817</v>
      </c>
      <c r="AF284" s="11" t="s">
        <v>11817</v>
      </c>
      <c r="AG284" s="11" t="s">
        <v>11826</v>
      </c>
      <c r="AH284" s="11" t="s">
        <v>11826</v>
      </c>
      <c r="AI284" s="11" t="s">
        <v>11826</v>
      </c>
      <c r="AJ284" s="11" t="s">
        <v>11826</v>
      </c>
      <c r="AK284" s="11" t="s">
        <v>343</v>
      </c>
      <c r="AL284" s="11" t="s">
        <v>11822</v>
      </c>
      <c r="AM284" s="11" t="s">
        <v>11822</v>
      </c>
      <c r="AN284" s="11" t="s">
        <v>343</v>
      </c>
      <c r="AO284" s="11" t="s">
        <v>343</v>
      </c>
    </row>
    <row r="285" spans="1:41" x14ac:dyDescent="0.25">
      <c r="I285" t="s">
        <v>5942</v>
      </c>
      <c r="J285" s="11" t="s">
        <v>343</v>
      </c>
      <c r="K285" s="11" t="s">
        <v>11805</v>
      </c>
      <c r="L285" s="11" t="s">
        <v>11807</v>
      </c>
      <c r="M285" s="11" t="s">
        <v>11809</v>
      </c>
      <c r="N285" s="11" t="s">
        <v>11807</v>
      </c>
      <c r="O285" s="11" t="s">
        <v>11813</v>
      </c>
      <c r="Q285" t="s">
        <v>5942</v>
      </c>
      <c r="R285" s="11" t="s">
        <v>343</v>
      </c>
      <c r="S285" s="11" t="s">
        <v>2902</v>
      </c>
      <c r="T285" s="11" t="s">
        <v>343</v>
      </c>
      <c r="U285" s="11" t="s">
        <v>343</v>
      </c>
      <c r="V285" s="11" t="s">
        <v>343</v>
      </c>
      <c r="W285" s="11" t="s">
        <v>343</v>
      </c>
      <c r="X285" s="11" t="s">
        <v>343</v>
      </c>
      <c r="Y285" s="11" t="s">
        <v>11821</v>
      </c>
      <c r="Z285" s="11" t="s">
        <v>11822</v>
      </c>
      <c r="AA285" s="11" t="s">
        <v>343</v>
      </c>
      <c r="AB285" s="11" t="s">
        <v>343</v>
      </c>
      <c r="AC285" s="11" t="s">
        <v>343</v>
      </c>
      <c r="AD285" s="11" t="s">
        <v>343</v>
      </c>
      <c r="AE285" s="11" t="s">
        <v>343</v>
      </c>
      <c r="AF285" s="11" t="s">
        <v>343</v>
      </c>
      <c r="AG285" s="11" t="s">
        <v>343</v>
      </c>
      <c r="AH285" s="11" t="s">
        <v>343</v>
      </c>
      <c r="AI285" s="11" t="s">
        <v>343</v>
      </c>
      <c r="AJ285" s="11" t="s">
        <v>343</v>
      </c>
      <c r="AK285" s="11" t="s">
        <v>343</v>
      </c>
      <c r="AL285" s="11" t="s">
        <v>343</v>
      </c>
      <c r="AM285" s="11" t="s">
        <v>343</v>
      </c>
      <c r="AN285" s="11" t="s">
        <v>11829</v>
      </c>
      <c r="AO285" s="11" t="s">
        <v>343</v>
      </c>
    </row>
    <row r="286" spans="1:41" x14ac:dyDescent="0.25">
      <c r="I286" t="s">
        <v>7677</v>
      </c>
      <c r="J286" s="11" t="s">
        <v>343</v>
      </c>
      <c r="K286" s="11" t="s">
        <v>343</v>
      </c>
      <c r="L286" s="11" t="s">
        <v>343</v>
      </c>
      <c r="M286" s="11" t="s">
        <v>343</v>
      </c>
      <c r="N286" s="11" t="s">
        <v>343</v>
      </c>
      <c r="O286" s="11" t="s">
        <v>343</v>
      </c>
      <c r="Q286" t="s">
        <v>7677</v>
      </c>
      <c r="R286" s="11" t="s">
        <v>343</v>
      </c>
      <c r="S286" s="11" t="s">
        <v>11816</v>
      </c>
      <c r="T286" s="11" t="s">
        <v>343</v>
      </c>
      <c r="U286" s="11" t="s">
        <v>343</v>
      </c>
      <c r="V286" s="11" t="s">
        <v>343</v>
      </c>
      <c r="W286" s="11" t="s">
        <v>343</v>
      </c>
      <c r="X286" s="11" t="s">
        <v>343</v>
      </c>
      <c r="Y286" s="11" t="s">
        <v>343</v>
      </c>
      <c r="Z286" s="11" t="s">
        <v>343</v>
      </c>
      <c r="AA286" s="11" t="s">
        <v>343</v>
      </c>
      <c r="AB286" s="11" t="s">
        <v>343</v>
      </c>
      <c r="AC286" s="11" t="s">
        <v>343</v>
      </c>
      <c r="AD286" s="11" t="s">
        <v>343</v>
      </c>
      <c r="AE286" s="11" t="s">
        <v>343</v>
      </c>
      <c r="AF286" s="11" t="s">
        <v>343</v>
      </c>
      <c r="AG286" s="11" t="s">
        <v>343</v>
      </c>
      <c r="AH286" s="11" t="s">
        <v>343</v>
      </c>
      <c r="AI286" s="11" t="s">
        <v>343</v>
      </c>
      <c r="AJ286" s="11" t="s">
        <v>343</v>
      </c>
      <c r="AK286" s="11" t="s">
        <v>343</v>
      </c>
      <c r="AL286" s="11" t="s">
        <v>343</v>
      </c>
      <c r="AM286" s="11" t="s">
        <v>343</v>
      </c>
      <c r="AN286" s="11" t="s">
        <v>11830</v>
      </c>
      <c r="AO286" s="11" t="s">
        <v>11831</v>
      </c>
    </row>
  </sheetData>
  <conditionalFormatting sqref="J1:AM13 AO1:AO13 J15:AM24 AO173:AO275 AO15:AO39 J26:AN26 J27:N79 P27:AN39 P40:AO79 P173:AM273 J109:N123 AO291:AO1048576 J291:AM1048576 J278:AO286 AO277 P92:AO106 J92:N106 P109:AO123 P129:AO172 J129:N273">
    <cfRule type="cellIs" dxfId="1128" priority="218" operator="equal">
      <formula>1</formula>
    </cfRule>
  </conditionalFormatting>
  <conditionalFormatting sqref="J25:AM25">
    <cfRule type="cellIs" dxfId="1127" priority="110" operator="equal">
      <formula>1</formula>
    </cfRule>
  </conditionalFormatting>
  <conditionalFormatting sqref="B25">
    <cfRule type="duplicateValues" dxfId="1126" priority="111"/>
  </conditionalFormatting>
  <conditionalFormatting sqref="J277:N277 P277:AM277">
    <cfRule type="cellIs" dxfId="1125" priority="108" operator="equal">
      <formula>1</formula>
    </cfRule>
  </conditionalFormatting>
  <conditionalFormatting sqref="B277">
    <cfRule type="duplicateValues" dxfId="1124" priority="109"/>
  </conditionalFormatting>
  <conditionalFormatting sqref="J274:N274 P274:AM274">
    <cfRule type="cellIs" dxfId="1123" priority="106" operator="equal">
      <formula>1</formula>
    </cfRule>
  </conditionalFormatting>
  <conditionalFormatting sqref="B274">
    <cfRule type="duplicateValues" dxfId="1122" priority="107"/>
  </conditionalFormatting>
  <conditionalFormatting sqref="J275:N275 P275:AM275">
    <cfRule type="cellIs" dxfId="1121" priority="104" operator="equal">
      <formula>1</formula>
    </cfRule>
  </conditionalFormatting>
  <conditionalFormatting sqref="B275">
    <cfRule type="duplicateValues" dxfId="1120" priority="105"/>
  </conditionalFormatting>
  <conditionalFormatting sqref="AN1:AN13 AN15:AN24 AN173:AN273 AN291:AN1048576">
    <cfRule type="cellIs" dxfId="1119" priority="103" operator="equal">
      <formula>1</formula>
    </cfRule>
  </conditionalFormatting>
  <conditionalFormatting sqref="AN25">
    <cfRule type="cellIs" dxfId="1118" priority="102" operator="equal">
      <formula>1</formula>
    </cfRule>
  </conditionalFormatting>
  <conditionalFormatting sqref="AN277">
    <cfRule type="cellIs" dxfId="1117" priority="101" operator="equal">
      <formula>1</formula>
    </cfRule>
  </conditionalFormatting>
  <conditionalFormatting sqref="AN274">
    <cfRule type="cellIs" dxfId="1116" priority="100" operator="equal">
      <formula>1</formula>
    </cfRule>
  </conditionalFormatting>
  <conditionalFormatting sqref="AN275">
    <cfRule type="cellIs" dxfId="1115" priority="99" operator="equal">
      <formula>1</formula>
    </cfRule>
  </conditionalFormatting>
  <conditionalFormatting sqref="AO276">
    <cfRule type="cellIs" dxfId="1114" priority="98" operator="equal">
      <formula>1</formula>
    </cfRule>
  </conditionalFormatting>
  <conditionalFormatting sqref="J276:N276 P276:AM276">
    <cfRule type="cellIs" dxfId="1113" priority="96" operator="equal">
      <formula>1</formula>
    </cfRule>
  </conditionalFormatting>
  <conditionalFormatting sqref="B276">
    <cfRule type="duplicateValues" dxfId="1112" priority="97"/>
  </conditionalFormatting>
  <conditionalFormatting sqref="AN276">
    <cfRule type="cellIs" dxfId="1111" priority="95" operator="equal">
      <formula>1</formula>
    </cfRule>
  </conditionalFormatting>
  <conditionalFormatting sqref="AO14 J14:AM14">
    <cfRule type="cellIs" dxfId="1110" priority="93" operator="equal">
      <formula>1</formula>
    </cfRule>
  </conditionalFormatting>
  <conditionalFormatting sqref="B14">
    <cfRule type="duplicateValues" dxfId="1109" priority="94"/>
  </conditionalFormatting>
  <conditionalFormatting sqref="AN14">
    <cfRule type="cellIs" dxfId="1108" priority="92" operator="equal">
      <formula>1</formula>
    </cfRule>
  </conditionalFormatting>
  <conditionalFormatting sqref="O27:O79 O109:O123 O92:O106 O129:O273">
    <cfRule type="cellIs" dxfId="1107" priority="91" operator="equal">
      <formula>1</formula>
    </cfRule>
  </conditionalFormatting>
  <conditionalFormatting sqref="O277">
    <cfRule type="cellIs" dxfId="1106" priority="90" operator="equal">
      <formula>1</formula>
    </cfRule>
  </conditionalFormatting>
  <conditionalFormatting sqref="O274">
    <cfRule type="cellIs" dxfId="1105" priority="89" operator="equal">
      <formula>1</formula>
    </cfRule>
  </conditionalFormatting>
  <conditionalFormatting sqref="O275">
    <cfRule type="cellIs" dxfId="1104" priority="88" operator="equal">
      <formula>1</formula>
    </cfRule>
  </conditionalFormatting>
  <conditionalFormatting sqref="O276">
    <cfRule type="cellIs" dxfId="1103" priority="87" operator="equal">
      <formula>1</formula>
    </cfRule>
  </conditionalFormatting>
  <conditionalFormatting sqref="P107:AO107 J107:N107">
    <cfRule type="cellIs" dxfId="1102" priority="85" operator="equal">
      <formula>1</formula>
    </cfRule>
  </conditionalFormatting>
  <conditionalFormatting sqref="B107">
    <cfRule type="duplicateValues" dxfId="1101" priority="86"/>
  </conditionalFormatting>
  <conditionalFormatting sqref="O107">
    <cfRule type="cellIs" dxfId="1100" priority="84" operator="equal">
      <formula>1</formula>
    </cfRule>
  </conditionalFormatting>
  <conditionalFormatting sqref="P108:AO108 J108:N108">
    <cfRule type="cellIs" dxfId="1099" priority="82" operator="equal">
      <formula>1</formula>
    </cfRule>
  </conditionalFormatting>
  <conditionalFormatting sqref="B108">
    <cfRule type="duplicateValues" dxfId="1098" priority="83"/>
  </conditionalFormatting>
  <conditionalFormatting sqref="O108">
    <cfRule type="cellIs" dxfId="1097" priority="81" operator="equal">
      <formula>1</formula>
    </cfRule>
  </conditionalFormatting>
  <conditionalFormatting sqref="AO91 P91:AM91 J91:N91">
    <cfRule type="cellIs" dxfId="1096" priority="27" operator="equal">
      <formula>1</formula>
    </cfRule>
  </conditionalFormatting>
  <conditionalFormatting sqref="AN91">
    <cfRule type="cellIs" dxfId="1095" priority="26" operator="equal">
      <formula>1</formula>
    </cfRule>
  </conditionalFormatting>
  <conditionalFormatting sqref="O91">
    <cfRule type="cellIs" dxfId="1094" priority="25" operator="equal">
      <formula>1</formula>
    </cfRule>
  </conditionalFormatting>
  <conditionalFormatting sqref="AO80 P80:AM80 J80:N80">
    <cfRule type="cellIs" dxfId="1093" priority="75" operator="equal">
      <formula>1</formula>
    </cfRule>
  </conditionalFormatting>
  <conditionalFormatting sqref="B80">
    <cfRule type="duplicateValues" dxfId="1092" priority="76"/>
  </conditionalFormatting>
  <conditionalFormatting sqref="AN80">
    <cfRule type="cellIs" dxfId="1091" priority="74" operator="equal">
      <formula>1</formula>
    </cfRule>
  </conditionalFormatting>
  <conditionalFormatting sqref="O80">
    <cfRule type="cellIs" dxfId="1090" priority="73" operator="equal">
      <formula>1</formula>
    </cfRule>
  </conditionalFormatting>
  <conditionalFormatting sqref="AO81 P81:AM81 J81:N81">
    <cfRule type="cellIs" dxfId="1089" priority="71" operator="equal">
      <formula>1</formula>
    </cfRule>
  </conditionalFormatting>
  <conditionalFormatting sqref="B81">
    <cfRule type="duplicateValues" dxfId="1088" priority="72"/>
  </conditionalFormatting>
  <conditionalFormatting sqref="AN81">
    <cfRule type="cellIs" dxfId="1087" priority="70" operator="equal">
      <formula>1</formula>
    </cfRule>
  </conditionalFormatting>
  <conditionalFormatting sqref="O81">
    <cfRule type="cellIs" dxfId="1086" priority="69" operator="equal">
      <formula>1</formula>
    </cfRule>
  </conditionalFormatting>
  <conditionalFormatting sqref="AO82 P82:AM82 J82:N82">
    <cfRule type="cellIs" dxfId="1085" priority="67" operator="equal">
      <formula>1</formula>
    </cfRule>
  </conditionalFormatting>
  <conditionalFormatting sqref="B82">
    <cfRule type="duplicateValues" dxfId="1084" priority="68"/>
  </conditionalFormatting>
  <conditionalFormatting sqref="AN82">
    <cfRule type="cellIs" dxfId="1083" priority="66" operator="equal">
      <formula>1</formula>
    </cfRule>
  </conditionalFormatting>
  <conditionalFormatting sqref="O82">
    <cfRule type="cellIs" dxfId="1082" priority="65" operator="equal">
      <formula>1</formula>
    </cfRule>
  </conditionalFormatting>
  <conditionalFormatting sqref="AO83 P83:AM83 J83:N83">
    <cfRule type="cellIs" dxfId="1081" priority="63" operator="equal">
      <formula>1</formula>
    </cfRule>
  </conditionalFormatting>
  <conditionalFormatting sqref="B83">
    <cfRule type="duplicateValues" dxfId="1080" priority="64"/>
  </conditionalFormatting>
  <conditionalFormatting sqref="AN83">
    <cfRule type="cellIs" dxfId="1079" priority="62" operator="equal">
      <formula>1</formula>
    </cfRule>
  </conditionalFormatting>
  <conditionalFormatting sqref="O83">
    <cfRule type="cellIs" dxfId="1078" priority="61" operator="equal">
      <formula>1</formula>
    </cfRule>
  </conditionalFormatting>
  <conditionalFormatting sqref="AO84 P84:AM84 J84:N84">
    <cfRule type="cellIs" dxfId="1077" priority="59" operator="equal">
      <formula>1</formula>
    </cfRule>
  </conditionalFormatting>
  <conditionalFormatting sqref="AN84">
    <cfRule type="cellIs" dxfId="1076" priority="58" operator="equal">
      <formula>1</formula>
    </cfRule>
  </conditionalFormatting>
  <conditionalFormatting sqref="O84">
    <cfRule type="cellIs" dxfId="1075" priority="57" operator="equal">
      <formula>1</formula>
    </cfRule>
  </conditionalFormatting>
  <conditionalFormatting sqref="AO85 P85:AM85 J85:N85">
    <cfRule type="cellIs" dxfId="1074" priority="55" operator="equal">
      <formula>1</formula>
    </cfRule>
  </conditionalFormatting>
  <conditionalFormatting sqref="AN85">
    <cfRule type="cellIs" dxfId="1073" priority="54" operator="equal">
      <formula>1</formula>
    </cfRule>
  </conditionalFormatting>
  <conditionalFormatting sqref="O85">
    <cfRule type="cellIs" dxfId="1072" priority="53" operator="equal">
      <formula>1</formula>
    </cfRule>
  </conditionalFormatting>
  <conditionalFormatting sqref="AO86 P86:AM86 J86:N86">
    <cfRule type="cellIs" dxfId="1071" priority="51" operator="equal">
      <formula>1</formula>
    </cfRule>
  </conditionalFormatting>
  <conditionalFormatting sqref="AN86">
    <cfRule type="cellIs" dxfId="1070" priority="50" operator="equal">
      <formula>1</formula>
    </cfRule>
  </conditionalFormatting>
  <conditionalFormatting sqref="O86">
    <cfRule type="cellIs" dxfId="1069" priority="49" operator="equal">
      <formula>1</formula>
    </cfRule>
  </conditionalFormatting>
  <conditionalFormatting sqref="AO87 P87:AM87 J87:N87">
    <cfRule type="cellIs" dxfId="1068" priority="47" operator="equal">
      <formula>1</formula>
    </cfRule>
  </conditionalFormatting>
  <conditionalFormatting sqref="AN87">
    <cfRule type="cellIs" dxfId="1067" priority="46" operator="equal">
      <formula>1</formula>
    </cfRule>
  </conditionalFormatting>
  <conditionalFormatting sqref="O87">
    <cfRule type="cellIs" dxfId="1066" priority="45" operator="equal">
      <formula>1</formula>
    </cfRule>
  </conditionalFormatting>
  <conditionalFormatting sqref="AO88 P88:AM88 J88:N88">
    <cfRule type="cellIs" dxfId="1065" priority="43" operator="equal">
      <formula>1</formula>
    </cfRule>
  </conditionalFormatting>
  <conditionalFormatting sqref="AN88">
    <cfRule type="cellIs" dxfId="1064" priority="42" operator="equal">
      <formula>1</formula>
    </cfRule>
  </conditionalFormatting>
  <conditionalFormatting sqref="O88">
    <cfRule type="cellIs" dxfId="1063" priority="41" operator="equal">
      <formula>1</formula>
    </cfRule>
  </conditionalFormatting>
  <conditionalFormatting sqref="AO89 P89:AM89 J89:N89">
    <cfRule type="cellIs" dxfId="1062" priority="39" operator="equal">
      <formula>1</formula>
    </cfRule>
  </conditionalFormatting>
  <conditionalFormatting sqref="AN89">
    <cfRule type="cellIs" dxfId="1061" priority="38" operator="equal">
      <formula>1</formula>
    </cfRule>
  </conditionalFormatting>
  <conditionalFormatting sqref="O89">
    <cfRule type="cellIs" dxfId="1060" priority="37" operator="equal">
      <formula>1</formula>
    </cfRule>
  </conditionalFormatting>
  <conditionalFormatting sqref="AO90 P90:AM90 J90:N90">
    <cfRule type="cellIs" dxfId="1059" priority="31" operator="equal">
      <formula>1</formula>
    </cfRule>
  </conditionalFormatting>
  <conditionalFormatting sqref="AN90">
    <cfRule type="cellIs" dxfId="1058" priority="30" operator="equal">
      <formula>1</formula>
    </cfRule>
  </conditionalFormatting>
  <conditionalFormatting sqref="O90">
    <cfRule type="cellIs" dxfId="1057" priority="29" operator="equal">
      <formula>1</formula>
    </cfRule>
  </conditionalFormatting>
  <conditionalFormatting sqref="B84">
    <cfRule type="duplicateValues" dxfId="1056" priority="24"/>
  </conditionalFormatting>
  <conditionalFormatting sqref="B85">
    <cfRule type="duplicateValues" dxfId="1055" priority="23"/>
  </conditionalFormatting>
  <conditionalFormatting sqref="B86">
    <cfRule type="duplicateValues" dxfId="1054" priority="22"/>
  </conditionalFormatting>
  <conditionalFormatting sqref="B87">
    <cfRule type="duplicateValues" dxfId="1053" priority="21"/>
  </conditionalFormatting>
  <conditionalFormatting sqref="B88">
    <cfRule type="duplicateValues" dxfId="1052" priority="20"/>
  </conditionalFormatting>
  <conditionalFormatting sqref="B89">
    <cfRule type="duplicateValues" dxfId="1051" priority="19"/>
  </conditionalFormatting>
  <conditionalFormatting sqref="B90">
    <cfRule type="duplicateValues" dxfId="1050" priority="18"/>
  </conditionalFormatting>
  <conditionalFormatting sqref="B91">
    <cfRule type="duplicateValues" dxfId="1049" priority="17"/>
  </conditionalFormatting>
  <conditionalFormatting sqref="C126:C128">
    <cfRule type="duplicateValues" dxfId="1048" priority="16"/>
  </conditionalFormatting>
  <conditionalFormatting sqref="J124:N124 P124:AO124">
    <cfRule type="cellIs" dxfId="1047" priority="15" operator="equal">
      <formula>1</formula>
    </cfRule>
  </conditionalFormatting>
  <conditionalFormatting sqref="O124">
    <cfRule type="cellIs" dxfId="1046" priority="14" operator="equal">
      <formula>1</formula>
    </cfRule>
  </conditionalFormatting>
  <conditionalFormatting sqref="J125:N125 P125:AO125">
    <cfRule type="cellIs" dxfId="1045" priority="13" operator="equal">
      <formula>1</formula>
    </cfRule>
  </conditionalFormatting>
  <conditionalFormatting sqref="O125">
    <cfRule type="cellIs" dxfId="1044" priority="12" operator="equal">
      <formula>1</formula>
    </cfRule>
  </conditionalFormatting>
  <conditionalFormatting sqref="J126:N126 P126:AO126">
    <cfRule type="cellIs" dxfId="1043" priority="11" operator="equal">
      <formula>1</formula>
    </cfRule>
  </conditionalFormatting>
  <conditionalFormatting sqref="O126">
    <cfRule type="cellIs" dxfId="1042" priority="10" operator="equal">
      <formula>1</formula>
    </cfRule>
  </conditionalFormatting>
  <conditionalFormatting sqref="J127:N127 P127:AO127">
    <cfRule type="cellIs" dxfId="1041" priority="9" operator="equal">
      <formula>1</formula>
    </cfRule>
  </conditionalFormatting>
  <conditionalFormatting sqref="O127">
    <cfRule type="cellIs" dxfId="1040" priority="8" operator="equal">
      <formula>1</formula>
    </cfRule>
  </conditionalFormatting>
  <conditionalFormatting sqref="J128:N128 P128:AO128">
    <cfRule type="cellIs" dxfId="1039" priority="7" operator="equal">
      <formula>1</formula>
    </cfRule>
  </conditionalFormatting>
  <conditionalFormatting sqref="O128">
    <cfRule type="cellIs" dxfId="1038" priority="6" operator="equal">
      <formula>1</formula>
    </cfRule>
  </conditionalFormatting>
  <conditionalFormatting sqref="B278:B1048576 B1:B13 B15:B24 B26:B79 B109:B123 B92:B106 B126:B273">
    <cfRule type="duplicateValues" dxfId="1037" priority="2523"/>
  </conditionalFormatting>
  <conditionalFormatting sqref="B125">
    <cfRule type="duplicateValues" dxfId="1036" priority="3"/>
  </conditionalFormatting>
  <conditionalFormatting sqref="B124">
    <cfRule type="duplicateValues" dxfId="1034" priority="1"/>
  </conditionalFormatting>
  <hyperlinks>
    <hyperlink ref="A15" location="PM_Reg_Heat" display="PM_Reg_Heat"/>
    <hyperlink ref="A20" location="PARAM_MENU!Набор_А" display="PARAM_MENU!Набор_А"/>
    <hyperlink ref="A21" location="PARAM_MENU!Набор_B" display="PARAM_MENU!Набор_B"/>
    <hyperlink ref="A22" location="PARAM_MENU!Набор_C" display="PARAM_MENU!Набор_C"/>
    <hyperlink ref="A26" location="PARAM_MENU!Резервирование" display="PARAM_MENU!Резервирование"/>
    <hyperlink ref="A7" location="PARAM_MENU!Сист.параметры" display="PARAM_MENU!Сист.параметры"/>
    <hyperlink ref="A5" location="PARAM_MENU!PM_Heater" display="PARAM_MENU!PM_Heater"/>
    <hyperlink ref="A3" location="PARAM_MENU!Температура" display="PARAM_MENU!Температура"/>
    <hyperlink ref="A4" location="PARAM_MENU!Влажность" display="PARAM_MENU!Влажность"/>
    <hyperlink ref="A11" location="PARAM_MENU!Вихревой_диффузор" display="PARAM_MENU!Вихревой_диффузор"/>
    <hyperlink ref="A10" location="PARAM_MENU!Рекуператор" display="PARAM_MENU!Рекуператор"/>
    <hyperlink ref="A6" location="PARAM_MENU!Рециркуляция" display="PARAM_MENU!Рециркуляция"/>
    <hyperlink ref="A12" location="PARAM_MENU!Холодильная_машина" display="PARAM_MENU!Холодильная_машина"/>
    <hyperlink ref="A8" location="PARAM_MENU!Температура" display="PARAM_MENU!Температура"/>
    <hyperlink ref="A23" location="PARAM_MENU!Набор_D" display="PARAM_MENU!Набор_D"/>
    <hyperlink ref="A24" location="PARAM_MENU!Параметры_CPY" display="PARAM_MENU!Параметры_CPY"/>
    <hyperlink ref="A19" location="PARAM_MENU!Увлажнение" display="PARAM_MENU!Увлажнение"/>
    <hyperlink ref="A18" location="PARAM_MENU!CO_2" display="PARAM_MENU!CO_2"/>
    <hyperlink ref="A25" location="PARAM_MENU!Настройки_сети_CPY" display="PARAM_MENU!Настройки_сети_CPY"/>
    <hyperlink ref="A9" location="PARAM_MENU!Охладитель" display="PARAM_MENU!Охладитель"/>
    <hyperlink ref="A14" location="PARAM_MENU!Каскадный" display="PARAM_MENU!Каскадный"/>
  </hyperlink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AQ175"/>
  <sheetViews>
    <sheetView topLeftCell="A49" zoomScale="115" zoomScaleNormal="115" workbookViewId="0">
      <selection activeCell="B66" sqref="B66"/>
    </sheetView>
  </sheetViews>
  <sheetFormatPr defaultRowHeight="15" x14ac:dyDescent="0.25"/>
  <cols>
    <col min="1" max="1" width="22" style="74" bestFit="1" customWidth="1"/>
    <col min="2" max="2" width="20.140625" bestFit="1" customWidth="1"/>
    <col min="3" max="3" width="17.7109375" bestFit="1" customWidth="1"/>
    <col min="4" max="4" width="20" style="74" bestFit="1" customWidth="1"/>
    <col min="5" max="5" width="5.7109375" bestFit="1" customWidth="1"/>
    <col min="6" max="6" width="3.42578125" bestFit="1" customWidth="1"/>
    <col min="7" max="7" width="18.7109375" bestFit="1" customWidth="1"/>
    <col min="8" max="8" width="27.5703125" customWidth="1"/>
    <col min="9" max="9" width="27" customWidth="1"/>
    <col min="10" max="10" width="12" customWidth="1"/>
    <col min="11" max="16" width="6.42578125" style="11" customWidth="1"/>
    <col min="17" max="17" width="7.28515625" customWidth="1"/>
    <col min="18" max="18" width="19.85546875" bestFit="1" customWidth="1"/>
    <col min="19" max="19" width="6.7109375" style="11" customWidth="1"/>
    <col min="20" max="21" width="6.140625" customWidth="1"/>
    <col min="22" max="24" width="6.7109375" style="11" customWidth="1"/>
    <col min="25" max="25" width="6.7109375" bestFit="1" customWidth="1"/>
    <col min="30" max="31" width="9.5703125" bestFit="1" customWidth="1"/>
    <col min="32" max="37" width="6.7109375" bestFit="1" customWidth="1"/>
  </cols>
  <sheetData>
    <row r="1" spans="1:43" s="92" customFormat="1" ht="66" customHeight="1" x14ac:dyDescent="0.25">
      <c r="A1" s="178" t="s">
        <v>5</v>
      </c>
      <c r="B1" s="178" t="s">
        <v>2829</v>
      </c>
      <c r="C1" s="178" t="s">
        <v>330</v>
      </c>
      <c r="D1" s="178" t="s">
        <v>129</v>
      </c>
      <c r="E1" s="178" t="s">
        <v>336</v>
      </c>
      <c r="F1" s="178" t="s">
        <v>128</v>
      </c>
      <c r="G1" s="178" t="s">
        <v>1528</v>
      </c>
      <c r="H1" s="178" t="s">
        <v>2939</v>
      </c>
      <c r="I1" s="178" t="s">
        <v>3009</v>
      </c>
      <c r="J1" s="178" t="s">
        <v>349</v>
      </c>
      <c r="K1" s="95" t="s">
        <v>2355</v>
      </c>
      <c r="L1" s="95" t="s">
        <v>1001</v>
      </c>
      <c r="M1" s="95" t="s">
        <v>473</v>
      </c>
      <c r="N1" s="95" t="s">
        <v>3219</v>
      </c>
      <c r="O1" s="95" t="s">
        <v>6313</v>
      </c>
      <c r="P1" s="95" t="s">
        <v>8378</v>
      </c>
      <c r="Q1" s="90" t="s">
        <v>350</v>
      </c>
      <c r="R1" s="90" t="s">
        <v>7274</v>
      </c>
      <c r="S1" s="95" t="s">
        <v>322</v>
      </c>
      <c r="T1" s="95" t="s">
        <v>1761</v>
      </c>
      <c r="U1" s="95" t="s">
        <v>7276</v>
      </c>
      <c r="V1" s="90" t="s">
        <v>7275</v>
      </c>
      <c r="W1" s="90" t="s">
        <v>342</v>
      </c>
      <c r="X1" s="95" t="s">
        <v>2869</v>
      </c>
      <c r="Y1" s="95" t="s">
        <v>3211</v>
      </c>
      <c r="Z1" s="95" t="s">
        <v>3212</v>
      </c>
      <c r="AA1" s="95" t="s">
        <v>3793</v>
      </c>
      <c r="AB1" s="95" t="s">
        <v>3794</v>
      </c>
      <c r="AC1" s="95" t="s">
        <v>3795</v>
      </c>
      <c r="AD1" s="95" t="s">
        <v>3796</v>
      </c>
      <c r="AE1" s="95" t="s">
        <v>3797</v>
      </c>
      <c r="AF1" s="95" t="s">
        <v>3213</v>
      </c>
      <c r="AG1" s="95" t="s">
        <v>3215</v>
      </c>
      <c r="AH1" s="95" t="s">
        <v>6840</v>
      </c>
      <c r="AI1" s="95" t="s">
        <v>6322</v>
      </c>
      <c r="AJ1" s="95" t="s">
        <v>6665</v>
      </c>
      <c r="AK1" s="95" t="s">
        <v>6891</v>
      </c>
      <c r="AL1" s="93" t="s">
        <v>357</v>
      </c>
      <c r="AM1" s="90"/>
    </row>
    <row r="2" spans="1:43" x14ac:dyDescent="0.25">
      <c r="A2" s="88"/>
      <c r="B2" s="88"/>
      <c r="C2" s="87">
        <f>F3</f>
        <v>1</v>
      </c>
      <c r="D2" s="88">
        <f>F9</f>
        <v>7</v>
      </c>
      <c r="E2" s="87">
        <v>0</v>
      </c>
      <c r="F2" s="89">
        <f>ROW(F2)- ROW($A$2)</f>
        <v>0</v>
      </c>
      <c r="G2" s="87" t="s">
        <v>1660</v>
      </c>
      <c r="H2" t="s">
        <v>2940</v>
      </c>
      <c r="J2" s="11"/>
      <c r="K2" s="11">
        <v>1</v>
      </c>
      <c r="L2" s="11">
        <v>1</v>
      </c>
      <c r="M2" s="11">
        <v>1</v>
      </c>
      <c r="N2" s="11">
        <v>1</v>
      </c>
      <c r="O2" s="11">
        <v>1</v>
      </c>
      <c r="P2" s="11">
        <v>1</v>
      </c>
      <c r="Q2" s="11"/>
      <c r="R2" s="11"/>
      <c r="S2" s="11">
        <v>1</v>
      </c>
      <c r="T2" s="11">
        <v>1</v>
      </c>
      <c r="U2" s="11">
        <v>1</v>
      </c>
      <c r="X2" s="11">
        <v>1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N2" s="8"/>
      <c r="AP2" s="8"/>
      <c r="AQ2" s="8"/>
    </row>
    <row r="3" spans="1:43" x14ac:dyDescent="0.25">
      <c r="A3" s="88" t="s">
        <v>1386</v>
      </c>
      <c r="B3" s="88" t="s">
        <v>2787</v>
      </c>
      <c r="C3" s="210">
        <f>F10</f>
        <v>8</v>
      </c>
      <c r="D3" s="211">
        <f>F17</f>
        <v>15</v>
      </c>
      <c r="E3" s="87">
        <v>0</v>
      </c>
      <c r="F3" s="89">
        <f t="shared" ref="F3:F71" si="0">ROW(F3)- ROW($A$2)</f>
        <v>1</v>
      </c>
      <c r="G3" s="87" t="s">
        <v>2911</v>
      </c>
      <c r="H3" t="s">
        <v>2941</v>
      </c>
      <c r="I3" t="s">
        <v>2942</v>
      </c>
      <c r="J3" s="11"/>
      <c r="K3" s="11">
        <v>0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/>
      <c r="R3" s="11"/>
      <c r="S3" s="11">
        <v>1</v>
      </c>
      <c r="T3" s="11">
        <v>1</v>
      </c>
      <c r="U3" s="11">
        <v>1</v>
      </c>
      <c r="X3" s="11">
        <v>1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N3" s="8"/>
      <c r="AP3" s="8"/>
      <c r="AQ3" s="8"/>
    </row>
    <row r="4" spans="1:43" x14ac:dyDescent="0.25">
      <c r="A4" s="88" t="s">
        <v>1387</v>
      </c>
      <c r="B4" s="88" t="s">
        <v>2788</v>
      </c>
      <c r="C4" s="45">
        <f>F18</f>
        <v>16</v>
      </c>
      <c r="D4" s="214">
        <f>F19</f>
        <v>17</v>
      </c>
      <c r="E4" s="87">
        <v>0</v>
      </c>
      <c r="F4" s="506">
        <f t="shared" si="0"/>
        <v>2</v>
      </c>
      <c r="G4" s="87" t="s">
        <v>1671</v>
      </c>
      <c r="H4" t="s">
        <v>2943</v>
      </c>
      <c r="I4" t="s">
        <v>2944</v>
      </c>
      <c r="J4" s="11"/>
      <c r="K4" s="11">
        <v>0</v>
      </c>
      <c r="L4" s="11">
        <v>0</v>
      </c>
      <c r="M4" s="11">
        <v>1</v>
      </c>
      <c r="N4" s="11">
        <v>1</v>
      </c>
      <c r="O4" s="11">
        <v>1</v>
      </c>
      <c r="P4" s="11">
        <v>0</v>
      </c>
      <c r="Q4" s="11"/>
      <c r="R4" s="11"/>
      <c r="S4" s="11">
        <v>1</v>
      </c>
      <c r="T4" s="11">
        <v>1</v>
      </c>
      <c r="U4" s="11">
        <v>1</v>
      </c>
      <c r="X4" s="11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N4" s="8"/>
      <c r="AP4" s="8"/>
      <c r="AQ4" s="8"/>
    </row>
    <row r="5" spans="1:43" x14ac:dyDescent="0.25">
      <c r="A5" s="88" t="s">
        <v>5791</v>
      </c>
      <c r="B5" s="88" t="s">
        <v>2734</v>
      </c>
      <c r="C5" s="304">
        <f>F20</f>
        <v>18</v>
      </c>
      <c r="D5" s="304">
        <f>F22</f>
        <v>20</v>
      </c>
      <c r="E5" s="87">
        <v>0</v>
      </c>
      <c r="F5" s="89">
        <f>ROW(F5)- ROW($A$2)</f>
        <v>3</v>
      </c>
      <c r="G5" s="87" t="s">
        <v>5793</v>
      </c>
      <c r="H5" t="s">
        <v>5933</v>
      </c>
      <c r="I5" t="s">
        <v>5934</v>
      </c>
      <c r="J5" s="11"/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/>
      <c r="R5" s="11"/>
      <c r="S5" s="11">
        <v>1</v>
      </c>
      <c r="T5" s="11">
        <v>1</v>
      </c>
      <c r="U5" s="11">
        <v>0</v>
      </c>
      <c r="X5" s="11">
        <v>1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1</v>
      </c>
      <c r="AJ5" s="11">
        <v>1</v>
      </c>
      <c r="AK5" s="11">
        <v>0</v>
      </c>
      <c r="AN5" s="8"/>
      <c r="AP5" s="8"/>
      <c r="AQ5" s="8"/>
    </row>
    <row r="6" spans="1:43" x14ac:dyDescent="0.25">
      <c r="A6" s="88" t="s">
        <v>1388</v>
      </c>
      <c r="B6" s="88" t="s">
        <v>2789</v>
      </c>
      <c r="C6" s="88" t="s">
        <v>1708</v>
      </c>
      <c r="D6" s="88">
        <v>0</v>
      </c>
      <c r="E6" s="87">
        <v>1</v>
      </c>
      <c r="F6" s="89">
        <f t="shared" si="0"/>
        <v>4</v>
      </c>
      <c r="G6" s="87" t="s">
        <v>1663</v>
      </c>
      <c r="H6" t="s">
        <v>2945</v>
      </c>
      <c r="I6" t="s">
        <v>2946</v>
      </c>
      <c r="J6" s="11"/>
      <c r="K6" s="11">
        <v>0</v>
      </c>
      <c r="L6" s="11">
        <v>1</v>
      </c>
      <c r="M6" s="11">
        <v>1</v>
      </c>
      <c r="N6" s="11">
        <v>1</v>
      </c>
      <c r="O6" s="11">
        <v>1</v>
      </c>
      <c r="P6" s="11">
        <v>1</v>
      </c>
      <c r="Q6" s="11"/>
      <c r="R6" s="11"/>
      <c r="S6" s="11">
        <v>1</v>
      </c>
      <c r="T6" s="11">
        <v>1</v>
      </c>
      <c r="U6" s="11">
        <v>1</v>
      </c>
      <c r="X6" s="11">
        <v>1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N6" s="8"/>
      <c r="AP6" s="8"/>
      <c r="AQ6" s="8"/>
    </row>
    <row r="7" spans="1:43" x14ac:dyDescent="0.25">
      <c r="A7" s="88" t="s">
        <v>1389</v>
      </c>
      <c r="B7" s="88" t="s">
        <v>2790</v>
      </c>
      <c r="C7" s="215">
        <f>F23</f>
        <v>21</v>
      </c>
      <c r="D7" s="216">
        <f>F26</f>
        <v>24</v>
      </c>
      <c r="E7" s="87">
        <v>0</v>
      </c>
      <c r="F7" s="89">
        <f t="shared" si="0"/>
        <v>5</v>
      </c>
      <c r="G7" s="87" t="s">
        <v>1664</v>
      </c>
      <c r="H7" t="s">
        <v>2947</v>
      </c>
      <c r="I7" t="s">
        <v>2948</v>
      </c>
      <c r="J7" s="11"/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>
        <v>1</v>
      </c>
      <c r="Q7" s="11"/>
      <c r="R7" s="11"/>
      <c r="S7" s="11">
        <v>1</v>
      </c>
      <c r="T7" s="11">
        <v>1</v>
      </c>
      <c r="U7" s="11">
        <v>1</v>
      </c>
      <c r="X7" s="11">
        <v>1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N7" s="8"/>
      <c r="AP7" s="8"/>
      <c r="AQ7" s="8"/>
    </row>
    <row r="8" spans="1:43" x14ac:dyDescent="0.25">
      <c r="A8" s="88" t="s">
        <v>1390</v>
      </c>
      <c r="B8" s="88" t="s">
        <v>2791</v>
      </c>
      <c r="C8" s="19">
        <f>F27</f>
        <v>25</v>
      </c>
      <c r="D8" s="80">
        <f>F37</f>
        <v>35</v>
      </c>
      <c r="E8" s="87">
        <v>0</v>
      </c>
      <c r="F8" s="89">
        <f t="shared" si="0"/>
        <v>6</v>
      </c>
      <c r="G8" s="87" t="s">
        <v>1665</v>
      </c>
      <c r="H8" t="s">
        <v>2949</v>
      </c>
      <c r="I8" t="s">
        <v>2950</v>
      </c>
      <c r="J8" s="11"/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>
        <v>1</v>
      </c>
      <c r="Q8" s="11"/>
      <c r="R8" s="11"/>
      <c r="S8" s="11">
        <v>1</v>
      </c>
      <c r="T8" s="11">
        <v>1</v>
      </c>
      <c r="U8" s="11">
        <v>0</v>
      </c>
      <c r="X8" s="11">
        <v>1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N8" s="8"/>
      <c r="AP8" s="8"/>
      <c r="AQ8" s="8"/>
    </row>
    <row r="9" spans="1:43" x14ac:dyDescent="0.25">
      <c r="A9" s="88" t="s">
        <v>1391</v>
      </c>
      <c r="B9" s="88" t="s">
        <v>2792</v>
      </c>
      <c r="C9" s="88" t="s">
        <v>1710</v>
      </c>
      <c r="D9" s="88">
        <v>0</v>
      </c>
      <c r="E9" s="87">
        <v>1</v>
      </c>
      <c r="F9" s="89">
        <f t="shared" si="0"/>
        <v>7</v>
      </c>
      <c r="G9" s="87" t="s">
        <v>1666</v>
      </c>
      <c r="H9" t="s">
        <v>2951</v>
      </c>
      <c r="I9" t="s">
        <v>2952</v>
      </c>
      <c r="J9" s="11"/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>
        <v>1</v>
      </c>
      <c r="Q9" s="11"/>
      <c r="R9" s="11"/>
      <c r="S9" s="11">
        <v>1</v>
      </c>
      <c r="T9" s="11">
        <v>1</v>
      </c>
      <c r="U9" s="11">
        <v>1</v>
      </c>
      <c r="X9" s="11">
        <v>1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N9" s="8"/>
      <c r="AP9" s="8"/>
      <c r="AQ9" s="8"/>
    </row>
    <row r="10" spans="1:43" x14ac:dyDescent="0.25">
      <c r="A10" s="211" t="s">
        <v>320</v>
      </c>
      <c r="B10" s="211" t="s">
        <v>2793</v>
      </c>
      <c r="C10" s="17">
        <f>F38</f>
        <v>36</v>
      </c>
      <c r="D10" s="78">
        <f>F40</f>
        <v>38</v>
      </c>
      <c r="E10" s="210">
        <v>0</v>
      </c>
      <c r="F10" s="89">
        <f t="shared" si="0"/>
        <v>8</v>
      </c>
      <c r="G10" s="87" t="s">
        <v>1667</v>
      </c>
      <c r="H10" t="s">
        <v>2953</v>
      </c>
      <c r="I10" t="s">
        <v>2954</v>
      </c>
      <c r="J10" s="11"/>
      <c r="K10" s="11">
        <v>0</v>
      </c>
      <c r="L10" s="11">
        <v>1</v>
      </c>
      <c r="M10" s="11">
        <v>1</v>
      </c>
      <c r="N10" s="11">
        <v>1</v>
      </c>
      <c r="O10" s="11">
        <v>1</v>
      </c>
      <c r="P10" s="11">
        <v>1</v>
      </c>
      <c r="Q10" s="11"/>
      <c r="R10" s="11"/>
      <c r="S10" s="11">
        <v>1</v>
      </c>
      <c r="T10" s="11">
        <v>1</v>
      </c>
      <c r="U10" s="11">
        <v>1</v>
      </c>
      <c r="X10" s="11">
        <v>1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N10" s="8"/>
      <c r="AP10" s="8"/>
      <c r="AQ10" s="8"/>
    </row>
    <row r="11" spans="1:43" x14ac:dyDescent="0.25">
      <c r="A11" s="211" t="s">
        <v>314</v>
      </c>
      <c r="B11" s="211" t="s">
        <v>2794</v>
      </c>
      <c r="C11" s="210" t="s">
        <v>1705</v>
      </c>
      <c r="D11" s="210" t="s">
        <v>1714</v>
      </c>
      <c r="E11" s="210">
        <v>1</v>
      </c>
      <c r="F11" s="89">
        <f t="shared" si="0"/>
        <v>9</v>
      </c>
      <c r="G11" s="87" t="s">
        <v>1668</v>
      </c>
      <c r="H11" t="s">
        <v>2955</v>
      </c>
      <c r="I11" t="s">
        <v>2956</v>
      </c>
      <c r="J11" s="11"/>
      <c r="K11" s="11">
        <v>0</v>
      </c>
      <c r="L11" s="11">
        <v>0</v>
      </c>
      <c r="M11" s="11">
        <v>0</v>
      </c>
      <c r="N11" s="11">
        <v>0</v>
      </c>
      <c r="O11" s="11">
        <v>1</v>
      </c>
      <c r="P11" s="11">
        <v>0</v>
      </c>
      <c r="Q11" s="11"/>
      <c r="R11" s="11"/>
      <c r="S11" s="11">
        <v>1</v>
      </c>
      <c r="T11" s="11">
        <v>1</v>
      </c>
      <c r="U11" s="11">
        <v>0</v>
      </c>
      <c r="X11" s="11">
        <v>1</v>
      </c>
      <c r="Y11" s="11">
        <v>1</v>
      </c>
      <c r="Z11" s="11">
        <v>1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N11" s="8"/>
      <c r="AP11" s="8"/>
      <c r="AQ11" s="8"/>
    </row>
    <row r="12" spans="1:43" x14ac:dyDescent="0.25">
      <c r="A12" s="211" t="s">
        <v>315</v>
      </c>
      <c r="B12" s="211" t="s">
        <v>2795</v>
      </c>
      <c r="C12" s="210" t="s">
        <v>1705</v>
      </c>
      <c r="D12" s="210" t="s">
        <v>1715</v>
      </c>
      <c r="E12" s="210">
        <v>1</v>
      </c>
      <c r="F12" s="89">
        <f t="shared" si="0"/>
        <v>10</v>
      </c>
      <c r="G12" s="87" t="s">
        <v>1669</v>
      </c>
      <c r="H12" t="s">
        <v>2957</v>
      </c>
      <c r="I12" t="s">
        <v>2958</v>
      </c>
      <c r="J12" s="11"/>
      <c r="K12" s="11">
        <v>0</v>
      </c>
      <c r="L12" s="11">
        <v>1</v>
      </c>
      <c r="M12" s="11">
        <v>1</v>
      </c>
      <c r="N12" s="11">
        <v>1</v>
      </c>
      <c r="O12" s="11">
        <v>0</v>
      </c>
      <c r="P12" s="11">
        <v>1</v>
      </c>
      <c r="Q12" s="11"/>
      <c r="R12" s="11"/>
      <c r="S12" s="11">
        <v>1</v>
      </c>
      <c r="T12" s="11">
        <v>1</v>
      </c>
      <c r="U12" s="11">
        <v>0</v>
      </c>
      <c r="X12" s="11">
        <v>1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N12" s="8"/>
      <c r="AP12" s="8"/>
      <c r="AQ12" s="8"/>
    </row>
    <row r="13" spans="1:43" x14ac:dyDescent="0.25">
      <c r="A13" s="211" t="s">
        <v>316</v>
      </c>
      <c r="B13" s="211" t="s">
        <v>2796</v>
      </c>
      <c r="C13" s="210" t="s">
        <v>1705</v>
      </c>
      <c r="D13" s="210" t="s">
        <v>1718</v>
      </c>
      <c r="E13" s="210">
        <v>1</v>
      </c>
      <c r="F13" s="89">
        <f t="shared" si="0"/>
        <v>11</v>
      </c>
      <c r="G13" s="87" t="s">
        <v>1662</v>
      </c>
      <c r="H13" t="s">
        <v>2943</v>
      </c>
      <c r="I13" t="s">
        <v>2944</v>
      </c>
      <c r="J13" s="11"/>
      <c r="K13" s="11">
        <v>0</v>
      </c>
      <c r="L13" s="11">
        <v>1</v>
      </c>
      <c r="M13" s="11">
        <v>0</v>
      </c>
      <c r="N13" s="11">
        <v>0</v>
      </c>
      <c r="O13" s="11">
        <v>0</v>
      </c>
      <c r="P13" s="11">
        <v>0</v>
      </c>
      <c r="Q13" s="11"/>
      <c r="R13" s="11"/>
      <c r="S13" s="11">
        <v>1</v>
      </c>
      <c r="T13" s="11">
        <v>1</v>
      </c>
      <c r="U13" s="11">
        <v>0</v>
      </c>
      <c r="X13" s="11">
        <v>1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1</v>
      </c>
      <c r="AH13" s="11">
        <v>0</v>
      </c>
      <c r="AI13" s="11">
        <v>0</v>
      </c>
      <c r="AJ13" s="11">
        <v>0</v>
      </c>
      <c r="AK13" s="11">
        <v>0</v>
      </c>
      <c r="AN13" s="8"/>
      <c r="AP13" s="8"/>
      <c r="AQ13" s="8"/>
    </row>
    <row r="14" spans="1:43" x14ac:dyDescent="0.25">
      <c r="A14" s="211" t="s">
        <v>317</v>
      </c>
      <c r="B14" s="211" t="s">
        <v>2797</v>
      </c>
      <c r="C14" s="210" t="s">
        <v>1705</v>
      </c>
      <c r="D14" s="210" t="s">
        <v>1719</v>
      </c>
      <c r="E14" s="210">
        <v>1</v>
      </c>
      <c r="F14" s="89">
        <f t="shared" si="0"/>
        <v>12</v>
      </c>
      <c r="G14" s="87" t="s">
        <v>1670</v>
      </c>
      <c r="H14" t="s">
        <v>2959</v>
      </c>
      <c r="I14" t="s">
        <v>2960</v>
      </c>
      <c r="J14" s="11"/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/>
      <c r="R14" s="11"/>
      <c r="S14" s="11">
        <v>1</v>
      </c>
      <c r="T14" s="11">
        <v>1</v>
      </c>
      <c r="U14" s="11">
        <v>0</v>
      </c>
      <c r="X14" s="11">
        <v>1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1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N14" s="8"/>
      <c r="AP14" s="8"/>
      <c r="AQ14" s="8"/>
    </row>
    <row r="15" spans="1:43" x14ac:dyDescent="0.25">
      <c r="A15" s="211" t="s">
        <v>318</v>
      </c>
      <c r="B15" s="211" t="s">
        <v>2798</v>
      </c>
      <c r="C15" s="210" t="s">
        <v>1705</v>
      </c>
      <c r="D15" s="210" t="s">
        <v>1720</v>
      </c>
      <c r="E15" s="210">
        <v>1</v>
      </c>
      <c r="F15" s="89">
        <f t="shared" si="0"/>
        <v>13</v>
      </c>
      <c r="G15" s="87" t="s">
        <v>1672</v>
      </c>
      <c r="H15" t="s">
        <v>7712</v>
      </c>
      <c r="I15" t="s">
        <v>7713</v>
      </c>
      <c r="J15" s="11"/>
      <c r="K15" s="11">
        <v>0</v>
      </c>
      <c r="L15" s="11">
        <v>1</v>
      </c>
      <c r="M15" s="11">
        <v>0</v>
      </c>
      <c r="N15" s="11">
        <v>0</v>
      </c>
      <c r="O15" s="11">
        <v>0</v>
      </c>
      <c r="P15" s="11">
        <v>0</v>
      </c>
      <c r="Q15" s="11"/>
      <c r="R15" s="11"/>
      <c r="S15" s="11">
        <v>1</v>
      </c>
      <c r="T15" s="11">
        <v>1</v>
      </c>
      <c r="U15" s="11">
        <v>0</v>
      </c>
      <c r="X15" s="11">
        <v>1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N15" s="8"/>
      <c r="AP15" s="8"/>
      <c r="AQ15" s="8"/>
    </row>
    <row r="16" spans="1:43" x14ac:dyDescent="0.25">
      <c r="A16" s="211" t="s">
        <v>844</v>
      </c>
      <c r="B16" s="211" t="s">
        <v>2726</v>
      </c>
      <c r="C16" s="210" t="s">
        <v>1705</v>
      </c>
      <c r="D16" s="210" t="s">
        <v>2910</v>
      </c>
      <c r="E16" s="210">
        <v>2</v>
      </c>
      <c r="F16" s="89">
        <f t="shared" si="0"/>
        <v>14</v>
      </c>
      <c r="G16" s="87" t="s">
        <v>1661</v>
      </c>
      <c r="H16" t="s">
        <v>2941</v>
      </c>
      <c r="I16" t="s">
        <v>2942</v>
      </c>
      <c r="J16" s="11"/>
      <c r="K16" s="11">
        <v>1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/>
      <c r="R16" s="11"/>
      <c r="S16" s="11">
        <v>1</v>
      </c>
      <c r="T16" s="11">
        <v>1</v>
      </c>
      <c r="U16" s="11">
        <v>0</v>
      </c>
      <c r="X16" s="11">
        <v>1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N16" s="8"/>
      <c r="AP16" s="8"/>
      <c r="AQ16" s="8"/>
    </row>
    <row r="17" spans="1:43" x14ac:dyDescent="0.25">
      <c r="A17" s="211" t="s">
        <v>840</v>
      </c>
      <c r="B17" s="211" t="s">
        <v>2713</v>
      </c>
      <c r="C17" s="22">
        <f>F41</f>
        <v>39</v>
      </c>
      <c r="D17" s="22">
        <f>F45</f>
        <v>43</v>
      </c>
      <c r="E17" s="210">
        <v>0</v>
      </c>
      <c r="F17" s="89">
        <f t="shared" si="0"/>
        <v>15</v>
      </c>
      <c r="G17" s="87" t="s">
        <v>3851</v>
      </c>
      <c r="H17" t="s">
        <v>2971</v>
      </c>
      <c r="I17" t="s">
        <v>2972</v>
      </c>
      <c r="J17" s="11"/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>
        <v>1</v>
      </c>
      <c r="Q17" s="11"/>
      <c r="R17" s="11"/>
      <c r="S17" s="11">
        <v>1</v>
      </c>
      <c r="T17" s="11">
        <v>1</v>
      </c>
      <c r="U17" s="11">
        <v>0</v>
      </c>
      <c r="X17" s="11">
        <v>1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N17" s="8"/>
      <c r="AP17" s="8"/>
      <c r="AQ17" s="8"/>
    </row>
    <row r="18" spans="1:43" x14ac:dyDescent="0.25">
      <c r="A18" s="214" t="s">
        <v>1392</v>
      </c>
      <c r="B18" s="214" t="s">
        <v>2799</v>
      </c>
      <c r="C18" s="45" t="s">
        <v>1754</v>
      </c>
      <c r="D18" s="214">
        <v>0</v>
      </c>
      <c r="E18" s="45">
        <v>1</v>
      </c>
      <c r="F18" s="89">
        <f t="shared" si="0"/>
        <v>16</v>
      </c>
      <c r="G18" s="87" t="s">
        <v>1729</v>
      </c>
      <c r="H18" t="s">
        <v>2945</v>
      </c>
      <c r="I18" t="s">
        <v>2946</v>
      </c>
      <c r="J18" s="11"/>
      <c r="K18" s="11">
        <v>0</v>
      </c>
      <c r="L18" s="11">
        <v>0</v>
      </c>
      <c r="M18" s="11">
        <v>1</v>
      </c>
      <c r="N18" s="11">
        <v>1</v>
      </c>
      <c r="O18" s="11">
        <v>1</v>
      </c>
      <c r="P18" s="11">
        <v>1</v>
      </c>
      <c r="Q18" s="11"/>
      <c r="R18" s="11"/>
      <c r="S18" s="11">
        <v>1</v>
      </c>
      <c r="T18" s="11">
        <v>1</v>
      </c>
      <c r="U18" s="11">
        <v>1</v>
      </c>
      <c r="X18" s="11">
        <v>1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N18" s="8"/>
      <c r="AP18" s="8"/>
      <c r="AQ18" s="8"/>
    </row>
    <row r="19" spans="1:43" x14ac:dyDescent="0.25">
      <c r="A19" s="527" t="s">
        <v>1393</v>
      </c>
      <c r="B19" s="527" t="s">
        <v>2800</v>
      </c>
      <c r="C19" s="528" t="s">
        <v>1705</v>
      </c>
      <c r="D19" s="528" t="s">
        <v>1728</v>
      </c>
      <c r="E19" s="528">
        <v>1</v>
      </c>
      <c r="F19" s="89">
        <f t="shared" si="0"/>
        <v>17</v>
      </c>
      <c r="G19" s="87" t="s">
        <v>1730</v>
      </c>
      <c r="H19" t="s">
        <v>2947</v>
      </c>
      <c r="I19" t="s">
        <v>2948</v>
      </c>
      <c r="J19" s="11"/>
      <c r="K19" s="11">
        <v>0</v>
      </c>
      <c r="L19" s="11">
        <v>0</v>
      </c>
      <c r="M19" s="11">
        <v>1</v>
      </c>
      <c r="N19" s="11">
        <v>1</v>
      </c>
      <c r="O19" s="11">
        <v>1</v>
      </c>
      <c r="P19" s="11">
        <v>1</v>
      </c>
      <c r="Q19" s="11"/>
      <c r="R19" s="11"/>
      <c r="S19" s="11">
        <v>1</v>
      </c>
      <c r="T19" s="11">
        <v>1</v>
      </c>
      <c r="U19" s="11">
        <v>0</v>
      </c>
      <c r="X19" s="11">
        <v>1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N19" s="8"/>
      <c r="AP19" s="8"/>
      <c r="AQ19" s="8"/>
    </row>
    <row r="20" spans="1:43" x14ac:dyDescent="0.25">
      <c r="A20" s="531" t="s">
        <v>1393</v>
      </c>
      <c r="B20" s="531" t="s">
        <v>2800</v>
      </c>
      <c r="C20" s="531" t="s">
        <v>1705</v>
      </c>
      <c r="D20" s="531" t="s">
        <v>5951</v>
      </c>
      <c r="E20" s="532">
        <v>1</v>
      </c>
      <c r="F20" s="217">
        <f>ROW(F20)- ROW($A$2)</f>
        <v>18</v>
      </c>
      <c r="G20" s="87" t="s">
        <v>5949</v>
      </c>
      <c r="H20" t="s">
        <v>2947</v>
      </c>
      <c r="I20" t="s">
        <v>2948</v>
      </c>
      <c r="J20" s="11"/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/>
      <c r="R20" s="11"/>
      <c r="S20" s="11">
        <v>1</v>
      </c>
      <c r="T20" s="11">
        <v>1</v>
      </c>
      <c r="U20" s="11">
        <v>0</v>
      </c>
      <c r="X20" s="11">
        <v>1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1</v>
      </c>
      <c r="AK20" s="11">
        <v>0</v>
      </c>
      <c r="AN20" s="8"/>
      <c r="AP20" s="8"/>
      <c r="AQ20" s="8"/>
    </row>
    <row r="21" spans="1:43" x14ac:dyDescent="0.25">
      <c r="A21" s="531" t="s">
        <v>1932</v>
      </c>
      <c r="B21" s="531" t="s">
        <v>2808</v>
      </c>
      <c r="C21" s="531" t="s">
        <v>1705</v>
      </c>
      <c r="D21" s="531" t="s">
        <v>5950</v>
      </c>
      <c r="E21" s="532">
        <v>1</v>
      </c>
      <c r="F21" s="217">
        <f>ROW(F21)- ROW($A$2)</f>
        <v>19</v>
      </c>
      <c r="G21" s="87" t="s">
        <v>5948</v>
      </c>
      <c r="H21" t="s">
        <v>2973</v>
      </c>
      <c r="I21" t="s">
        <v>2974</v>
      </c>
      <c r="J21" s="11"/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/>
      <c r="R21" s="11"/>
      <c r="S21" s="11">
        <v>1</v>
      </c>
      <c r="T21" s="11">
        <v>1</v>
      </c>
      <c r="U21" s="11">
        <v>0</v>
      </c>
      <c r="X21" s="11">
        <v>1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1</v>
      </c>
      <c r="AK21" s="11">
        <v>0</v>
      </c>
      <c r="AN21" s="8"/>
      <c r="AP21" s="8"/>
      <c r="AQ21" s="8"/>
    </row>
    <row r="22" spans="1:43" x14ac:dyDescent="0.25">
      <c r="A22" s="531" t="s">
        <v>5945</v>
      </c>
      <c r="B22" s="531" t="s">
        <v>5946</v>
      </c>
      <c r="C22" s="531" t="s">
        <v>1705</v>
      </c>
      <c r="D22" s="531" t="s">
        <v>5952</v>
      </c>
      <c r="E22" s="532">
        <v>1</v>
      </c>
      <c r="F22" s="217">
        <f>ROW(F22)- ROW($A$2)</f>
        <v>20</v>
      </c>
      <c r="G22" s="87" t="s">
        <v>5947</v>
      </c>
      <c r="H22" t="s">
        <v>2971</v>
      </c>
      <c r="I22" t="s">
        <v>2972</v>
      </c>
      <c r="J22" s="11"/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/>
      <c r="R22" s="11"/>
      <c r="S22" s="11">
        <v>1</v>
      </c>
      <c r="T22" s="11">
        <v>1</v>
      </c>
      <c r="U22" s="11">
        <v>0</v>
      </c>
      <c r="X22" s="11">
        <v>1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1</v>
      </c>
      <c r="AJ22" s="11">
        <v>1</v>
      </c>
      <c r="AK22" s="11">
        <v>0</v>
      </c>
      <c r="AN22" s="8"/>
      <c r="AP22" s="8"/>
      <c r="AQ22" s="8"/>
    </row>
    <row r="23" spans="1:43" x14ac:dyDescent="0.25">
      <c r="A23" s="529" t="s">
        <v>1394</v>
      </c>
      <c r="B23" s="529" t="s">
        <v>2801</v>
      </c>
      <c r="C23" s="530" t="s">
        <v>1735</v>
      </c>
      <c r="D23" s="529">
        <v>0</v>
      </c>
      <c r="E23" s="530">
        <v>1</v>
      </c>
      <c r="F23" s="217">
        <f t="shared" si="0"/>
        <v>21</v>
      </c>
      <c r="G23" s="87" t="s">
        <v>1673</v>
      </c>
      <c r="H23" t="s">
        <v>2963</v>
      </c>
      <c r="I23" t="s">
        <v>2964</v>
      </c>
      <c r="J23" s="11"/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>
        <v>1</v>
      </c>
      <c r="Q23" s="11"/>
      <c r="R23" s="11"/>
      <c r="S23" s="11">
        <v>1</v>
      </c>
      <c r="T23" s="11">
        <v>1</v>
      </c>
      <c r="U23" s="11">
        <v>0</v>
      </c>
      <c r="X23" s="11">
        <v>1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N23" s="8"/>
      <c r="AP23" s="8"/>
      <c r="AQ23" s="8"/>
    </row>
    <row r="24" spans="1:43" x14ac:dyDescent="0.25">
      <c r="A24" s="218" t="s">
        <v>1395</v>
      </c>
      <c r="B24" s="218" t="s">
        <v>1733</v>
      </c>
      <c r="C24" s="219" t="s">
        <v>1734</v>
      </c>
      <c r="D24" s="218">
        <v>0</v>
      </c>
      <c r="E24" s="219">
        <v>1</v>
      </c>
      <c r="F24" s="217">
        <f t="shared" si="0"/>
        <v>22</v>
      </c>
      <c r="G24" s="87" t="s">
        <v>1674</v>
      </c>
      <c r="H24" t="s">
        <v>2965</v>
      </c>
      <c r="I24" t="s">
        <v>2966</v>
      </c>
      <c r="J24" s="11"/>
      <c r="K24" s="11">
        <v>1</v>
      </c>
      <c r="L24" s="11">
        <v>1</v>
      </c>
      <c r="M24" s="11">
        <v>1</v>
      </c>
      <c r="N24" s="11">
        <v>1</v>
      </c>
      <c r="O24" s="11">
        <v>1</v>
      </c>
      <c r="P24" s="11">
        <v>1</v>
      </c>
      <c r="Q24" s="11"/>
      <c r="R24" s="11"/>
      <c r="S24" s="11">
        <v>1</v>
      </c>
      <c r="T24" s="11">
        <v>1</v>
      </c>
      <c r="U24" s="11">
        <v>1</v>
      </c>
      <c r="X24" s="11">
        <v>1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N24" s="8"/>
      <c r="AP24" s="8"/>
      <c r="AQ24" s="8"/>
    </row>
    <row r="25" spans="1:43" x14ac:dyDescent="0.25">
      <c r="A25" s="218" t="s">
        <v>1396</v>
      </c>
      <c r="B25" s="218" t="s">
        <v>2802</v>
      </c>
      <c r="C25" s="219" t="s">
        <v>1737</v>
      </c>
      <c r="D25" s="218">
        <v>0</v>
      </c>
      <c r="E25" s="219">
        <v>1</v>
      </c>
      <c r="F25" s="217">
        <f t="shared" si="0"/>
        <v>23</v>
      </c>
      <c r="G25" s="87" t="s">
        <v>1675</v>
      </c>
      <c r="H25" t="s">
        <v>2967</v>
      </c>
      <c r="I25" t="s">
        <v>2968</v>
      </c>
      <c r="J25" s="11"/>
      <c r="K25" s="11">
        <v>1</v>
      </c>
      <c r="L25" s="11">
        <v>1</v>
      </c>
      <c r="M25" s="11">
        <v>1</v>
      </c>
      <c r="N25" s="11">
        <v>1</v>
      </c>
      <c r="O25" s="11">
        <v>1</v>
      </c>
      <c r="P25" s="11">
        <v>1</v>
      </c>
      <c r="Q25" s="11"/>
      <c r="R25" s="11"/>
      <c r="S25" s="11">
        <v>1</v>
      </c>
      <c r="T25" s="11">
        <v>1</v>
      </c>
      <c r="U25" s="11">
        <v>0</v>
      </c>
      <c r="X25" s="11">
        <v>1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N25" s="8"/>
      <c r="AP25" s="8"/>
      <c r="AQ25" s="8"/>
    </row>
    <row r="26" spans="1:43" x14ac:dyDescent="0.25">
      <c r="A26" s="218" t="s">
        <v>1397</v>
      </c>
      <c r="B26" s="218" t="s">
        <v>2803</v>
      </c>
      <c r="C26" s="222">
        <f>F46</f>
        <v>44</v>
      </c>
      <c r="D26" s="223">
        <f>F48</f>
        <v>46</v>
      </c>
      <c r="E26" s="219">
        <v>0</v>
      </c>
      <c r="F26" s="217">
        <f t="shared" si="0"/>
        <v>24</v>
      </c>
      <c r="G26" s="87" t="s">
        <v>1676</v>
      </c>
      <c r="H26" t="s">
        <v>2969</v>
      </c>
      <c r="I26" t="s">
        <v>2970</v>
      </c>
      <c r="J26" s="11"/>
      <c r="K26" s="11">
        <v>0</v>
      </c>
      <c r="L26" s="11">
        <v>1</v>
      </c>
      <c r="M26" s="11">
        <v>0</v>
      </c>
      <c r="N26" s="11">
        <v>0</v>
      </c>
      <c r="O26" s="11">
        <v>0</v>
      </c>
      <c r="P26" s="11">
        <v>0</v>
      </c>
      <c r="Q26" s="11"/>
      <c r="R26" s="11"/>
      <c r="S26" s="11">
        <v>1</v>
      </c>
      <c r="T26" s="11">
        <v>1</v>
      </c>
      <c r="U26" s="11">
        <v>0</v>
      </c>
      <c r="X26" s="11">
        <v>1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N26" s="8"/>
      <c r="AP26" s="8"/>
      <c r="AQ26" s="8"/>
    </row>
    <row r="27" spans="1:43" x14ac:dyDescent="0.25">
      <c r="A27" s="220" t="s">
        <v>3450</v>
      </c>
      <c r="B27" s="220" t="s">
        <v>2804</v>
      </c>
      <c r="C27" s="224">
        <f>F49</f>
        <v>47</v>
      </c>
      <c r="D27" s="224">
        <f>F53</f>
        <v>51</v>
      </c>
      <c r="E27" s="221">
        <v>0</v>
      </c>
      <c r="F27" s="89">
        <f t="shared" si="0"/>
        <v>25</v>
      </c>
      <c r="G27" s="87" t="s">
        <v>1677</v>
      </c>
      <c r="H27" t="s">
        <v>2969</v>
      </c>
      <c r="I27" t="s">
        <v>2970</v>
      </c>
      <c r="J27" s="11"/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>
        <v>1</v>
      </c>
      <c r="Q27" s="11"/>
      <c r="R27" s="11"/>
      <c r="S27" s="11">
        <v>1</v>
      </c>
      <c r="T27" s="11">
        <v>1</v>
      </c>
      <c r="U27" s="11">
        <v>0</v>
      </c>
      <c r="X27" s="11">
        <v>1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N27" s="8"/>
      <c r="AP27" s="8"/>
      <c r="AQ27" s="8"/>
    </row>
    <row r="28" spans="1:43" x14ac:dyDescent="0.25">
      <c r="A28" s="80" t="s">
        <v>1179</v>
      </c>
      <c r="B28" s="80" t="s">
        <v>2805</v>
      </c>
      <c r="C28" s="18" t="s">
        <v>1727</v>
      </c>
      <c r="D28" s="79">
        <v>0</v>
      </c>
      <c r="E28" s="19">
        <v>1</v>
      </c>
      <c r="F28" s="89">
        <f t="shared" si="0"/>
        <v>26</v>
      </c>
      <c r="G28" s="87" t="s">
        <v>1678</v>
      </c>
      <c r="H28" t="s">
        <v>2961</v>
      </c>
      <c r="I28" t="s">
        <v>2962</v>
      </c>
      <c r="J28" s="11"/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>
        <v>1</v>
      </c>
      <c r="Q28" s="11"/>
      <c r="R28" s="11"/>
      <c r="S28" s="11">
        <v>1</v>
      </c>
      <c r="T28" s="11">
        <v>1</v>
      </c>
      <c r="U28" s="11">
        <v>0</v>
      </c>
      <c r="X28" s="11">
        <v>1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N28" s="8"/>
      <c r="AP28" s="8"/>
      <c r="AQ28" s="8"/>
    </row>
    <row r="29" spans="1:43" x14ac:dyDescent="0.25">
      <c r="A29" s="80" t="s">
        <v>1398</v>
      </c>
      <c r="B29" s="80" t="s">
        <v>2806</v>
      </c>
      <c r="C29" s="48">
        <f>F54</f>
        <v>52</v>
      </c>
      <c r="D29" s="226">
        <f>F55</f>
        <v>53</v>
      </c>
      <c r="E29" s="19">
        <v>0</v>
      </c>
      <c r="F29" s="89">
        <f t="shared" si="0"/>
        <v>27</v>
      </c>
      <c r="G29" s="87" t="s">
        <v>1679</v>
      </c>
      <c r="H29" t="s">
        <v>2949</v>
      </c>
      <c r="I29" t="s">
        <v>2950</v>
      </c>
      <c r="J29" s="11"/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>
        <v>1</v>
      </c>
      <c r="Q29" s="11"/>
      <c r="R29" s="11"/>
      <c r="S29" s="11">
        <v>1</v>
      </c>
      <c r="T29" s="11">
        <v>1</v>
      </c>
      <c r="U29" s="11">
        <v>0</v>
      </c>
      <c r="X29" s="11">
        <v>1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N29" s="8"/>
      <c r="AP29" s="8"/>
      <c r="AQ29" s="8"/>
    </row>
    <row r="30" spans="1:43" x14ac:dyDescent="0.25">
      <c r="A30" s="80" t="s">
        <v>3448</v>
      </c>
      <c r="B30" s="80" t="s">
        <v>2807</v>
      </c>
      <c r="C30" s="80" t="s">
        <v>1705</v>
      </c>
      <c r="D30" s="80" t="s">
        <v>1716</v>
      </c>
      <c r="E30" s="19">
        <v>1</v>
      </c>
      <c r="F30" s="89">
        <f t="shared" si="0"/>
        <v>28</v>
      </c>
      <c r="G30" s="87" t="s">
        <v>1680</v>
      </c>
      <c r="H30" t="s">
        <v>2971</v>
      </c>
      <c r="I30" t="s">
        <v>2972</v>
      </c>
      <c r="J30" s="11"/>
      <c r="K30" s="11">
        <v>0</v>
      </c>
      <c r="L30" s="11">
        <v>1</v>
      </c>
      <c r="M30" s="11">
        <v>1</v>
      </c>
      <c r="N30" s="11">
        <v>1</v>
      </c>
      <c r="O30" s="11">
        <v>1</v>
      </c>
      <c r="P30" s="11">
        <v>1</v>
      </c>
      <c r="Q30" s="11"/>
      <c r="R30" s="11"/>
      <c r="S30" s="11">
        <v>1</v>
      </c>
      <c r="T30" s="11">
        <v>1</v>
      </c>
      <c r="U30" s="11">
        <v>0</v>
      </c>
      <c r="X30" s="11">
        <v>1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N30" s="8"/>
      <c r="AP30" s="8"/>
      <c r="AQ30" s="8"/>
    </row>
    <row r="31" spans="1:43" x14ac:dyDescent="0.25">
      <c r="A31" s="80" t="s">
        <v>1932</v>
      </c>
      <c r="B31" s="80" t="s">
        <v>2808</v>
      </c>
      <c r="C31" s="302">
        <f>F56</f>
        <v>54</v>
      </c>
      <c r="D31" s="302">
        <f>F58</f>
        <v>56</v>
      </c>
      <c r="E31" s="19">
        <v>0</v>
      </c>
      <c r="F31" s="89">
        <f t="shared" si="0"/>
        <v>29</v>
      </c>
      <c r="G31" s="87" t="s">
        <v>1931</v>
      </c>
      <c r="H31" t="s">
        <v>2973</v>
      </c>
      <c r="I31" t="s">
        <v>2974</v>
      </c>
      <c r="J31" s="11"/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>
        <v>1</v>
      </c>
      <c r="Q31" s="11"/>
      <c r="R31" s="11"/>
      <c r="S31" s="11">
        <v>1</v>
      </c>
      <c r="T31" s="11">
        <v>1</v>
      </c>
      <c r="U31" s="11">
        <v>0</v>
      </c>
      <c r="X31" s="11">
        <v>1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N31" s="8"/>
      <c r="AP31" s="8"/>
      <c r="AQ31" s="8"/>
    </row>
    <row r="32" spans="1:43" x14ac:dyDescent="0.25">
      <c r="A32" s="80" t="s">
        <v>1400</v>
      </c>
      <c r="B32" s="80" t="s">
        <v>2809</v>
      </c>
      <c r="C32" s="308">
        <f>F59</f>
        <v>57</v>
      </c>
      <c r="D32" s="308">
        <f>F60</f>
        <v>58</v>
      </c>
      <c r="E32" s="19">
        <v>0</v>
      </c>
      <c r="F32" s="89">
        <f t="shared" si="0"/>
        <v>30</v>
      </c>
      <c r="G32" s="87" t="s">
        <v>1682</v>
      </c>
      <c r="H32" t="s">
        <v>2975</v>
      </c>
      <c r="I32" t="s">
        <v>2976</v>
      </c>
      <c r="J32" s="11"/>
      <c r="K32" s="11">
        <v>1</v>
      </c>
      <c r="L32" s="11">
        <v>1</v>
      </c>
      <c r="M32" s="11">
        <v>1</v>
      </c>
      <c r="N32" s="11">
        <v>1</v>
      </c>
      <c r="O32" s="11">
        <v>1</v>
      </c>
      <c r="P32" s="11">
        <v>1</v>
      </c>
      <c r="Q32" s="11"/>
      <c r="R32" s="11"/>
      <c r="S32" s="11">
        <v>1</v>
      </c>
      <c r="T32" s="11">
        <v>1</v>
      </c>
      <c r="U32" s="11">
        <v>0</v>
      </c>
      <c r="X32" s="11">
        <v>1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N32" s="8"/>
      <c r="AP32" s="8"/>
      <c r="AQ32" s="8"/>
    </row>
    <row r="33" spans="1:43" x14ac:dyDescent="0.25">
      <c r="A33" s="80" t="s">
        <v>1401</v>
      </c>
      <c r="B33" s="80" t="s">
        <v>2810</v>
      </c>
      <c r="C33" s="20">
        <f>F61</f>
        <v>59</v>
      </c>
      <c r="D33" s="81">
        <f>F62</f>
        <v>60</v>
      </c>
      <c r="E33" s="19">
        <v>0</v>
      </c>
      <c r="F33" s="89">
        <f t="shared" si="0"/>
        <v>31</v>
      </c>
      <c r="G33" s="87" t="s">
        <v>1683</v>
      </c>
      <c r="H33" t="s">
        <v>2977</v>
      </c>
      <c r="I33" t="s">
        <v>2978</v>
      </c>
      <c r="J33" s="11"/>
      <c r="K33" s="11">
        <v>0</v>
      </c>
      <c r="L33" s="11">
        <v>0</v>
      </c>
      <c r="M33" s="11">
        <v>1</v>
      </c>
      <c r="N33" s="11">
        <v>1</v>
      </c>
      <c r="O33" s="11">
        <v>1</v>
      </c>
      <c r="P33" s="11">
        <v>1</v>
      </c>
      <c r="Q33" s="11"/>
      <c r="R33" s="11"/>
      <c r="S33" s="11">
        <v>1</v>
      </c>
      <c r="T33" s="11">
        <v>1</v>
      </c>
      <c r="U33" s="11">
        <v>0</v>
      </c>
      <c r="X33" s="11">
        <v>1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N33" s="8"/>
      <c r="AP33" s="8"/>
      <c r="AQ33" s="8"/>
    </row>
    <row r="34" spans="1:43" x14ac:dyDescent="0.25">
      <c r="A34" s="80" t="s">
        <v>1401</v>
      </c>
      <c r="B34" s="80" t="s">
        <v>2810</v>
      </c>
      <c r="C34" s="19" t="s">
        <v>1744</v>
      </c>
      <c r="D34" s="19">
        <v>0</v>
      </c>
      <c r="E34" s="19">
        <v>1</v>
      </c>
      <c r="F34" s="89">
        <f t="shared" si="0"/>
        <v>32</v>
      </c>
      <c r="G34" s="87" t="s">
        <v>1711</v>
      </c>
      <c r="H34" t="s">
        <v>2977</v>
      </c>
      <c r="I34" t="s">
        <v>2978</v>
      </c>
      <c r="J34" s="11"/>
      <c r="K34" s="11">
        <v>0</v>
      </c>
      <c r="L34" s="11">
        <v>1</v>
      </c>
      <c r="M34" s="11">
        <v>0</v>
      </c>
      <c r="N34" s="11">
        <v>0</v>
      </c>
      <c r="O34" s="11">
        <v>0</v>
      </c>
      <c r="P34" s="11">
        <v>0</v>
      </c>
      <c r="Q34" s="11"/>
      <c r="R34" s="11"/>
      <c r="S34" s="11">
        <v>1</v>
      </c>
      <c r="T34" s="11">
        <v>1</v>
      </c>
      <c r="U34" s="11">
        <v>0</v>
      </c>
      <c r="X34" s="11">
        <v>1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N34" s="8"/>
      <c r="AP34" s="8"/>
      <c r="AQ34" s="8"/>
    </row>
    <row r="35" spans="1:43" x14ac:dyDescent="0.25">
      <c r="A35" s="80" t="s">
        <v>1402</v>
      </c>
      <c r="B35" s="80" t="s">
        <v>2811</v>
      </c>
      <c r="C35" s="19" t="s">
        <v>1746</v>
      </c>
      <c r="D35" s="80">
        <v>0</v>
      </c>
      <c r="E35" s="19">
        <v>1</v>
      </c>
      <c r="F35" s="89">
        <f t="shared" si="0"/>
        <v>33</v>
      </c>
      <c r="G35" s="87" t="s">
        <v>1684</v>
      </c>
      <c r="H35" t="s">
        <v>2979</v>
      </c>
      <c r="I35" t="s">
        <v>2980</v>
      </c>
      <c r="J35" s="11"/>
      <c r="K35" s="11">
        <v>0</v>
      </c>
      <c r="L35" s="11">
        <v>1</v>
      </c>
      <c r="M35" s="11">
        <v>1</v>
      </c>
      <c r="N35" s="11">
        <v>1</v>
      </c>
      <c r="O35" s="11">
        <v>1</v>
      </c>
      <c r="P35" s="11">
        <v>1</v>
      </c>
      <c r="Q35" s="11"/>
      <c r="R35" s="11"/>
      <c r="S35" s="11">
        <v>1</v>
      </c>
      <c r="T35" s="11">
        <v>1</v>
      </c>
      <c r="U35" s="11">
        <v>0</v>
      </c>
      <c r="X35" s="11">
        <v>1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N35" s="8"/>
      <c r="AP35" s="8"/>
      <c r="AQ35" s="8"/>
    </row>
    <row r="36" spans="1:43" x14ac:dyDescent="0.25">
      <c r="A36" s="80" t="s">
        <v>3449</v>
      </c>
      <c r="B36" s="80" t="s">
        <v>2812</v>
      </c>
      <c r="C36" s="305">
        <f>F63</f>
        <v>61</v>
      </c>
      <c r="D36" s="305">
        <f>F65</f>
        <v>63</v>
      </c>
      <c r="E36" s="19">
        <v>0</v>
      </c>
      <c r="F36" s="89">
        <f>ROW(F36)- ROW($A$2)</f>
        <v>34</v>
      </c>
      <c r="G36" s="306" t="s">
        <v>2149</v>
      </c>
      <c r="H36" t="s">
        <v>2981</v>
      </c>
      <c r="I36" t="s">
        <v>2982</v>
      </c>
      <c r="K36" s="11">
        <v>1</v>
      </c>
      <c r="L36" s="11">
        <v>1</v>
      </c>
      <c r="M36" s="11">
        <v>1</v>
      </c>
      <c r="N36" s="11">
        <v>1</v>
      </c>
      <c r="O36" s="11">
        <v>1</v>
      </c>
      <c r="P36" s="11">
        <v>1</v>
      </c>
      <c r="S36" s="11">
        <v>1</v>
      </c>
      <c r="T36" s="11">
        <v>1</v>
      </c>
      <c r="U36" s="11">
        <v>0</v>
      </c>
      <c r="X36" s="11">
        <v>1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</row>
    <row r="37" spans="1:43" x14ac:dyDescent="0.25">
      <c r="A37" s="80" t="s">
        <v>848</v>
      </c>
      <c r="B37" s="80" t="s">
        <v>6667</v>
      </c>
      <c r="C37" s="564">
        <f>F66</f>
        <v>64</v>
      </c>
      <c r="D37" s="564">
        <f>F67</f>
        <v>65</v>
      </c>
      <c r="E37" s="19">
        <v>0</v>
      </c>
      <c r="F37" s="89">
        <f>ROW(F37)- ROW($A$2)</f>
        <v>35</v>
      </c>
      <c r="G37" s="306" t="s">
        <v>6758</v>
      </c>
      <c r="H37" t="s">
        <v>6892</v>
      </c>
      <c r="I37" t="s">
        <v>6893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S37" s="11">
        <v>1</v>
      </c>
      <c r="T37" s="11">
        <v>1</v>
      </c>
      <c r="U37" s="11">
        <v>0</v>
      </c>
      <c r="X37" s="11">
        <v>1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1</v>
      </c>
    </row>
    <row r="38" spans="1:43" x14ac:dyDescent="0.25">
      <c r="A38" s="78" t="s">
        <v>4711</v>
      </c>
      <c r="B38" s="78" t="s">
        <v>4712</v>
      </c>
      <c r="C38" s="36">
        <f>F68</f>
        <v>66</v>
      </c>
      <c r="D38" s="36">
        <f>F71</f>
        <v>69</v>
      </c>
      <c r="E38" s="17">
        <v>0</v>
      </c>
      <c r="F38" s="506">
        <f t="shared" si="0"/>
        <v>36</v>
      </c>
      <c r="G38" s="87" t="s">
        <v>6838</v>
      </c>
      <c r="H38" t="s">
        <v>4739</v>
      </c>
      <c r="I38" t="s">
        <v>4738</v>
      </c>
      <c r="J38" s="11"/>
      <c r="K38" s="11">
        <v>0</v>
      </c>
      <c r="L38" s="11">
        <v>1</v>
      </c>
      <c r="M38" s="11">
        <v>1</v>
      </c>
      <c r="N38" s="11">
        <v>1</v>
      </c>
      <c r="O38" s="11">
        <v>1</v>
      </c>
      <c r="P38" s="11">
        <v>1</v>
      </c>
      <c r="Q38" s="11"/>
      <c r="R38" s="11"/>
      <c r="S38" s="11">
        <v>1</v>
      </c>
      <c r="T38" s="11">
        <v>1</v>
      </c>
      <c r="U38" s="11">
        <v>1</v>
      </c>
      <c r="X38" s="11">
        <v>1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N38" s="8"/>
      <c r="AP38" s="8"/>
      <c r="AQ38" s="8"/>
    </row>
    <row r="39" spans="1:43" x14ac:dyDescent="0.25">
      <c r="A39" s="78" t="s">
        <v>312</v>
      </c>
      <c r="B39" s="78" t="s">
        <v>2813</v>
      </c>
      <c r="C39" s="17" t="s">
        <v>1705</v>
      </c>
      <c r="D39" s="17" t="s">
        <v>1712</v>
      </c>
      <c r="E39" s="17">
        <v>1</v>
      </c>
      <c r="F39" s="89">
        <f t="shared" si="0"/>
        <v>37</v>
      </c>
      <c r="G39" s="87" t="s">
        <v>1685</v>
      </c>
      <c r="H39" t="s">
        <v>2983</v>
      </c>
      <c r="I39" t="s">
        <v>2984</v>
      </c>
      <c r="J39" s="11"/>
      <c r="K39" s="11">
        <v>0</v>
      </c>
      <c r="L39" s="11">
        <v>1</v>
      </c>
      <c r="M39" s="11">
        <v>1</v>
      </c>
      <c r="N39" s="11">
        <v>1</v>
      </c>
      <c r="O39" s="11">
        <v>1</v>
      </c>
      <c r="P39" s="11">
        <v>1</v>
      </c>
      <c r="Q39" s="11"/>
      <c r="R39" s="11"/>
      <c r="S39" s="11">
        <v>1</v>
      </c>
      <c r="T39" s="11">
        <v>1</v>
      </c>
      <c r="U39" s="11">
        <v>1</v>
      </c>
      <c r="X39" s="11">
        <v>1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N39" s="8"/>
      <c r="AP39" s="8"/>
      <c r="AQ39" s="8"/>
    </row>
    <row r="40" spans="1:43" x14ac:dyDescent="0.25">
      <c r="A40" s="78" t="s">
        <v>313</v>
      </c>
      <c r="B40" s="78" t="s">
        <v>2814</v>
      </c>
      <c r="C40" s="17" t="s">
        <v>1705</v>
      </c>
      <c r="D40" s="17" t="s">
        <v>1713</v>
      </c>
      <c r="E40" s="17">
        <v>1</v>
      </c>
      <c r="F40" s="89">
        <f t="shared" si="0"/>
        <v>38</v>
      </c>
      <c r="G40" s="87" t="s">
        <v>1686</v>
      </c>
      <c r="H40" t="s">
        <v>2985</v>
      </c>
      <c r="I40" t="s">
        <v>2986</v>
      </c>
      <c r="J40" s="11"/>
      <c r="K40" s="11">
        <v>0</v>
      </c>
      <c r="L40" s="11">
        <v>0</v>
      </c>
      <c r="M40" s="11">
        <v>1</v>
      </c>
      <c r="N40" s="11">
        <v>1</v>
      </c>
      <c r="O40" s="11">
        <v>1</v>
      </c>
      <c r="P40" s="11">
        <v>1</v>
      </c>
      <c r="Q40" s="11"/>
      <c r="R40" s="11"/>
      <c r="S40" s="11">
        <v>1</v>
      </c>
      <c r="T40" s="11">
        <v>1</v>
      </c>
      <c r="U40" s="11">
        <v>1</v>
      </c>
      <c r="X40" s="11">
        <v>1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N40" s="8"/>
      <c r="AP40" s="8"/>
      <c r="AQ40" s="8"/>
    </row>
    <row r="41" spans="1:43" x14ac:dyDescent="0.25">
      <c r="A41" s="84" t="s">
        <v>7562</v>
      </c>
      <c r="B41" s="84" t="s">
        <v>7565</v>
      </c>
      <c r="C41" s="22" t="s">
        <v>1705</v>
      </c>
      <c r="D41" s="22" t="s">
        <v>7563</v>
      </c>
      <c r="E41" s="22">
        <v>1</v>
      </c>
      <c r="F41" s="89">
        <f t="shared" si="0"/>
        <v>39</v>
      </c>
      <c r="G41" s="87" t="s">
        <v>7564</v>
      </c>
      <c r="H41" t="s">
        <v>8135</v>
      </c>
      <c r="I41" t="s">
        <v>8136</v>
      </c>
      <c r="J41" s="11"/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/>
      <c r="R41" s="11"/>
      <c r="S41" s="11">
        <v>1</v>
      </c>
      <c r="T41" s="11">
        <v>1</v>
      </c>
      <c r="U41" s="11">
        <v>0</v>
      </c>
      <c r="X41" s="11">
        <v>1</v>
      </c>
      <c r="Y41" s="11">
        <v>1</v>
      </c>
      <c r="Z41" s="11">
        <v>1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1</v>
      </c>
      <c r="AH41" s="11">
        <v>0</v>
      </c>
      <c r="AI41" s="11">
        <v>0</v>
      </c>
      <c r="AJ41" s="11">
        <v>0</v>
      </c>
      <c r="AK41" s="11">
        <v>0</v>
      </c>
      <c r="AN41" s="8"/>
      <c r="AP41" s="8"/>
      <c r="AQ41" s="8"/>
    </row>
    <row r="42" spans="1:43" x14ac:dyDescent="0.25">
      <c r="A42" s="84" t="s">
        <v>2476</v>
      </c>
      <c r="B42" s="84" t="s">
        <v>3852</v>
      </c>
      <c r="C42" s="22" t="s">
        <v>1705</v>
      </c>
      <c r="D42" s="22" t="s">
        <v>3856</v>
      </c>
      <c r="E42" s="22">
        <v>1</v>
      </c>
      <c r="F42" s="89">
        <f t="shared" si="0"/>
        <v>40</v>
      </c>
      <c r="G42" s="87" t="s">
        <v>3860</v>
      </c>
      <c r="H42" t="s">
        <v>2955</v>
      </c>
      <c r="I42" t="s">
        <v>2956</v>
      </c>
      <c r="J42" s="11"/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/>
      <c r="R42" s="11"/>
      <c r="S42" s="11">
        <v>1</v>
      </c>
      <c r="T42" s="11">
        <v>1</v>
      </c>
      <c r="U42" s="11">
        <v>0</v>
      </c>
      <c r="X42" s="11">
        <v>1</v>
      </c>
      <c r="Y42" s="11">
        <v>1</v>
      </c>
      <c r="Z42" s="11">
        <v>1</v>
      </c>
      <c r="AA42" s="11">
        <v>1</v>
      </c>
      <c r="AB42" s="11">
        <v>0</v>
      </c>
      <c r="AC42" s="11">
        <v>0</v>
      </c>
      <c r="AD42" s="11">
        <v>0</v>
      </c>
      <c r="AE42" s="11">
        <v>0</v>
      </c>
      <c r="AF42" s="11">
        <v>1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N42" s="8"/>
      <c r="AP42" s="8"/>
      <c r="AQ42" s="8"/>
    </row>
    <row r="43" spans="1:43" x14ac:dyDescent="0.25">
      <c r="A43" s="84" t="s">
        <v>846</v>
      </c>
      <c r="B43" s="84" t="s">
        <v>3853</v>
      </c>
      <c r="C43" s="22" t="s">
        <v>1705</v>
      </c>
      <c r="D43" s="22" t="s">
        <v>3857</v>
      </c>
      <c r="E43" s="22">
        <v>1</v>
      </c>
      <c r="F43" s="89">
        <f t="shared" si="0"/>
        <v>41</v>
      </c>
      <c r="G43" s="87" t="s">
        <v>3861</v>
      </c>
      <c r="H43" t="s">
        <v>2943</v>
      </c>
      <c r="I43" t="s">
        <v>2944</v>
      </c>
      <c r="J43" s="11"/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/>
      <c r="R43" s="11"/>
      <c r="S43" s="11">
        <v>1</v>
      </c>
      <c r="T43" s="11">
        <v>1</v>
      </c>
      <c r="U43" s="11">
        <v>0</v>
      </c>
      <c r="X43" s="11">
        <v>1</v>
      </c>
      <c r="Y43" s="11">
        <v>0</v>
      </c>
      <c r="Z43" s="11">
        <v>0</v>
      </c>
      <c r="AA43" s="11">
        <v>0</v>
      </c>
      <c r="AB43" s="11">
        <v>1</v>
      </c>
      <c r="AC43" s="11">
        <v>0</v>
      </c>
      <c r="AD43" s="11">
        <v>0</v>
      </c>
      <c r="AE43" s="11">
        <v>0</v>
      </c>
      <c r="AF43" s="11">
        <v>0</v>
      </c>
      <c r="AG43" s="11">
        <v>1</v>
      </c>
      <c r="AH43" s="11">
        <v>0</v>
      </c>
      <c r="AI43" s="11">
        <v>0</v>
      </c>
      <c r="AJ43" s="11">
        <v>0</v>
      </c>
      <c r="AK43" s="11">
        <v>0</v>
      </c>
      <c r="AN43" s="8"/>
      <c r="AP43" s="8"/>
      <c r="AQ43" s="8"/>
    </row>
    <row r="44" spans="1:43" x14ac:dyDescent="0.25">
      <c r="A44" s="84" t="s">
        <v>2477</v>
      </c>
      <c r="B44" s="84" t="s">
        <v>3854</v>
      </c>
      <c r="C44" s="22" t="s">
        <v>1705</v>
      </c>
      <c r="D44" s="22" t="s">
        <v>3858</v>
      </c>
      <c r="E44" s="22">
        <v>1</v>
      </c>
      <c r="F44" s="89">
        <f t="shared" si="0"/>
        <v>42</v>
      </c>
      <c r="G44" s="87" t="s">
        <v>3862</v>
      </c>
      <c r="H44" t="s">
        <v>3866</v>
      </c>
      <c r="I44" t="s">
        <v>3867</v>
      </c>
      <c r="J44" s="11"/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/>
      <c r="R44" s="11"/>
      <c r="S44" s="11">
        <v>1</v>
      </c>
      <c r="T44" s="11">
        <v>1</v>
      </c>
      <c r="U44" s="11">
        <v>0</v>
      </c>
      <c r="X44" s="11">
        <v>1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1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N44" s="8"/>
      <c r="AP44" s="8"/>
      <c r="AQ44" s="8"/>
    </row>
    <row r="45" spans="1:43" x14ac:dyDescent="0.25">
      <c r="A45" s="84" t="s">
        <v>3868</v>
      </c>
      <c r="B45" s="84" t="s">
        <v>3868</v>
      </c>
      <c r="C45" s="22" t="s">
        <v>1705</v>
      </c>
      <c r="D45" s="22" t="s">
        <v>3859</v>
      </c>
      <c r="E45" s="22">
        <v>1</v>
      </c>
      <c r="F45" s="89">
        <f t="shared" si="0"/>
        <v>43</v>
      </c>
      <c r="G45" s="87" t="s">
        <v>3863</v>
      </c>
      <c r="H45" t="s">
        <v>3864</v>
      </c>
      <c r="I45" t="s">
        <v>3865</v>
      </c>
      <c r="J45" s="11"/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/>
      <c r="R45" s="11"/>
      <c r="S45" s="11">
        <v>1</v>
      </c>
      <c r="T45" s="11">
        <v>1</v>
      </c>
      <c r="U45" s="11">
        <v>0</v>
      </c>
      <c r="X45" s="11">
        <v>1</v>
      </c>
      <c r="Y45" s="11">
        <v>0</v>
      </c>
      <c r="Z45" s="11">
        <v>0</v>
      </c>
      <c r="AA45" s="11">
        <v>0</v>
      </c>
      <c r="AB45" s="11">
        <v>0</v>
      </c>
      <c r="AC45" s="11">
        <v>1</v>
      </c>
      <c r="AD45" s="11">
        <v>1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N45" s="8"/>
      <c r="AP45" s="8"/>
      <c r="AQ45" s="8"/>
    </row>
    <row r="46" spans="1:43" x14ac:dyDescent="0.25">
      <c r="A46" s="212" t="s">
        <v>1403</v>
      </c>
      <c r="B46" s="212" t="s">
        <v>2815</v>
      </c>
      <c r="C46" s="213" t="s">
        <v>1749</v>
      </c>
      <c r="D46" s="212">
        <v>0</v>
      </c>
      <c r="E46" s="213">
        <v>1</v>
      </c>
      <c r="F46" s="89">
        <f t="shared" si="0"/>
        <v>44</v>
      </c>
      <c r="G46" s="87" t="s">
        <v>1688</v>
      </c>
      <c r="H46" t="s">
        <v>2965</v>
      </c>
      <c r="I46" t="s">
        <v>2966</v>
      </c>
      <c r="J46" s="11"/>
      <c r="K46" s="11">
        <v>0</v>
      </c>
      <c r="L46" s="11">
        <v>1</v>
      </c>
      <c r="M46" s="11">
        <v>0</v>
      </c>
      <c r="N46" s="11">
        <v>0</v>
      </c>
      <c r="O46" s="11">
        <v>0</v>
      </c>
      <c r="P46" s="11">
        <v>0</v>
      </c>
      <c r="Q46" s="11"/>
      <c r="R46" s="11"/>
      <c r="S46" s="11">
        <v>1</v>
      </c>
      <c r="T46" s="11">
        <v>1</v>
      </c>
      <c r="U46" s="11">
        <v>0</v>
      </c>
      <c r="X46" s="11">
        <v>1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N46" s="8"/>
      <c r="AP46" s="8"/>
      <c r="AQ46" s="8"/>
    </row>
    <row r="47" spans="1:43" x14ac:dyDescent="0.25">
      <c r="A47" s="212" t="s">
        <v>1404</v>
      </c>
      <c r="B47" s="212" t="s">
        <v>2816</v>
      </c>
      <c r="C47" s="213" t="s">
        <v>1748</v>
      </c>
      <c r="D47" s="212">
        <v>0</v>
      </c>
      <c r="E47" s="213">
        <v>1</v>
      </c>
      <c r="F47" s="89">
        <f t="shared" si="0"/>
        <v>45</v>
      </c>
      <c r="G47" s="87" t="s">
        <v>1687</v>
      </c>
      <c r="H47" t="s">
        <v>2971</v>
      </c>
      <c r="I47" t="s">
        <v>2972</v>
      </c>
      <c r="J47" s="11"/>
      <c r="K47" s="11">
        <v>0</v>
      </c>
      <c r="L47" s="11">
        <v>1</v>
      </c>
      <c r="M47" s="11">
        <v>0</v>
      </c>
      <c r="N47" s="11">
        <v>0</v>
      </c>
      <c r="O47" s="11">
        <v>0</v>
      </c>
      <c r="P47" s="11">
        <v>0</v>
      </c>
      <c r="Q47" s="11"/>
      <c r="R47" s="11"/>
      <c r="S47" s="11">
        <v>1</v>
      </c>
      <c r="T47" s="11">
        <v>1</v>
      </c>
      <c r="U47" s="11">
        <v>0</v>
      </c>
      <c r="X47" s="11">
        <v>1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N47" s="8"/>
      <c r="AP47" s="8"/>
      <c r="AQ47" s="8"/>
    </row>
    <row r="48" spans="1:43" x14ac:dyDescent="0.25">
      <c r="A48" s="212" t="s">
        <v>1405</v>
      </c>
      <c r="B48" s="212" t="s">
        <v>2817</v>
      </c>
      <c r="C48" s="213" t="s">
        <v>1752</v>
      </c>
      <c r="D48" s="212">
        <v>0</v>
      </c>
      <c r="E48" s="213">
        <v>1</v>
      </c>
      <c r="F48" s="89">
        <f t="shared" si="0"/>
        <v>46</v>
      </c>
      <c r="G48" s="87" t="s">
        <v>1689</v>
      </c>
      <c r="H48" t="s">
        <v>2969</v>
      </c>
      <c r="I48" t="s">
        <v>2970</v>
      </c>
      <c r="J48" s="11"/>
      <c r="K48" s="11">
        <v>0</v>
      </c>
      <c r="L48" s="11">
        <v>1</v>
      </c>
      <c r="M48" s="11">
        <v>0</v>
      </c>
      <c r="N48" s="11">
        <v>0</v>
      </c>
      <c r="O48" s="11">
        <v>0</v>
      </c>
      <c r="P48" s="11">
        <v>0</v>
      </c>
      <c r="Q48" s="11"/>
      <c r="R48" s="11"/>
      <c r="S48" s="11">
        <v>1</v>
      </c>
      <c r="T48" s="11">
        <v>1</v>
      </c>
      <c r="U48" s="11">
        <v>0</v>
      </c>
      <c r="X48" s="11">
        <v>1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N48" s="8"/>
      <c r="AP48" s="8"/>
      <c r="AQ48" s="8"/>
    </row>
    <row r="49" spans="1:43" x14ac:dyDescent="0.25">
      <c r="A49" s="225" t="s">
        <v>1167</v>
      </c>
      <c r="B49" s="225" t="s">
        <v>2818</v>
      </c>
      <c r="C49" s="225" t="s">
        <v>1724</v>
      </c>
      <c r="D49" s="225">
        <v>0</v>
      </c>
      <c r="E49" s="225">
        <v>1</v>
      </c>
      <c r="F49" s="89">
        <f t="shared" si="0"/>
        <v>47</v>
      </c>
      <c r="G49" s="87" t="s">
        <v>1690</v>
      </c>
      <c r="H49" t="s">
        <v>2987</v>
      </c>
      <c r="I49" t="s">
        <v>2988</v>
      </c>
      <c r="J49" s="11"/>
      <c r="K49" s="11">
        <v>1</v>
      </c>
      <c r="L49" s="11">
        <v>1</v>
      </c>
      <c r="M49" s="11">
        <v>1</v>
      </c>
      <c r="N49" s="11">
        <v>1</v>
      </c>
      <c r="O49" s="11">
        <v>1</v>
      </c>
      <c r="P49" s="11">
        <v>1</v>
      </c>
      <c r="Q49" s="11"/>
      <c r="R49" s="11"/>
      <c r="S49" s="11">
        <v>1</v>
      </c>
      <c r="T49" s="11">
        <v>1</v>
      </c>
      <c r="U49" s="11">
        <v>0</v>
      </c>
      <c r="X49" s="11">
        <v>1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N49" s="8"/>
      <c r="AP49" s="8"/>
      <c r="AQ49" s="8"/>
    </row>
    <row r="50" spans="1:43" x14ac:dyDescent="0.25">
      <c r="A50" s="225" t="s">
        <v>1168</v>
      </c>
      <c r="B50" s="225" t="s">
        <v>2820</v>
      </c>
      <c r="C50" s="225" t="s">
        <v>1725</v>
      </c>
      <c r="D50" s="225">
        <v>0</v>
      </c>
      <c r="E50" s="225">
        <v>1</v>
      </c>
      <c r="F50" s="89">
        <f t="shared" si="0"/>
        <v>48</v>
      </c>
      <c r="G50" s="87" t="s">
        <v>1691</v>
      </c>
      <c r="H50" t="s">
        <v>2989</v>
      </c>
      <c r="I50" t="s">
        <v>2990</v>
      </c>
      <c r="J50" s="11"/>
      <c r="K50" s="11">
        <v>1</v>
      </c>
      <c r="L50" s="11">
        <v>1</v>
      </c>
      <c r="M50" s="11">
        <v>1</v>
      </c>
      <c r="N50" s="11">
        <v>1</v>
      </c>
      <c r="O50" s="11">
        <v>1</v>
      </c>
      <c r="P50" s="11">
        <v>1</v>
      </c>
      <c r="Q50" s="11"/>
      <c r="R50" s="11"/>
      <c r="S50" s="11">
        <v>1</v>
      </c>
      <c r="T50" s="11">
        <v>1</v>
      </c>
      <c r="U50" s="11">
        <v>0</v>
      </c>
      <c r="X50" s="11">
        <v>1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N50" s="8"/>
      <c r="AP50" s="8"/>
      <c r="AQ50" s="8"/>
    </row>
    <row r="51" spans="1:43" x14ac:dyDescent="0.25">
      <c r="A51" s="225" t="s">
        <v>1169</v>
      </c>
      <c r="B51" s="225" t="s">
        <v>2819</v>
      </c>
      <c r="C51" s="225" t="s">
        <v>1726</v>
      </c>
      <c r="D51" s="225">
        <v>0</v>
      </c>
      <c r="E51" s="225">
        <v>1</v>
      </c>
      <c r="F51" s="89">
        <f t="shared" si="0"/>
        <v>49</v>
      </c>
      <c r="G51" s="87" t="s">
        <v>1692</v>
      </c>
      <c r="H51" t="s">
        <v>2991</v>
      </c>
      <c r="I51" t="s">
        <v>2992</v>
      </c>
      <c r="J51" s="11"/>
      <c r="K51" s="11">
        <v>1</v>
      </c>
      <c r="L51" s="11">
        <v>1</v>
      </c>
      <c r="M51" s="11">
        <v>1</v>
      </c>
      <c r="N51" s="11">
        <v>1</v>
      </c>
      <c r="O51" s="11">
        <v>1</v>
      </c>
      <c r="P51" s="11">
        <v>1</v>
      </c>
      <c r="Q51" s="11"/>
      <c r="R51" s="11"/>
      <c r="S51" s="11">
        <v>1</v>
      </c>
      <c r="T51" s="11">
        <v>1</v>
      </c>
      <c r="U51" s="11">
        <v>0</v>
      </c>
      <c r="X51" s="11">
        <v>1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N51" s="8"/>
      <c r="AP51" s="8"/>
      <c r="AQ51" s="8"/>
    </row>
    <row r="52" spans="1:43" x14ac:dyDescent="0.25">
      <c r="A52" s="225" t="s">
        <v>1170</v>
      </c>
      <c r="B52" s="225" t="s">
        <v>2821</v>
      </c>
      <c r="C52" s="225" t="s">
        <v>1753</v>
      </c>
      <c r="D52" s="225">
        <v>0</v>
      </c>
      <c r="E52" s="225">
        <v>1</v>
      </c>
      <c r="F52" s="89">
        <f t="shared" si="0"/>
        <v>50</v>
      </c>
      <c r="G52" s="87" t="s">
        <v>1693</v>
      </c>
      <c r="H52" t="s">
        <v>2993</v>
      </c>
      <c r="I52" t="s">
        <v>2994</v>
      </c>
      <c r="J52" s="11"/>
      <c r="K52" s="11">
        <v>1</v>
      </c>
      <c r="L52" s="11">
        <v>1</v>
      </c>
      <c r="M52" s="11">
        <v>1</v>
      </c>
      <c r="N52" s="11">
        <v>1</v>
      </c>
      <c r="O52" s="11">
        <v>1</v>
      </c>
      <c r="P52" s="11">
        <v>1</v>
      </c>
      <c r="Q52" s="11"/>
      <c r="R52" s="11"/>
      <c r="S52" s="11">
        <v>1</v>
      </c>
      <c r="T52" s="11">
        <v>1</v>
      </c>
      <c r="U52" s="11">
        <v>0</v>
      </c>
      <c r="X52" s="11">
        <v>1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N52" s="8"/>
      <c r="AP52" s="8"/>
      <c r="AQ52" s="8"/>
    </row>
    <row r="53" spans="1:43" x14ac:dyDescent="0.25">
      <c r="A53" s="225" t="s">
        <v>1407</v>
      </c>
      <c r="B53" s="225" t="s">
        <v>2822</v>
      </c>
      <c r="C53" s="225" t="s">
        <v>1760</v>
      </c>
      <c r="D53" s="225">
        <v>18</v>
      </c>
      <c r="E53" s="225">
        <v>1</v>
      </c>
      <c r="F53" s="89">
        <f t="shared" si="0"/>
        <v>51</v>
      </c>
      <c r="G53" s="87" t="s">
        <v>1694</v>
      </c>
      <c r="H53" t="s">
        <v>2995</v>
      </c>
      <c r="I53" t="s">
        <v>2996</v>
      </c>
      <c r="J53" s="11"/>
      <c r="K53" s="11">
        <v>1</v>
      </c>
      <c r="L53" s="11">
        <v>1</v>
      </c>
      <c r="M53" s="11">
        <v>1</v>
      </c>
      <c r="N53" s="11">
        <v>1</v>
      </c>
      <c r="O53" s="11">
        <v>1</v>
      </c>
      <c r="P53" s="11">
        <v>1</v>
      </c>
      <c r="Q53" s="11"/>
      <c r="R53" s="11"/>
      <c r="S53" s="11">
        <v>1</v>
      </c>
      <c r="T53" s="11">
        <v>1</v>
      </c>
      <c r="U53" s="11">
        <v>0</v>
      </c>
      <c r="X53" s="11">
        <v>1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N53" s="8"/>
      <c r="AP53" s="8"/>
      <c r="AQ53" s="8"/>
    </row>
    <row r="54" spans="1:43" x14ac:dyDescent="0.25">
      <c r="A54" s="226" t="s">
        <v>1166</v>
      </c>
      <c r="B54" s="226" t="s">
        <v>2823</v>
      </c>
      <c r="C54" s="48" t="s">
        <v>1935</v>
      </c>
      <c r="D54" s="226">
        <v>1</v>
      </c>
      <c r="E54" s="48">
        <v>1</v>
      </c>
      <c r="F54" s="89">
        <f t="shared" si="0"/>
        <v>52</v>
      </c>
      <c r="G54" s="87" t="s">
        <v>1695</v>
      </c>
      <c r="H54" t="s">
        <v>2997</v>
      </c>
      <c r="I54" t="s">
        <v>2998</v>
      </c>
      <c r="J54" s="11"/>
      <c r="K54" s="11">
        <v>1</v>
      </c>
      <c r="L54" s="11">
        <v>1</v>
      </c>
      <c r="M54" s="11">
        <v>1</v>
      </c>
      <c r="N54" s="11">
        <v>1</v>
      </c>
      <c r="O54" s="11">
        <v>1</v>
      </c>
      <c r="P54" s="11">
        <v>1</v>
      </c>
      <c r="Q54" s="11"/>
      <c r="R54" s="11"/>
      <c r="S54" s="11">
        <v>1</v>
      </c>
      <c r="T54" s="11">
        <v>1</v>
      </c>
      <c r="U54" s="11">
        <v>0</v>
      </c>
      <c r="X54" s="11">
        <v>1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N54" s="8"/>
      <c r="AP54" s="8"/>
      <c r="AQ54" s="8"/>
    </row>
    <row r="55" spans="1:43" x14ac:dyDescent="0.25">
      <c r="A55" s="226" t="s">
        <v>1403</v>
      </c>
      <c r="B55" s="226" t="s">
        <v>2815</v>
      </c>
      <c r="C55" s="48" t="s">
        <v>1763</v>
      </c>
      <c r="D55" s="226">
        <v>0</v>
      </c>
      <c r="E55" s="48">
        <v>1</v>
      </c>
      <c r="F55" s="89">
        <f t="shared" ref="F55:F60" si="1">ROW(F55)- ROW($A$2)</f>
        <v>53</v>
      </c>
      <c r="G55" s="87" t="s">
        <v>1696</v>
      </c>
      <c r="H55" t="s">
        <v>2965</v>
      </c>
      <c r="I55" t="s">
        <v>2966</v>
      </c>
      <c r="J55" s="11"/>
      <c r="K55" s="11">
        <v>0</v>
      </c>
      <c r="L55" s="11">
        <v>1</v>
      </c>
      <c r="M55" s="11">
        <v>0</v>
      </c>
      <c r="N55" s="11">
        <v>0</v>
      </c>
      <c r="O55" s="11">
        <v>0</v>
      </c>
      <c r="P55" s="11">
        <v>0</v>
      </c>
      <c r="Q55" s="11"/>
      <c r="R55" s="11"/>
      <c r="S55" s="11">
        <v>1</v>
      </c>
      <c r="T55" s="11">
        <v>1</v>
      </c>
      <c r="U55" s="11">
        <v>0</v>
      </c>
      <c r="X55" s="11">
        <v>1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N55" s="8"/>
      <c r="AP55" s="8"/>
      <c r="AQ55" s="8"/>
    </row>
    <row r="56" spans="1:43" x14ac:dyDescent="0.25">
      <c r="A56" s="302" t="s">
        <v>1399</v>
      </c>
      <c r="B56" s="302" t="s">
        <v>2824</v>
      </c>
      <c r="C56" s="303" t="s">
        <v>1739</v>
      </c>
      <c r="D56" s="302">
        <v>0</v>
      </c>
      <c r="E56" s="303">
        <v>1</v>
      </c>
      <c r="F56" s="89">
        <f t="shared" si="1"/>
        <v>54</v>
      </c>
      <c r="G56" s="87" t="s">
        <v>1681</v>
      </c>
      <c r="H56" t="s">
        <v>3782</v>
      </c>
      <c r="I56" t="s">
        <v>3783</v>
      </c>
      <c r="J56" s="11"/>
      <c r="K56" s="11">
        <v>1</v>
      </c>
      <c r="L56" s="11">
        <v>1</v>
      </c>
      <c r="M56" s="11">
        <v>1</v>
      </c>
      <c r="N56" s="11">
        <v>1</v>
      </c>
      <c r="O56" s="11">
        <v>1</v>
      </c>
      <c r="P56" s="11">
        <v>1</v>
      </c>
      <c r="Q56" s="11"/>
      <c r="R56" s="11"/>
      <c r="S56" s="11">
        <v>1</v>
      </c>
      <c r="T56" s="11">
        <v>1</v>
      </c>
      <c r="U56" s="11">
        <v>0</v>
      </c>
      <c r="X56" s="11">
        <v>1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N56" s="8"/>
      <c r="AP56" s="8"/>
      <c r="AQ56" s="8"/>
    </row>
    <row r="57" spans="1:43" x14ac:dyDescent="0.25">
      <c r="A57" s="302" t="s">
        <v>2145</v>
      </c>
      <c r="B57" s="302" t="s">
        <v>2825</v>
      </c>
      <c r="C57" s="303" t="s">
        <v>2147</v>
      </c>
      <c r="D57" s="302">
        <v>0</v>
      </c>
      <c r="E57" s="303">
        <v>1</v>
      </c>
      <c r="F57" s="89">
        <f t="shared" si="1"/>
        <v>55</v>
      </c>
      <c r="G57" s="87" t="s">
        <v>2146</v>
      </c>
      <c r="H57" t="s">
        <v>2973</v>
      </c>
      <c r="I57" t="s">
        <v>2974</v>
      </c>
      <c r="J57" s="11"/>
      <c r="K57" s="11">
        <v>0</v>
      </c>
      <c r="L57" s="11">
        <v>0</v>
      </c>
      <c r="M57" s="11">
        <v>1</v>
      </c>
      <c r="N57" s="11">
        <v>1</v>
      </c>
      <c r="O57" s="11">
        <v>0</v>
      </c>
      <c r="P57" s="11">
        <v>1</v>
      </c>
      <c r="Q57" s="11"/>
      <c r="R57" s="11"/>
      <c r="S57" s="11">
        <v>1</v>
      </c>
      <c r="T57" s="11">
        <v>1</v>
      </c>
      <c r="U57" s="11">
        <v>0</v>
      </c>
      <c r="X57" s="11">
        <v>1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1</v>
      </c>
      <c r="AK57" s="11">
        <v>0</v>
      </c>
      <c r="AN57" s="8"/>
      <c r="AP57" s="8"/>
      <c r="AQ57" s="8"/>
    </row>
    <row r="58" spans="1:43" x14ac:dyDescent="0.25">
      <c r="A58" s="302" t="s">
        <v>3785</v>
      </c>
      <c r="B58" s="302" t="s">
        <v>3786</v>
      </c>
      <c r="C58" s="303" t="s">
        <v>3788</v>
      </c>
      <c r="D58" s="302">
        <v>0</v>
      </c>
      <c r="E58" s="303">
        <v>1</v>
      </c>
      <c r="F58" s="89">
        <f t="shared" si="1"/>
        <v>56</v>
      </c>
      <c r="G58" s="87" t="s">
        <v>3789</v>
      </c>
      <c r="H58" t="s">
        <v>3784</v>
      </c>
      <c r="I58" t="s">
        <v>3790</v>
      </c>
      <c r="J58" s="11"/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/>
      <c r="R58" s="11"/>
      <c r="S58" s="11">
        <v>1</v>
      </c>
      <c r="T58" s="11">
        <v>1</v>
      </c>
      <c r="U58" s="11">
        <v>0</v>
      </c>
      <c r="X58" s="11">
        <v>1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1</v>
      </c>
      <c r="AI58" s="11">
        <v>0</v>
      </c>
      <c r="AJ58" s="11">
        <v>0</v>
      </c>
      <c r="AK58" s="11">
        <v>0</v>
      </c>
      <c r="AN58" s="8"/>
      <c r="AP58" s="8"/>
      <c r="AQ58" s="8"/>
    </row>
    <row r="59" spans="1:43" x14ac:dyDescent="0.25">
      <c r="A59" s="307" t="s">
        <v>2153</v>
      </c>
      <c r="B59" s="307" t="s">
        <v>2826</v>
      </c>
      <c r="C59" s="308" t="s">
        <v>1742</v>
      </c>
      <c r="D59" s="307">
        <v>1</v>
      </c>
      <c r="E59" s="308">
        <v>1</v>
      </c>
      <c r="F59" s="89">
        <f t="shared" si="1"/>
        <v>57</v>
      </c>
      <c r="G59" s="87" t="s">
        <v>2158</v>
      </c>
      <c r="H59" t="s">
        <v>2999</v>
      </c>
      <c r="I59" t="s">
        <v>3000</v>
      </c>
      <c r="J59" s="11"/>
      <c r="K59" s="11">
        <v>0</v>
      </c>
      <c r="L59" s="11">
        <v>1</v>
      </c>
      <c r="M59" s="11">
        <v>1</v>
      </c>
      <c r="N59" s="11">
        <v>1</v>
      </c>
      <c r="O59" s="11">
        <v>1</v>
      </c>
      <c r="P59" s="11">
        <v>1</v>
      </c>
      <c r="Q59" s="11"/>
      <c r="R59" s="11"/>
      <c r="S59" s="11">
        <v>1</v>
      </c>
      <c r="T59" s="11">
        <v>1</v>
      </c>
      <c r="U59" s="11">
        <v>0</v>
      </c>
      <c r="X59" s="11">
        <v>1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N59" s="8"/>
      <c r="AP59" s="8"/>
      <c r="AQ59" s="8"/>
    </row>
    <row r="60" spans="1:43" x14ac:dyDescent="0.25">
      <c r="A60" s="307" t="s">
        <v>2154</v>
      </c>
      <c r="B60" s="307" t="s">
        <v>7816</v>
      </c>
      <c r="C60" s="308" t="s">
        <v>1742</v>
      </c>
      <c r="D60" s="307">
        <v>0</v>
      </c>
      <c r="E60" s="308">
        <v>1</v>
      </c>
      <c r="F60" s="89">
        <f t="shared" si="1"/>
        <v>58</v>
      </c>
      <c r="G60" s="87" t="s">
        <v>2159</v>
      </c>
      <c r="H60" t="s">
        <v>3001</v>
      </c>
      <c r="I60" t="s">
        <v>3002</v>
      </c>
      <c r="J60" s="11"/>
      <c r="K60" s="11">
        <v>0</v>
      </c>
      <c r="L60" s="11">
        <v>1</v>
      </c>
      <c r="M60" s="11">
        <v>1</v>
      </c>
      <c r="N60" s="11">
        <v>1</v>
      </c>
      <c r="O60" s="11">
        <v>1</v>
      </c>
      <c r="P60" s="11">
        <v>1</v>
      </c>
      <c r="Q60" s="11"/>
      <c r="R60" s="11"/>
      <c r="S60" s="11">
        <v>1</v>
      </c>
      <c r="T60" s="11">
        <v>1</v>
      </c>
      <c r="U60" s="11">
        <v>0</v>
      </c>
      <c r="X60" s="11">
        <v>1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N60" s="8"/>
      <c r="AP60" s="8"/>
      <c r="AQ60" s="8"/>
    </row>
    <row r="61" spans="1:43" x14ac:dyDescent="0.25">
      <c r="A61" s="81" t="s">
        <v>3872</v>
      </c>
      <c r="B61" s="81" t="s">
        <v>3871</v>
      </c>
      <c r="C61" s="20" t="s">
        <v>1744</v>
      </c>
      <c r="D61" s="81">
        <v>0</v>
      </c>
      <c r="E61" s="20">
        <v>1</v>
      </c>
      <c r="F61" s="89">
        <f t="shared" si="0"/>
        <v>59</v>
      </c>
      <c r="G61" s="87" t="s">
        <v>1698</v>
      </c>
      <c r="H61" t="s">
        <v>2977</v>
      </c>
      <c r="I61" t="s">
        <v>2978</v>
      </c>
      <c r="J61" s="11"/>
      <c r="K61" s="11">
        <v>0</v>
      </c>
      <c r="L61" s="11">
        <v>0</v>
      </c>
      <c r="M61" s="11">
        <v>1</v>
      </c>
      <c r="N61" s="11">
        <v>1</v>
      </c>
      <c r="O61" s="11">
        <v>1</v>
      </c>
      <c r="P61" s="11">
        <v>1</v>
      </c>
      <c r="Q61" s="11"/>
      <c r="R61" s="11"/>
      <c r="S61" s="11">
        <v>1</v>
      </c>
      <c r="T61" s="11">
        <v>1</v>
      </c>
      <c r="U61" s="11">
        <v>0</v>
      </c>
      <c r="X61" s="11">
        <v>1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N61" s="8"/>
      <c r="AP61" s="8"/>
      <c r="AQ61" s="8"/>
    </row>
    <row r="62" spans="1:43" x14ac:dyDescent="0.25">
      <c r="A62" s="227" t="s">
        <v>1406</v>
      </c>
      <c r="B62" s="227" t="s">
        <v>2827</v>
      </c>
      <c r="C62" s="228" t="s">
        <v>1723</v>
      </c>
      <c r="D62" s="227">
        <v>0</v>
      </c>
      <c r="E62" s="228">
        <v>1</v>
      </c>
      <c r="F62" s="97">
        <f t="shared" si="0"/>
        <v>60</v>
      </c>
      <c r="G62" s="229" t="s">
        <v>1699</v>
      </c>
      <c r="H62" t="s">
        <v>2971</v>
      </c>
      <c r="I62" t="s">
        <v>2972</v>
      </c>
      <c r="J62" s="11"/>
      <c r="K62" s="11">
        <v>0</v>
      </c>
      <c r="L62" s="11">
        <v>0</v>
      </c>
      <c r="M62" s="11">
        <v>1</v>
      </c>
      <c r="N62" s="11">
        <v>1</v>
      </c>
      <c r="O62" s="11">
        <v>1</v>
      </c>
      <c r="P62" s="11">
        <v>1</v>
      </c>
      <c r="Q62" s="11"/>
      <c r="R62" s="11"/>
      <c r="S62" s="11">
        <v>1</v>
      </c>
      <c r="T62" s="11">
        <v>1</v>
      </c>
      <c r="U62" s="11">
        <v>0</v>
      </c>
      <c r="X62" s="11">
        <v>1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N62" s="8"/>
      <c r="AP62" s="8"/>
      <c r="AQ62" s="8"/>
    </row>
    <row r="63" spans="1:43" x14ac:dyDescent="0.25">
      <c r="A63" s="304" t="s">
        <v>2150</v>
      </c>
      <c r="B63" s="304" t="s">
        <v>2717</v>
      </c>
      <c r="C63" s="304" t="s">
        <v>2157</v>
      </c>
      <c r="D63" s="304">
        <v>0</v>
      </c>
      <c r="E63" s="305">
        <v>1</v>
      </c>
      <c r="F63" s="97">
        <f t="shared" si="0"/>
        <v>61</v>
      </c>
      <c r="G63" s="87" t="s">
        <v>2151</v>
      </c>
      <c r="H63" t="s">
        <v>3003</v>
      </c>
      <c r="I63" t="s">
        <v>3004</v>
      </c>
      <c r="J63" s="11"/>
      <c r="K63" s="11">
        <v>1</v>
      </c>
      <c r="L63" s="11">
        <v>1</v>
      </c>
      <c r="M63" s="11">
        <v>1</v>
      </c>
      <c r="N63" s="11">
        <v>1</v>
      </c>
      <c r="O63" s="11">
        <v>1</v>
      </c>
      <c r="P63" s="11">
        <v>1</v>
      </c>
      <c r="Q63" s="11"/>
      <c r="R63" s="11"/>
      <c r="S63" s="11">
        <v>1</v>
      </c>
      <c r="T63" s="11">
        <v>1</v>
      </c>
      <c r="U63" s="11">
        <v>0</v>
      </c>
      <c r="X63" s="11">
        <v>1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N63" s="8"/>
      <c r="AP63" s="8"/>
      <c r="AQ63" s="8"/>
    </row>
    <row r="64" spans="1:43" x14ac:dyDescent="0.25">
      <c r="A64" s="304" t="s">
        <v>1929</v>
      </c>
      <c r="B64" s="304" t="s">
        <v>2722</v>
      </c>
      <c r="C64" s="304" t="s">
        <v>2157</v>
      </c>
      <c r="D64" s="304">
        <v>1</v>
      </c>
      <c r="E64" s="305">
        <v>1</v>
      </c>
      <c r="F64" s="97">
        <f t="shared" si="0"/>
        <v>62</v>
      </c>
      <c r="G64" s="87" t="s">
        <v>2152</v>
      </c>
      <c r="H64" t="s">
        <v>3005</v>
      </c>
      <c r="I64" t="s">
        <v>3006</v>
      </c>
      <c r="J64" s="11"/>
      <c r="K64" s="11">
        <v>1</v>
      </c>
      <c r="L64" s="11">
        <v>1</v>
      </c>
      <c r="M64" s="11">
        <v>1</v>
      </c>
      <c r="N64" s="11">
        <v>1</v>
      </c>
      <c r="O64" s="11">
        <v>1</v>
      </c>
      <c r="P64" s="11">
        <v>1</v>
      </c>
      <c r="Q64" s="11"/>
      <c r="R64" s="11"/>
      <c r="S64" s="11">
        <v>1</v>
      </c>
      <c r="T64" s="11">
        <v>1</v>
      </c>
      <c r="U64" s="11">
        <v>0</v>
      </c>
      <c r="X64" s="11">
        <v>1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N64" s="8"/>
      <c r="AP64" s="8"/>
      <c r="AQ64" s="8"/>
    </row>
    <row r="65" spans="1:43" x14ac:dyDescent="0.25">
      <c r="A65" s="304" t="s">
        <v>2143</v>
      </c>
      <c r="B65" s="304" t="s">
        <v>2828</v>
      </c>
      <c r="C65" s="305" t="s">
        <v>1760</v>
      </c>
      <c r="D65" s="304">
        <v>2</v>
      </c>
      <c r="E65" s="305">
        <v>1</v>
      </c>
      <c r="F65" s="97">
        <f t="shared" si="0"/>
        <v>63</v>
      </c>
      <c r="G65" s="87" t="s">
        <v>1697</v>
      </c>
      <c r="H65" t="s">
        <v>3007</v>
      </c>
      <c r="I65" t="s">
        <v>3008</v>
      </c>
      <c r="J65" s="11"/>
      <c r="K65" s="11">
        <v>1</v>
      </c>
      <c r="L65" s="11">
        <v>1</v>
      </c>
      <c r="M65" s="11">
        <v>1</v>
      </c>
      <c r="N65" s="11">
        <v>1</v>
      </c>
      <c r="O65" s="11">
        <v>1</v>
      </c>
      <c r="P65" s="11">
        <v>1</v>
      </c>
      <c r="Q65" s="11"/>
      <c r="R65" s="11"/>
      <c r="S65" s="11">
        <v>1</v>
      </c>
      <c r="T65" s="11">
        <v>1</v>
      </c>
      <c r="U65" s="11">
        <v>0</v>
      </c>
      <c r="X65" s="11">
        <v>1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N65" s="8"/>
      <c r="AP65" s="8"/>
      <c r="AQ65" s="8"/>
    </row>
    <row r="66" spans="1:43" x14ac:dyDescent="0.25">
      <c r="A66" s="564" t="s">
        <v>6759</v>
      </c>
      <c r="B66" s="564" t="s">
        <v>6760</v>
      </c>
      <c r="C66" s="564" t="s">
        <v>1705</v>
      </c>
      <c r="D66" s="564" t="s">
        <v>6668</v>
      </c>
      <c r="E66" s="565">
        <v>1</v>
      </c>
      <c r="F66" s="89">
        <f>ROW(F66)- ROW($A$2)</f>
        <v>64</v>
      </c>
      <c r="G66" s="306" t="s">
        <v>6761</v>
      </c>
      <c r="H66" t="s">
        <v>2947</v>
      </c>
      <c r="I66" t="s">
        <v>2948</v>
      </c>
      <c r="K66" s="11">
        <v>1</v>
      </c>
      <c r="L66" s="11">
        <v>0</v>
      </c>
      <c r="M66" s="11">
        <v>0</v>
      </c>
      <c r="N66" s="11">
        <v>0</v>
      </c>
      <c r="O66" s="11">
        <v>1</v>
      </c>
      <c r="P66" s="11">
        <v>0</v>
      </c>
      <c r="S66" s="11">
        <v>1</v>
      </c>
      <c r="T66" s="11">
        <v>1</v>
      </c>
      <c r="U66" s="11">
        <v>0</v>
      </c>
      <c r="X66" s="11">
        <v>1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1</v>
      </c>
    </row>
    <row r="67" spans="1:43" x14ac:dyDescent="0.25">
      <c r="A67" s="564" t="s">
        <v>6344</v>
      </c>
      <c r="B67" s="564" t="s">
        <v>6763</v>
      </c>
      <c r="C67" s="564" t="s">
        <v>6839</v>
      </c>
      <c r="D67" s="564">
        <v>0</v>
      </c>
      <c r="E67" s="565">
        <v>1</v>
      </c>
      <c r="F67" s="89">
        <f>ROW(F67)- ROW($A$2)</f>
        <v>65</v>
      </c>
      <c r="G67" s="306" t="s">
        <v>6762</v>
      </c>
      <c r="H67" t="s">
        <v>2973</v>
      </c>
      <c r="I67" t="s">
        <v>2974</v>
      </c>
      <c r="K67" s="11">
        <v>1</v>
      </c>
      <c r="L67" s="11">
        <v>0</v>
      </c>
      <c r="M67" s="11">
        <v>0</v>
      </c>
      <c r="N67" s="11">
        <v>0</v>
      </c>
      <c r="O67" s="11">
        <v>1</v>
      </c>
      <c r="P67" s="11">
        <v>0</v>
      </c>
      <c r="S67" s="11">
        <v>1</v>
      </c>
      <c r="T67" s="11">
        <v>1</v>
      </c>
      <c r="U67" s="11">
        <v>0</v>
      </c>
      <c r="X67" s="11">
        <v>1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1</v>
      </c>
    </row>
    <row r="68" spans="1:43" x14ac:dyDescent="0.25">
      <c r="A68" s="486" t="s">
        <v>4713</v>
      </c>
      <c r="B68" s="486" t="s">
        <v>4714</v>
      </c>
      <c r="C68" s="36" t="s">
        <v>1705</v>
      </c>
      <c r="D68" s="486" t="s">
        <v>4715</v>
      </c>
      <c r="E68" s="36">
        <v>1</v>
      </c>
      <c r="F68" s="97">
        <f t="shared" si="0"/>
        <v>66</v>
      </c>
      <c r="G68" s="87" t="s">
        <v>4728</v>
      </c>
      <c r="H68" t="s">
        <v>4729</v>
      </c>
      <c r="I68" t="s">
        <v>4733</v>
      </c>
      <c r="J68" s="11"/>
      <c r="K68" s="11">
        <v>0</v>
      </c>
      <c r="L68" s="11">
        <v>1</v>
      </c>
      <c r="M68" s="11">
        <v>1</v>
      </c>
      <c r="N68" s="11">
        <v>1</v>
      </c>
      <c r="O68" s="11">
        <v>1</v>
      </c>
      <c r="P68" s="11">
        <v>1</v>
      </c>
      <c r="Q68" s="11"/>
      <c r="R68" s="11"/>
      <c r="S68" s="11">
        <v>1</v>
      </c>
      <c r="T68" s="11">
        <v>1</v>
      </c>
      <c r="U68" s="11">
        <v>1</v>
      </c>
      <c r="X68" s="11">
        <v>1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N68" s="8"/>
      <c r="AP68" s="8"/>
      <c r="AQ68" s="8"/>
    </row>
    <row r="69" spans="1:43" x14ac:dyDescent="0.25">
      <c r="A69" s="486" t="s">
        <v>4716</v>
      </c>
      <c r="B69" s="486" t="s">
        <v>4719</v>
      </c>
      <c r="C69" s="36" t="s">
        <v>1705</v>
      </c>
      <c r="D69" s="486" t="s">
        <v>4722</v>
      </c>
      <c r="E69" s="36">
        <v>1</v>
      </c>
      <c r="F69" s="97">
        <f t="shared" si="0"/>
        <v>67</v>
      </c>
      <c r="G69" s="87" t="s">
        <v>4725</v>
      </c>
      <c r="H69" t="s">
        <v>4730</v>
      </c>
      <c r="I69" t="s">
        <v>4734</v>
      </c>
      <c r="J69" s="11"/>
      <c r="K69" s="11">
        <v>0</v>
      </c>
      <c r="L69" s="11">
        <v>1</v>
      </c>
      <c r="M69" s="11">
        <v>1</v>
      </c>
      <c r="N69" s="11">
        <v>1</v>
      </c>
      <c r="O69" s="11">
        <v>1</v>
      </c>
      <c r="P69" s="11">
        <v>1</v>
      </c>
      <c r="Q69" s="11"/>
      <c r="R69" s="11"/>
      <c r="S69" s="11">
        <v>1</v>
      </c>
      <c r="T69" s="11">
        <v>1</v>
      </c>
      <c r="U69" s="11">
        <v>1</v>
      </c>
      <c r="X69" s="11">
        <v>1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N69" s="8"/>
      <c r="AP69" s="8"/>
      <c r="AQ69" s="8"/>
    </row>
    <row r="70" spans="1:43" x14ac:dyDescent="0.25">
      <c r="A70" s="486" t="s">
        <v>4717</v>
      </c>
      <c r="B70" s="486" t="s">
        <v>4720</v>
      </c>
      <c r="C70" s="36" t="s">
        <v>1705</v>
      </c>
      <c r="D70" s="486" t="s">
        <v>4723</v>
      </c>
      <c r="E70" s="36">
        <v>1</v>
      </c>
      <c r="F70" s="97">
        <f t="shared" si="0"/>
        <v>68</v>
      </c>
      <c r="G70" s="87" t="s">
        <v>4726</v>
      </c>
      <c r="H70" t="s">
        <v>4731</v>
      </c>
      <c r="I70" t="s">
        <v>4735</v>
      </c>
      <c r="J70" s="11"/>
      <c r="K70" s="11">
        <v>0</v>
      </c>
      <c r="L70" s="11">
        <v>1</v>
      </c>
      <c r="M70" s="11">
        <v>1</v>
      </c>
      <c r="N70" s="11">
        <v>1</v>
      </c>
      <c r="O70" s="11">
        <v>1</v>
      </c>
      <c r="P70" s="11">
        <v>1</v>
      </c>
      <c r="Q70" s="11"/>
      <c r="R70" s="11"/>
      <c r="S70" s="11">
        <v>1</v>
      </c>
      <c r="T70" s="11">
        <v>1</v>
      </c>
      <c r="U70" s="11">
        <v>1</v>
      </c>
      <c r="X70" s="11">
        <v>1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N70" s="8"/>
      <c r="AP70" s="8"/>
      <c r="AQ70" s="8"/>
    </row>
    <row r="71" spans="1:43" x14ac:dyDescent="0.25">
      <c r="A71" s="486" t="s">
        <v>4718</v>
      </c>
      <c r="B71" s="486" t="s">
        <v>4721</v>
      </c>
      <c r="C71" s="36" t="s">
        <v>1705</v>
      </c>
      <c r="D71" s="486" t="s">
        <v>4724</v>
      </c>
      <c r="E71" s="36">
        <v>1</v>
      </c>
      <c r="F71" s="97">
        <f t="shared" si="0"/>
        <v>69</v>
      </c>
      <c r="G71" s="87" t="s">
        <v>4727</v>
      </c>
      <c r="H71" t="s">
        <v>4732</v>
      </c>
      <c r="I71" t="s">
        <v>4736</v>
      </c>
      <c r="J71" s="11"/>
      <c r="K71" s="11">
        <v>0</v>
      </c>
      <c r="L71" s="11">
        <v>1</v>
      </c>
      <c r="M71" s="11">
        <v>1</v>
      </c>
      <c r="N71" s="11">
        <v>1</v>
      </c>
      <c r="O71" s="11">
        <v>1</v>
      </c>
      <c r="P71" s="11">
        <v>1</v>
      </c>
      <c r="Q71" s="11"/>
      <c r="R71" s="11"/>
      <c r="S71" s="11">
        <v>1</v>
      </c>
      <c r="T71" s="11">
        <v>1</v>
      </c>
      <c r="U71" s="11">
        <v>1</v>
      </c>
      <c r="X71" s="11">
        <v>1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N71" s="8"/>
      <c r="AP71" s="8"/>
      <c r="AQ71" s="8"/>
    </row>
    <row r="72" spans="1:43" s="172" customFormat="1" x14ac:dyDescent="0.25">
      <c r="A72" s="280"/>
      <c r="D72" s="280"/>
      <c r="H72"/>
      <c r="I72"/>
      <c r="J72" s="172" t="s">
        <v>344</v>
      </c>
      <c r="K72" s="281" t="s">
        <v>7278</v>
      </c>
      <c r="L72" s="281" t="s">
        <v>7279</v>
      </c>
      <c r="M72" s="281" t="s">
        <v>7280</v>
      </c>
      <c r="N72" s="281" t="s">
        <v>7280</v>
      </c>
      <c r="O72" s="281" t="s">
        <v>7281</v>
      </c>
      <c r="P72" s="281" t="s">
        <v>8379</v>
      </c>
      <c r="R72" s="172" t="s">
        <v>344</v>
      </c>
      <c r="S72" s="281" t="s">
        <v>2902</v>
      </c>
      <c r="T72" s="172" t="s">
        <v>2902</v>
      </c>
      <c r="U72" s="11" t="s">
        <v>7277</v>
      </c>
      <c r="V72" s="281"/>
      <c r="W72" s="281" t="s">
        <v>344</v>
      </c>
      <c r="X72" s="281" t="s">
        <v>2902</v>
      </c>
      <c r="Y72" s="172" t="s">
        <v>5005</v>
      </c>
      <c r="Z72" s="172" t="s">
        <v>5005</v>
      </c>
      <c r="AA72" s="172" t="s">
        <v>343</v>
      </c>
      <c r="AB72" s="172" t="s">
        <v>343</v>
      </c>
      <c r="AC72" s="172" t="s">
        <v>343</v>
      </c>
      <c r="AD72" s="172" t="s">
        <v>343</v>
      </c>
      <c r="AE72" s="172" t="s">
        <v>343</v>
      </c>
      <c r="AF72" s="172" t="s">
        <v>5881</v>
      </c>
      <c r="AG72" s="172" t="s">
        <v>3218</v>
      </c>
      <c r="AH72" s="172" t="s">
        <v>343</v>
      </c>
      <c r="AI72" s="172" t="s">
        <v>6666</v>
      </c>
      <c r="AJ72" s="172" t="s">
        <v>5988</v>
      </c>
      <c r="AK72" s="11" t="s">
        <v>343</v>
      </c>
      <c r="AL72" s="282"/>
      <c r="AN72" s="282"/>
      <c r="AO72" s="282"/>
    </row>
    <row r="73" spans="1:43" x14ac:dyDescent="0.25">
      <c r="J73" t="s">
        <v>347</v>
      </c>
      <c r="K73" s="11" t="s">
        <v>7690</v>
      </c>
      <c r="L73" s="11" t="s">
        <v>7691</v>
      </c>
      <c r="M73" s="11" t="s">
        <v>7693</v>
      </c>
      <c r="N73" s="11" t="s">
        <v>7693</v>
      </c>
      <c r="O73" s="11" t="s">
        <v>7694</v>
      </c>
      <c r="P73" s="11" t="s">
        <v>7693</v>
      </c>
      <c r="R73" t="s">
        <v>347</v>
      </c>
      <c r="S73" s="11" t="s">
        <v>2902</v>
      </c>
      <c r="T73" t="s">
        <v>2902</v>
      </c>
      <c r="U73" s="11" t="s">
        <v>7304</v>
      </c>
      <c r="W73" s="11" t="s">
        <v>347</v>
      </c>
      <c r="X73" s="11" t="s">
        <v>2902</v>
      </c>
      <c r="Y73" t="s">
        <v>6683</v>
      </c>
      <c r="Z73" t="s">
        <v>6683</v>
      </c>
      <c r="AA73" t="s">
        <v>3944</v>
      </c>
      <c r="AB73" t="s">
        <v>5005</v>
      </c>
      <c r="AC73" t="s">
        <v>3218</v>
      </c>
      <c r="AD73" t="s">
        <v>3218</v>
      </c>
      <c r="AE73" t="s">
        <v>4737</v>
      </c>
      <c r="AF73" t="s">
        <v>3944</v>
      </c>
      <c r="AG73" t="s">
        <v>7696</v>
      </c>
      <c r="AH73" t="s">
        <v>7697</v>
      </c>
      <c r="AI73" t="s">
        <v>343</v>
      </c>
      <c r="AJ73" t="s">
        <v>6684</v>
      </c>
      <c r="AK73" s="11" t="s">
        <v>6682</v>
      </c>
      <c r="AL73" s="8"/>
      <c r="AN73" s="8"/>
      <c r="AO73" s="8"/>
    </row>
    <row r="74" spans="1:43" x14ac:dyDescent="0.25">
      <c r="J74" t="s">
        <v>345</v>
      </c>
      <c r="K74" s="11" t="s">
        <v>5944</v>
      </c>
      <c r="L74" s="11" t="s">
        <v>7692</v>
      </c>
      <c r="M74" s="11" t="s">
        <v>7692</v>
      </c>
      <c r="N74" s="11" t="s">
        <v>7692</v>
      </c>
      <c r="O74" s="11" t="s">
        <v>7695</v>
      </c>
      <c r="P74" s="11" t="s">
        <v>7692</v>
      </c>
      <c r="R74" t="s">
        <v>345</v>
      </c>
      <c r="S74" s="11" t="s">
        <v>7695</v>
      </c>
      <c r="T74" t="s">
        <v>7695</v>
      </c>
      <c r="U74" s="11" t="s">
        <v>7692</v>
      </c>
      <c r="W74" s="11" t="s">
        <v>345</v>
      </c>
      <c r="X74" s="11" t="s">
        <v>7695</v>
      </c>
      <c r="Y74" t="s">
        <v>343</v>
      </c>
      <c r="Z74" t="s">
        <v>343</v>
      </c>
      <c r="AA74" t="s">
        <v>343</v>
      </c>
      <c r="AB74" t="s">
        <v>343</v>
      </c>
      <c r="AC74" t="s">
        <v>343</v>
      </c>
      <c r="AD74" t="s">
        <v>343</v>
      </c>
      <c r="AE74" t="s">
        <v>343</v>
      </c>
      <c r="AF74" t="s">
        <v>343</v>
      </c>
      <c r="AG74" t="s">
        <v>343</v>
      </c>
      <c r="AH74" t="s">
        <v>343</v>
      </c>
      <c r="AI74" t="s">
        <v>343</v>
      </c>
      <c r="AJ74" t="s">
        <v>343</v>
      </c>
      <c r="AK74" s="11" t="s">
        <v>5944</v>
      </c>
      <c r="AL74" s="8"/>
      <c r="AN74" s="8"/>
      <c r="AO74" s="8"/>
    </row>
    <row r="75" spans="1:43" x14ac:dyDescent="0.25">
      <c r="AL75" s="8"/>
      <c r="AN75" s="8"/>
      <c r="AO75" s="8"/>
    </row>
    <row r="76" spans="1:43" x14ac:dyDescent="0.25">
      <c r="AL76" s="8"/>
      <c r="AN76" s="8"/>
      <c r="AO76" s="8"/>
    </row>
    <row r="77" spans="1:43" x14ac:dyDescent="0.25">
      <c r="AL77" s="8"/>
      <c r="AN77" s="8"/>
      <c r="AO77" s="8"/>
    </row>
    <row r="78" spans="1:43" x14ac:dyDescent="0.25">
      <c r="AL78" s="8"/>
      <c r="AN78" s="8"/>
      <c r="AO78" s="8"/>
    </row>
    <row r="79" spans="1:43" x14ac:dyDescent="0.25">
      <c r="AL79" s="8"/>
      <c r="AN79" s="8"/>
      <c r="AO79" s="8"/>
    </row>
    <row r="80" spans="1:43" x14ac:dyDescent="0.25">
      <c r="AL80" s="8"/>
      <c r="AN80" s="8"/>
      <c r="AO80" s="8"/>
    </row>
    <row r="81" spans="38:41" x14ac:dyDescent="0.25">
      <c r="AL81" s="8"/>
      <c r="AN81" s="8"/>
      <c r="AO81" s="8"/>
    </row>
    <row r="82" spans="38:41" x14ac:dyDescent="0.25">
      <c r="AL82" s="8"/>
      <c r="AN82" s="8"/>
      <c r="AO82" s="8"/>
    </row>
    <row r="83" spans="38:41" x14ac:dyDescent="0.25">
      <c r="AL83" s="8"/>
      <c r="AN83" s="8"/>
      <c r="AO83" s="8"/>
    </row>
    <row r="84" spans="38:41" x14ac:dyDescent="0.25">
      <c r="AL84" s="8"/>
      <c r="AN84" s="8"/>
      <c r="AO84" s="8"/>
    </row>
    <row r="85" spans="38:41" x14ac:dyDescent="0.25">
      <c r="AL85" s="8"/>
      <c r="AN85" s="8"/>
      <c r="AO85" s="8"/>
    </row>
    <row r="86" spans="38:41" x14ac:dyDescent="0.25">
      <c r="AL86" s="8"/>
      <c r="AN86" s="8"/>
      <c r="AO86" s="8"/>
    </row>
    <row r="87" spans="38:41" x14ac:dyDescent="0.25">
      <c r="AL87" s="8"/>
      <c r="AN87" s="8"/>
      <c r="AO87" s="8"/>
    </row>
    <row r="88" spans="38:41" x14ac:dyDescent="0.25">
      <c r="AL88" s="8"/>
      <c r="AN88" s="8"/>
      <c r="AO88" s="8"/>
    </row>
    <row r="89" spans="38:41" x14ac:dyDescent="0.25">
      <c r="AL89" s="8"/>
      <c r="AN89" s="8"/>
      <c r="AO89" s="8"/>
    </row>
    <row r="90" spans="38:41" x14ac:dyDescent="0.25">
      <c r="AL90" s="8"/>
      <c r="AN90" s="8"/>
      <c r="AO90" s="8"/>
    </row>
    <row r="91" spans="38:41" x14ac:dyDescent="0.25">
      <c r="AL91" s="8"/>
      <c r="AN91" s="8"/>
      <c r="AO91" s="8"/>
    </row>
    <row r="92" spans="38:41" x14ac:dyDescent="0.25">
      <c r="AL92" s="8"/>
      <c r="AN92" s="8"/>
      <c r="AO92" s="8"/>
    </row>
    <row r="93" spans="38:41" x14ac:dyDescent="0.25">
      <c r="AL93" s="8"/>
      <c r="AN93" s="8"/>
      <c r="AO93" s="8"/>
    </row>
    <row r="94" spans="38:41" x14ac:dyDescent="0.25">
      <c r="AL94" s="8"/>
      <c r="AN94" s="8"/>
      <c r="AO94" s="8"/>
    </row>
    <row r="95" spans="38:41" x14ac:dyDescent="0.25">
      <c r="AL95" s="8"/>
      <c r="AN95" s="8"/>
      <c r="AO95" s="8"/>
    </row>
    <row r="96" spans="38:41" x14ac:dyDescent="0.25">
      <c r="AL96" s="8"/>
      <c r="AN96" s="8"/>
      <c r="AO96" s="8"/>
    </row>
    <row r="97" spans="38:41" x14ac:dyDescent="0.25">
      <c r="AL97" s="8"/>
      <c r="AN97" s="8"/>
      <c r="AO97" s="8"/>
    </row>
    <row r="98" spans="38:41" x14ac:dyDescent="0.25">
      <c r="AL98" s="8"/>
      <c r="AN98" s="8"/>
      <c r="AO98" s="8"/>
    </row>
    <row r="99" spans="38:41" x14ac:dyDescent="0.25">
      <c r="AL99" s="8"/>
      <c r="AN99" s="8"/>
      <c r="AO99" s="8"/>
    </row>
    <row r="100" spans="38:41" x14ac:dyDescent="0.25">
      <c r="AL100" s="8"/>
      <c r="AN100" s="8"/>
      <c r="AO100" s="8"/>
    </row>
    <row r="101" spans="38:41" x14ac:dyDescent="0.25">
      <c r="AL101" s="8"/>
      <c r="AN101" s="8"/>
      <c r="AO101" s="8"/>
    </row>
    <row r="102" spans="38:41" x14ac:dyDescent="0.25">
      <c r="AL102" s="8"/>
      <c r="AN102" s="8"/>
      <c r="AO102" s="8"/>
    </row>
    <row r="103" spans="38:41" x14ac:dyDescent="0.25">
      <c r="AL103" s="8"/>
      <c r="AN103" s="8"/>
      <c r="AO103" s="8"/>
    </row>
    <row r="104" spans="38:41" x14ac:dyDescent="0.25">
      <c r="AL104" s="8"/>
      <c r="AN104" s="8"/>
      <c r="AO104" s="8"/>
    </row>
    <row r="105" spans="38:41" x14ac:dyDescent="0.25">
      <c r="AL105" s="8"/>
      <c r="AN105" s="8"/>
      <c r="AO105" s="8"/>
    </row>
    <row r="106" spans="38:41" x14ac:dyDescent="0.25">
      <c r="AL106" s="8"/>
      <c r="AN106" s="8"/>
      <c r="AO106" s="8"/>
    </row>
    <row r="107" spans="38:41" x14ac:dyDescent="0.25">
      <c r="AL107" s="8"/>
      <c r="AN107" s="8"/>
      <c r="AO107" s="8"/>
    </row>
    <row r="108" spans="38:41" x14ac:dyDescent="0.25">
      <c r="AL108" s="8"/>
      <c r="AN108" s="8"/>
      <c r="AO108" s="8"/>
    </row>
    <row r="109" spans="38:41" x14ac:dyDescent="0.25">
      <c r="AL109" s="8"/>
      <c r="AN109" s="8"/>
      <c r="AO109" s="8"/>
    </row>
    <row r="110" spans="38:41" x14ac:dyDescent="0.25">
      <c r="AL110" s="8"/>
      <c r="AN110" s="8"/>
      <c r="AO110" s="8"/>
    </row>
    <row r="111" spans="38:41" x14ac:dyDescent="0.25">
      <c r="AL111" s="8"/>
      <c r="AN111" s="8"/>
      <c r="AO111" s="8"/>
    </row>
    <row r="112" spans="38:41" x14ac:dyDescent="0.25">
      <c r="AL112" s="8"/>
      <c r="AN112" s="8"/>
      <c r="AO112" s="8"/>
    </row>
    <row r="113" spans="38:41" x14ac:dyDescent="0.25">
      <c r="AL113" s="8"/>
      <c r="AN113" s="8"/>
      <c r="AO113" s="8"/>
    </row>
    <row r="114" spans="38:41" x14ac:dyDescent="0.25">
      <c r="AL114" s="8"/>
      <c r="AN114" s="8"/>
      <c r="AO114" s="8"/>
    </row>
    <row r="115" spans="38:41" x14ac:dyDescent="0.25">
      <c r="AL115" s="8"/>
      <c r="AN115" s="8"/>
      <c r="AO115" s="8"/>
    </row>
    <row r="116" spans="38:41" x14ac:dyDescent="0.25">
      <c r="AL116" s="8"/>
      <c r="AN116" s="8"/>
      <c r="AO116" s="8"/>
    </row>
    <row r="117" spans="38:41" x14ac:dyDescent="0.25">
      <c r="AL117" s="8"/>
      <c r="AN117" s="8"/>
      <c r="AO117" s="8"/>
    </row>
    <row r="118" spans="38:41" x14ac:dyDescent="0.25">
      <c r="AL118" s="8"/>
      <c r="AN118" s="8"/>
      <c r="AO118" s="8"/>
    </row>
    <row r="119" spans="38:41" x14ac:dyDescent="0.25">
      <c r="AL119" s="8"/>
      <c r="AN119" s="8"/>
      <c r="AO119" s="8"/>
    </row>
    <row r="120" spans="38:41" x14ac:dyDescent="0.25">
      <c r="AL120" s="8"/>
      <c r="AN120" s="8"/>
      <c r="AO120" s="8"/>
    </row>
    <row r="121" spans="38:41" x14ac:dyDescent="0.25">
      <c r="AL121" s="8"/>
      <c r="AN121" s="8"/>
      <c r="AO121" s="8"/>
    </row>
    <row r="122" spans="38:41" x14ac:dyDescent="0.25">
      <c r="AL122" s="8"/>
      <c r="AN122" s="8"/>
      <c r="AO122" s="8"/>
    </row>
    <row r="123" spans="38:41" x14ac:dyDescent="0.25">
      <c r="AL123" s="8"/>
      <c r="AN123" s="8"/>
      <c r="AO123" s="8"/>
    </row>
    <row r="124" spans="38:41" x14ac:dyDescent="0.25">
      <c r="AL124" s="8"/>
      <c r="AN124" s="8"/>
      <c r="AO124" s="8"/>
    </row>
    <row r="125" spans="38:41" x14ac:dyDescent="0.25">
      <c r="AL125" s="8"/>
      <c r="AN125" s="8"/>
      <c r="AO125" s="8"/>
    </row>
    <row r="126" spans="38:41" x14ac:dyDescent="0.25">
      <c r="AL126" s="8"/>
      <c r="AN126" s="8"/>
      <c r="AO126" s="8"/>
    </row>
    <row r="127" spans="38:41" x14ac:dyDescent="0.25">
      <c r="AL127" s="8"/>
      <c r="AN127" s="8"/>
      <c r="AO127" s="8"/>
    </row>
    <row r="128" spans="38:41" x14ac:dyDescent="0.25">
      <c r="AL128" s="8"/>
      <c r="AN128" s="8"/>
      <c r="AO128" s="8"/>
    </row>
    <row r="129" spans="26:41" x14ac:dyDescent="0.25">
      <c r="AL129" s="8"/>
      <c r="AN129" s="8"/>
      <c r="AO129" s="8"/>
    </row>
    <row r="130" spans="26:41" x14ac:dyDescent="0.25">
      <c r="AL130" s="8"/>
      <c r="AN130" s="8"/>
      <c r="AO130" s="8"/>
    </row>
    <row r="131" spans="26:41" x14ac:dyDescent="0.25"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N131" s="8"/>
      <c r="AO131" s="8"/>
    </row>
    <row r="132" spans="26:41" x14ac:dyDescent="0.25"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N132" s="8"/>
      <c r="AO132" s="8"/>
    </row>
    <row r="133" spans="26:41" x14ac:dyDescent="0.25"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N133" s="8"/>
      <c r="AO133" s="8"/>
    </row>
    <row r="134" spans="26:41" x14ac:dyDescent="0.25"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N134" s="8"/>
      <c r="AO134" s="8"/>
    </row>
    <row r="135" spans="26:41" x14ac:dyDescent="0.25"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N135" s="8"/>
      <c r="AO135" s="8"/>
    </row>
    <row r="136" spans="26:41" x14ac:dyDescent="0.25"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N136" s="8"/>
      <c r="AO136" s="8"/>
    </row>
    <row r="137" spans="26:41" x14ac:dyDescent="0.25"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N137" s="8"/>
      <c r="AO137" s="8"/>
    </row>
    <row r="138" spans="26:41" x14ac:dyDescent="0.25"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N138" s="8"/>
      <c r="AO138" s="8"/>
    </row>
    <row r="139" spans="26:41" x14ac:dyDescent="0.25"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N139" s="8"/>
      <c r="AO139" s="8"/>
    </row>
    <row r="140" spans="26:41" x14ac:dyDescent="0.25"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N140" s="8"/>
      <c r="AO140" s="8"/>
    </row>
    <row r="141" spans="26:41" x14ac:dyDescent="0.25"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N141" s="8"/>
      <c r="AO141" s="8"/>
    </row>
    <row r="142" spans="26:41" x14ac:dyDescent="0.25"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N142" s="8"/>
      <c r="AO142" s="8"/>
    </row>
    <row r="143" spans="26:41" x14ac:dyDescent="0.25">
      <c r="AL143" s="8"/>
      <c r="AN143" s="8"/>
      <c r="AO143" s="8"/>
    </row>
    <row r="144" spans="26:41" x14ac:dyDescent="0.25">
      <c r="AL144" s="8"/>
      <c r="AN144" s="8"/>
      <c r="AO144" s="8"/>
    </row>
    <row r="145" spans="38:41" x14ac:dyDescent="0.25">
      <c r="AL145" s="8"/>
      <c r="AN145" s="8"/>
      <c r="AO145" s="8"/>
    </row>
    <row r="146" spans="38:41" x14ac:dyDescent="0.25">
      <c r="AL146" s="8"/>
      <c r="AN146" s="8"/>
      <c r="AO146" s="8"/>
    </row>
    <row r="147" spans="38:41" x14ac:dyDescent="0.25">
      <c r="AL147" s="8"/>
      <c r="AN147" s="8"/>
      <c r="AO147" s="8"/>
    </row>
    <row r="148" spans="38:41" x14ac:dyDescent="0.25">
      <c r="AL148" s="8"/>
      <c r="AN148" s="8"/>
      <c r="AO148" s="8"/>
    </row>
    <row r="149" spans="38:41" x14ac:dyDescent="0.25">
      <c r="AL149" s="8"/>
      <c r="AN149" s="8"/>
      <c r="AO149" s="8"/>
    </row>
    <row r="150" spans="38:41" x14ac:dyDescent="0.25">
      <c r="AL150" s="8"/>
      <c r="AN150" s="8"/>
      <c r="AO150" s="8"/>
    </row>
    <row r="151" spans="38:41" x14ac:dyDescent="0.25">
      <c r="AL151" s="8"/>
      <c r="AN151" s="8"/>
      <c r="AO151" s="8"/>
    </row>
    <row r="152" spans="38:41" x14ac:dyDescent="0.25">
      <c r="AL152" s="8"/>
      <c r="AN152" s="8"/>
      <c r="AO152" s="8"/>
    </row>
    <row r="153" spans="38:41" x14ac:dyDescent="0.25">
      <c r="AL153" s="8"/>
      <c r="AN153" s="8"/>
      <c r="AO153" s="8"/>
    </row>
    <row r="154" spans="38:41" x14ac:dyDescent="0.25">
      <c r="AL154" s="8"/>
      <c r="AN154" s="8"/>
      <c r="AO154" s="8"/>
    </row>
    <row r="155" spans="38:41" x14ac:dyDescent="0.25">
      <c r="AL155" s="8"/>
      <c r="AN155" s="8"/>
      <c r="AO155" s="8"/>
    </row>
    <row r="156" spans="38:41" x14ac:dyDescent="0.25">
      <c r="AL156" s="8"/>
      <c r="AN156" s="8"/>
      <c r="AO156" s="8"/>
    </row>
    <row r="157" spans="38:41" x14ac:dyDescent="0.25">
      <c r="AL157" s="8"/>
      <c r="AN157" s="8"/>
      <c r="AO157" s="8"/>
    </row>
    <row r="158" spans="38:41" x14ac:dyDescent="0.25">
      <c r="AL158" s="8"/>
      <c r="AN158" s="8"/>
      <c r="AO158" s="8"/>
    </row>
    <row r="159" spans="38:41" x14ac:dyDescent="0.25">
      <c r="AL159" s="8"/>
      <c r="AN159" s="8"/>
      <c r="AO159" s="8"/>
    </row>
    <row r="160" spans="38:41" x14ac:dyDescent="0.25">
      <c r="AL160" s="8"/>
      <c r="AN160" s="8"/>
      <c r="AO160" s="8"/>
    </row>
    <row r="161" spans="38:41" x14ac:dyDescent="0.25">
      <c r="AL161" s="8"/>
      <c r="AN161" s="8"/>
      <c r="AO161" s="8"/>
    </row>
    <row r="162" spans="38:41" x14ac:dyDescent="0.25">
      <c r="AL162" s="8"/>
      <c r="AN162" s="8"/>
      <c r="AO162" s="8"/>
    </row>
    <row r="163" spans="38:41" x14ac:dyDescent="0.25">
      <c r="AL163" s="8"/>
      <c r="AN163" s="8"/>
      <c r="AO163" s="8"/>
    </row>
    <row r="164" spans="38:41" x14ac:dyDescent="0.25">
      <c r="AL164" s="8"/>
      <c r="AN164" s="8"/>
      <c r="AO164" s="8"/>
    </row>
    <row r="165" spans="38:41" x14ac:dyDescent="0.25">
      <c r="AL165" s="8"/>
      <c r="AN165" s="8"/>
      <c r="AO165" s="8"/>
    </row>
    <row r="166" spans="38:41" x14ac:dyDescent="0.25">
      <c r="AL166" s="8"/>
      <c r="AN166" s="8"/>
      <c r="AO166" s="8"/>
    </row>
    <row r="167" spans="38:41" x14ac:dyDescent="0.25">
      <c r="AL167" s="8"/>
      <c r="AN167" s="8"/>
      <c r="AO167" s="8"/>
    </row>
    <row r="168" spans="38:41" x14ac:dyDescent="0.25">
      <c r="AL168" s="8"/>
      <c r="AN168" s="8"/>
      <c r="AO168" s="8"/>
    </row>
    <row r="169" spans="38:41" x14ac:dyDescent="0.25">
      <c r="AL169" s="8"/>
      <c r="AN169" s="8"/>
      <c r="AO169" s="8"/>
    </row>
    <row r="170" spans="38:41" x14ac:dyDescent="0.25">
      <c r="AL170" s="8"/>
      <c r="AN170" s="8"/>
      <c r="AO170" s="8"/>
    </row>
    <row r="171" spans="38:41" x14ac:dyDescent="0.25">
      <c r="AL171" s="8"/>
      <c r="AN171" s="8"/>
      <c r="AO171" s="8"/>
    </row>
    <row r="172" spans="38:41" x14ac:dyDescent="0.25">
      <c r="AL172" s="8"/>
      <c r="AN172" s="8"/>
      <c r="AO172" s="8"/>
    </row>
    <row r="173" spans="38:41" x14ac:dyDescent="0.25">
      <c r="AL173" s="8"/>
      <c r="AN173" s="8"/>
      <c r="AO173" s="8"/>
    </row>
    <row r="174" spans="38:41" x14ac:dyDescent="0.25">
      <c r="AL174" s="8"/>
      <c r="AN174" s="8"/>
      <c r="AO174" s="8"/>
    </row>
    <row r="175" spans="38:41" x14ac:dyDescent="0.25">
      <c r="AL175" s="8"/>
      <c r="AN175" s="8"/>
      <c r="AO175" s="8"/>
    </row>
  </sheetData>
  <conditionalFormatting sqref="G1:G41 G43:G1048576">
    <cfRule type="duplicateValues" dxfId="1033" priority="332"/>
  </conditionalFormatting>
  <conditionalFormatting sqref="K1:AK1 K72:AK1048576 K43:O71 Q43:AK71 K2:O41 Q2:AK41">
    <cfRule type="cellIs" dxfId="1032" priority="8" operator="equal">
      <formula>1</formula>
    </cfRule>
  </conditionalFormatting>
  <conditionalFormatting sqref="G42">
    <cfRule type="duplicateValues" dxfId="1031" priority="4"/>
  </conditionalFormatting>
  <conditionalFormatting sqref="K42:O42 Q42:AK42">
    <cfRule type="cellIs" dxfId="1030" priority="3" operator="equal">
      <formula>1</formula>
    </cfRule>
  </conditionalFormatting>
  <conditionalFormatting sqref="P43:P71 P2:P41">
    <cfRule type="cellIs" dxfId="1029" priority="2" operator="equal">
      <formula>1</formula>
    </cfRule>
  </conditionalFormatting>
  <conditionalFormatting sqref="P42">
    <cfRule type="cellIs" dxfId="1028" priority="1" operator="equal">
      <formula>1</formula>
    </cfRule>
  </conditionalFormatting>
  <hyperlinks>
    <hyperlink ref="F38" location="MAIN_MENU!Наборы" display="MAIN_MENU!Наборы"/>
    <hyperlink ref="F4" location="MAIN_MENU!Холод_машина" display="MAIN_MENU!Холод_машина"/>
  </hyperlink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LK312"/>
  <sheetViews>
    <sheetView zoomScale="115" zoomScaleNormal="115" workbookViewId="0">
      <pane ySplit="1" topLeftCell="A44" activePane="bottomLeft" state="frozen"/>
      <selection pane="bottomLeft" activeCell="I260" sqref="I260"/>
    </sheetView>
  </sheetViews>
  <sheetFormatPr defaultRowHeight="15" x14ac:dyDescent="0.25"/>
  <cols>
    <col min="1" max="1" width="6.7109375" style="364" bestFit="1" customWidth="1"/>
    <col min="2" max="2" width="21.85546875" bestFit="1" customWidth="1"/>
    <col min="3" max="3" width="5.42578125" bestFit="1" customWidth="1"/>
    <col min="4" max="4" width="14.140625" bestFit="1" customWidth="1"/>
    <col min="5" max="5" width="5.7109375" style="9" bestFit="1" customWidth="1"/>
    <col min="6" max="6" width="4.42578125" style="10" bestFit="1" customWidth="1"/>
    <col min="7" max="7" width="19.28515625" style="177" customWidth="1"/>
    <col min="8" max="8" width="18" style="394" bestFit="1" customWidth="1"/>
    <col min="9" max="9" width="40.5703125" customWidth="1"/>
    <col min="10" max="10" width="18.140625" customWidth="1"/>
    <col min="11" max="11" width="14.5703125" customWidth="1"/>
    <col min="12" max="12" width="7.5703125" customWidth="1"/>
    <col min="13" max="13" width="6.5703125" customWidth="1"/>
    <col min="14" max="14" width="6.140625" customWidth="1"/>
    <col min="15" max="15" width="6.28515625" customWidth="1"/>
    <col min="16" max="16" width="13.42578125" customWidth="1"/>
    <col min="17" max="17" width="8.28515625" customWidth="1"/>
    <col min="18" max="18" width="7.140625" customWidth="1"/>
    <col min="19" max="19" width="8.42578125" customWidth="1"/>
    <col min="20" max="20" width="7.140625" customWidth="1"/>
    <col min="21" max="21" width="9.140625" style="107" customWidth="1"/>
    <col min="22" max="29" width="8.140625" style="107" bestFit="1" customWidth="1"/>
  </cols>
  <sheetData>
    <row r="1" spans="1:323" s="91" customFormat="1" ht="51.75" customHeight="1" x14ac:dyDescent="0.25">
      <c r="A1" s="358" t="s">
        <v>1002</v>
      </c>
      <c r="B1" s="358" t="s">
        <v>5</v>
      </c>
      <c r="C1" s="358" t="s">
        <v>330</v>
      </c>
      <c r="D1" s="358" t="s">
        <v>129</v>
      </c>
      <c r="E1" s="358" t="s">
        <v>336</v>
      </c>
      <c r="F1" s="358" t="s">
        <v>128</v>
      </c>
      <c r="G1" s="358" t="s">
        <v>1528</v>
      </c>
      <c r="H1" s="358" t="s">
        <v>2829</v>
      </c>
      <c r="I1" s="358" t="s">
        <v>835</v>
      </c>
      <c r="J1" s="91" t="s">
        <v>342</v>
      </c>
      <c r="K1" s="91" t="s">
        <v>323</v>
      </c>
      <c r="L1" s="91" t="s">
        <v>340</v>
      </c>
      <c r="M1" s="91" t="s">
        <v>341</v>
      </c>
      <c r="N1" s="91" t="s">
        <v>324</v>
      </c>
      <c r="O1" s="91" t="s">
        <v>6308</v>
      </c>
      <c r="P1" s="91" t="s">
        <v>8139</v>
      </c>
      <c r="Q1" s="91" t="s">
        <v>12</v>
      </c>
      <c r="R1" s="91" t="s">
        <v>357</v>
      </c>
      <c r="S1" s="91" t="s">
        <v>836</v>
      </c>
      <c r="T1" s="91" t="s">
        <v>370</v>
      </c>
      <c r="U1" s="91" t="s">
        <v>371</v>
      </c>
      <c r="V1" s="91" t="s">
        <v>372</v>
      </c>
      <c r="W1" s="91" t="s">
        <v>1184</v>
      </c>
      <c r="X1" s="91" t="s">
        <v>373</v>
      </c>
      <c r="Y1" s="91" t="s">
        <v>1185</v>
      </c>
      <c r="Z1" s="91" t="s">
        <v>374</v>
      </c>
      <c r="AA1" s="91" t="s">
        <v>375</v>
      </c>
      <c r="AB1" s="91" t="s">
        <v>376</v>
      </c>
      <c r="AC1" s="91" t="s">
        <v>1186</v>
      </c>
      <c r="AD1" s="91" t="s">
        <v>377</v>
      </c>
      <c r="AE1" s="91" t="s">
        <v>378</v>
      </c>
      <c r="AF1" s="91" t="s">
        <v>1187</v>
      </c>
    </row>
    <row r="2" spans="1:323" x14ac:dyDescent="0.25">
      <c r="A2" s="359">
        <v>1</v>
      </c>
      <c r="B2" s="87"/>
      <c r="C2" s="31">
        <f>F3</f>
        <v>1</v>
      </c>
      <c r="D2" s="31">
        <f>F11</f>
        <v>9</v>
      </c>
      <c r="E2" s="32">
        <v>0</v>
      </c>
      <c r="F2" s="89">
        <f>ROW(F2)- ROW($F$2)</f>
        <v>0</v>
      </c>
      <c r="G2" s="333" t="s">
        <v>1529</v>
      </c>
      <c r="K2" s="12">
        <v>1</v>
      </c>
      <c r="L2" s="12">
        <v>1</v>
      </c>
      <c r="M2" s="12">
        <v>1</v>
      </c>
      <c r="N2" s="12">
        <v>1</v>
      </c>
      <c r="O2" s="12">
        <v>1</v>
      </c>
      <c r="P2" s="12">
        <v>1</v>
      </c>
      <c r="Q2" s="12">
        <v>1</v>
      </c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</row>
    <row r="3" spans="1:323" x14ac:dyDescent="0.25">
      <c r="A3" s="516">
        <v>2</v>
      </c>
      <c r="B3" s="33" t="s">
        <v>837</v>
      </c>
      <c r="C3" s="34">
        <f>F18</f>
        <v>16</v>
      </c>
      <c r="D3" s="34">
        <f>F20</f>
        <v>18</v>
      </c>
      <c r="E3" s="35">
        <v>0</v>
      </c>
      <c r="F3" s="89">
        <f t="shared" ref="F3:F103" si="0">ROW(F3)- ROW($F$2)</f>
        <v>1</v>
      </c>
      <c r="G3" s="333" t="s">
        <v>1530</v>
      </c>
      <c r="H3" s="394" t="s">
        <v>2710</v>
      </c>
      <c r="K3" s="12">
        <f t="shared" ref="K3:O3" si="1">IF(OR(K18:K20), 1,0)</f>
        <v>1</v>
      </c>
      <c r="L3" s="12">
        <f t="shared" si="1"/>
        <v>1</v>
      </c>
      <c r="M3" s="12">
        <f t="shared" si="1"/>
        <v>1</v>
      </c>
      <c r="N3" s="12">
        <f t="shared" si="1"/>
        <v>1</v>
      </c>
      <c r="O3" s="12">
        <f t="shared" si="1"/>
        <v>1</v>
      </c>
      <c r="P3" s="12">
        <f t="shared" ref="P3" si="2">IF(OR(P18:P20), 1,0)</f>
        <v>1</v>
      </c>
      <c r="Q3" s="12">
        <v>1</v>
      </c>
      <c r="R3" s="107"/>
      <c r="S3" s="107"/>
      <c r="T3" s="107"/>
    </row>
    <row r="4" spans="1:323" x14ac:dyDescent="0.25">
      <c r="A4" s="359">
        <v>3</v>
      </c>
      <c r="B4" s="33" t="s">
        <v>838</v>
      </c>
      <c r="C4" s="36">
        <f>F21</f>
        <v>19</v>
      </c>
      <c r="D4" s="36">
        <f>F38</f>
        <v>36</v>
      </c>
      <c r="E4" s="35">
        <v>0</v>
      </c>
      <c r="F4" s="89">
        <f t="shared" si="0"/>
        <v>2</v>
      </c>
      <c r="G4" s="333" t="s">
        <v>1531</v>
      </c>
      <c r="H4" s="394" t="s">
        <v>2711</v>
      </c>
      <c r="I4" s="277"/>
      <c r="K4" s="12">
        <f t="shared" ref="K4:O4" si="3">IF(OR(K21:K38), 1,0)</f>
        <v>1</v>
      </c>
      <c r="L4" s="12">
        <f t="shared" si="3"/>
        <v>1</v>
      </c>
      <c r="M4" s="12">
        <f t="shared" si="3"/>
        <v>1</v>
      </c>
      <c r="N4" s="12">
        <f t="shared" si="3"/>
        <v>1</v>
      </c>
      <c r="O4" s="12">
        <f t="shared" si="3"/>
        <v>1</v>
      </c>
      <c r="P4" s="12">
        <f t="shared" ref="P4" si="4">IF(OR(P21:P38), 1,0)</f>
        <v>1</v>
      </c>
      <c r="Q4" s="12">
        <v>0</v>
      </c>
      <c r="R4" s="107"/>
      <c r="S4" s="107"/>
      <c r="T4" s="107"/>
    </row>
    <row r="5" spans="1:323" x14ac:dyDescent="0.25">
      <c r="A5" s="359">
        <v>4</v>
      </c>
      <c r="B5" s="33" t="s">
        <v>839</v>
      </c>
      <c r="C5" s="17">
        <f>F39</f>
        <v>37</v>
      </c>
      <c r="D5" s="17">
        <f>F43</f>
        <v>41</v>
      </c>
      <c r="E5" s="35">
        <v>0</v>
      </c>
      <c r="F5" s="89">
        <f t="shared" si="0"/>
        <v>3</v>
      </c>
      <c r="G5" s="333" t="s">
        <v>1533</v>
      </c>
      <c r="H5" s="394" t="s">
        <v>2712</v>
      </c>
      <c r="K5" s="12">
        <f t="shared" ref="K5:O5" si="5">IF(OR(K204:K215), 1,0)</f>
        <v>1</v>
      </c>
      <c r="L5" s="12">
        <f t="shared" si="5"/>
        <v>1</v>
      </c>
      <c r="M5" s="12">
        <f t="shared" si="5"/>
        <v>1</v>
      </c>
      <c r="N5" s="12">
        <f t="shared" si="5"/>
        <v>1</v>
      </c>
      <c r="O5" s="12">
        <f t="shared" si="5"/>
        <v>0</v>
      </c>
      <c r="P5" s="12">
        <f t="shared" ref="P5" si="6">IF(OR(P204:P215), 1,0)</f>
        <v>1</v>
      </c>
      <c r="Q5" s="12">
        <v>0</v>
      </c>
      <c r="R5" s="107"/>
      <c r="S5" s="107"/>
      <c r="T5" s="107"/>
    </row>
    <row r="6" spans="1:323" x14ac:dyDescent="0.25">
      <c r="A6" s="359">
        <v>5</v>
      </c>
      <c r="B6" s="33" t="s">
        <v>840</v>
      </c>
      <c r="C6" s="275">
        <f>F204</f>
        <v>202</v>
      </c>
      <c r="D6" s="275">
        <f>F217</f>
        <v>215</v>
      </c>
      <c r="E6" s="35">
        <v>0</v>
      </c>
      <c r="F6" s="89">
        <f t="shared" si="0"/>
        <v>4</v>
      </c>
      <c r="G6" s="333" t="s">
        <v>1532</v>
      </c>
      <c r="H6" s="394" t="s">
        <v>2713</v>
      </c>
      <c r="K6" s="12">
        <v>1</v>
      </c>
      <c r="L6" s="12">
        <v>1</v>
      </c>
      <c r="M6" s="12">
        <v>1</v>
      </c>
      <c r="N6" s="12">
        <v>1</v>
      </c>
      <c r="O6" s="12">
        <v>1</v>
      </c>
      <c r="P6" s="12">
        <v>1</v>
      </c>
      <c r="Q6" s="12">
        <v>0</v>
      </c>
      <c r="R6" s="107"/>
      <c r="S6" s="107"/>
      <c r="T6" s="107"/>
    </row>
    <row r="7" spans="1:323" x14ac:dyDescent="0.25">
      <c r="A7" s="359">
        <v>6</v>
      </c>
      <c r="B7" s="33" t="s">
        <v>2508</v>
      </c>
      <c r="C7" s="215">
        <f>F57</f>
        <v>55</v>
      </c>
      <c r="D7" s="215">
        <f>F60</f>
        <v>58</v>
      </c>
      <c r="E7" s="35">
        <v>0</v>
      </c>
      <c r="F7" s="89">
        <f t="shared" si="0"/>
        <v>5</v>
      </c>
      <c r="G7" s="333" t="s">
        <v>1534</v>
      </c>
      <c r="H7" s="394" t="s">
        <v>2714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0</v>
      </c>
      <c r="R7" s="107"/>
      <c r="S7" s="107"/>
      <c r="T7" s="107"/>
    </row>
    <row r="8" spans="1:323" x14ac:dyDescent="0.25">
      <c r="A8" s="359">
        <v>10</v>
      </c>
      <c r="B8" s="104" t="s">
        <v>1928</v>
      </c>
      <c r="C8" s="295">
        <f>F14</f>
        <v>12</v>
      </c>
      <c r="D8" s="296">
        <f>F17</f>
        <v>15</v>
      </c>
      <c r="E8" s="35">
        <v>0</v>
      </c>
      <c r="F8" s="89">
        <f t="shared" si="0"/>
        <v>6</v>
      </c>
      <c r="G8" s="333" t="s">
        <v>1930</v>
      </c>
      <c r="H8" s="394" t="s">
        <v>2715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0</v>
      </c>
      <c r="R8" s="107"/>
      <c r="S8" s="107"/>
      <c r="T8" s="107"/>
    </row>
    <row r="9" spans="1:323" x14ac:dyDescent="0.25">
      <c r="A9" s="359">
        <v>8</v>
      </c>
      <c r="B9" s="327" t="s">
        <v>1130</v>
      </c>
      <c r="C9" s="328">
        <v>0</v>
      </c>
      <c r="D9" s="104" t="s">
        <v>1131</v>
      </c>
      <c r="E9" s="329">
        <v>7</v>
      </c>
      <c r="F9" s="89">
        <f t="shared" si="0"/>
        <v>7</v>
      </c>
      <c r="G9" s="333" t="s">
        <v>1536</v>
      </c>
      <c r="H9" s="394" t="s">
        <v>2716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1</v>
      </c>
      <c r="R9" s="107"/>
      <c r="S9" s="107"/>
      <c r="T9" s="107"/>
    </row>
    <row r="10" spans="1:323" s="172" customFormat="1" x14ac:dyDescent="0.25">
      <c r="A10" s="360">
        <v>11</v>
      </c>
      <c r="B10" s="327" t="s">
        <v>2150</v>
      </c>
      <c r="C10" s="327">
        <v>0</v>
      </c>
      <c r="D10" s="104" t="s">
        <v>2163</v>
      </c>
      <c r="E10" s="329">
        <v>7</v>
      </c>
      <c r="F10" s="89">
        <f t="shared" si="0"/>
        <v>8</v>
      </c>
      <c r="G10" s="333" t="s">
        <v>2161</v>
      </c>
      <c r="H10" s="395" t="s">
        <v>2717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1</v>
      </c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</row>
    <row r="11" spans="1:323" s="172" customFormat="1" ht="15.75" thickBot="1" x14ac:dyDescent="0.3">
      <c r="A11" s="361">
        <v>12</v>
      </c>
      <c r="B11" s="104" t="s">
        <v>2356</v>
      </c>
      <c r="C11" s="313">
        <f>F12</f>
        <v>10</v>
      </c>
      <c r="D11" s="313">
        <f>F13</f>
        <v>11</v>
      </c>
      <c r="E11" s="311">
        <v>0</v>
      </c>
      <c r="F11" s="89">
        <f t="shared" si="0"/>
        <v>9</v>
      </c>
      <c r="G11" s="334" t="s">
        <v>2357</v>
      </c>
      <c r="H11" s="395" t="s">
        <v>2718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0</v>
      </c>
      <c r="R11" s="260"/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</row>
    <row r="12" spans="1:323" s="292" customFormat="1" ht="15.75" thickTop="1" x14ac:dyDescent="0.25">
      <c r="A12" s="362">
        <v>30</v>
      </c>
      <c r="B12" s="320" t="s">
        <v>2360</v>
      </c>
      <c r="C12" s="320">
        <v>0</v>
      </c>
      <c r="D12" s="547" t="s">
        <v>2362</v>
      </c>
      <c r="E12" s="321">
        <v>7</v>
      </c>
      <c r="F12" s="294">
        <f t="shared" ref="F12:F18" si="7">ROW(F12)- ROW($F$2)</f>
        <v>10</v>
      </c>
      <c r="G12" s="335" t="s">
        <v>2358</v>
      </c>
      <c r="H12" s="396" t="s">
        <v>2719</v>
      </c>
      <c r="I12" s="102"/>
      <c r="J12" s="102"/>
      <c r="K12" s="103">
        <v>1</v>
      </c>
      <c r="L12" s="103">
        <v>1</v>
      </c>
      <c r="M12" s="103">
        <v>1</v>
      </c>
      <c r="N12" s="103">
        <v>1</v>
      </c>
      <c r="O12" s="103">
        <v>1</v>
      </c>
      <c r="P12" s="103">
        <v>1</v>
      </c>
      <c r="Q12" s="103">
        <v>0</v>
      </c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</row>
    <row r="13" spans="1:323" x14ac:dyDescent="0.25">
      <c r="A13" s="361">
        <v>31</v>
      </c>
      <c r="B13" s="322" t="s">
        <v>2361</v>
      </c>
      <c r="C13" s="322">
        <v>0</v>
      </c>
      <c r="D13" s="313" t="s">
        <v>2363</v>
      </c>
      <c r="E13" s="323">
        <v>7</v>
      </c>
      <c r="F13" s="312">
        <f t="shared" si="7"/>
        <v>11</v>
      </c>
      <c r="G13" s="333" t="s">
        <v>2359</v>
      </c>
      <c r="H13" s="394" t="s">
        <v>2720</v>
      </c>
      <c r="K13" s="290">
        <v>1</v>
      </c>
      <c r="L13" s="290">
        <v>1</v>
      </c>
      <c r="M13" s="290">
        <v>1</v>
      </c>
      <c r="N13" s="290">
        <v>1</v>
      </c>
      <c r="O13" s="290">
        <v>1</v>
      </c>
      <c r="P13" s="290">
        <v>1</v>
      </c>
      <c r="Q13" s="290">
        <v>0</v>
      </c>
      <c r="R13" s="107"/>
      <c r="S13" s="107"/>
      <c r="T13" s="107"/>
    </row>
    <row r="14" spans="1:323" x14ac:dyDescent="0.25">
      <c r="A14" s="361">
        <v>40</v>
      </c>
      <c r="B14" s="324" t="s">
        <v>1130</v>
      </c>
      <c r="C14" s="325">
        <v>0</v>
      </c>
      <c r="D14" s="296" t="s">
        <v>1131</v>
      </c>
      <c r="E14" s="326">
        <v>7</v>
      </c>
      <c r="F14" s="312">
        <f t="shared" si="7"/>
        <v>12</v>
      </c>
      <c r="G14" s="333" t="s">
        <v>1536</v>
      </c>
      <c r="H14" s="394" t="s">
        <v>2716</v>
      </c>
      <c r="K14" s="290">
        <v>1</v>
      </c>
      <c r="L14" s="290">
        <v>1</v>
      </c>
      <c r="M14" s="290">
        <v>1</v>
      </c>
      <c r="N14" s="290">
        <v>1</v>
      </c>
      <c r="O14" s="290">
        <v>1</v>
      </c>
      <c r="P14" s="290">
        <v>1</v>
      </c>
      <c r="Q14" s="290">
        <v>0</v>
      </c>
      <c r="R14" s="107"/>
      <c r="S14" s="107"/>
      <c r="T14" s="107"/>
    </row>
    <row r="15" spans="1:323" s="172" customFormat="1" x14ac:dyDescent="0.25">
      <c r="A15" s="360">
        <v>41</v>
      </c>
      <c r="B15" s="324" t="s">
        <v>1003</v>
      </c>
      <c r="C15" s="325">
        <v>0</v>
      </c>
      <c r="D15" s="296" t="s">
        <v>1004</v>
      </c>
      <c r="E15" s="326">
        <v>7</v>
      </c>
      <c r="F15" s="312">
        <f t="shared" si="7"/>
        <v>13</v>
      </c>
      <c r="G15" s="333" t="s">
        <v>1535</v>
      </c>
      <c r="H15" s="395" t="s">
        <v>2721</v>
      </c>
      <c r="K15" s="290">
        <v>1</v>
      </c>
      <c r="L15" s="290">
        <v>1</v>
      </c>
      <c r="M15" s="290">
        <v>1</v>
      </c>
      <c r="N15" s="290">
        <v>1</v>
      </c>
      <c r="O15" s="290">
        <v>1</v>
      </c>
      <c r="P15" s="290">
        <v>1</v>
      </c>
      <c r="Q15" s="290">
        <v>0</v>
      </c>
      <c r="R15" s="260"/>
      <c r="S15" s="260"/>
      <c r="T15" s="260"/>
      <c r="U15" s="260"/>
      <c r="V15" s="260"/>
      <c r="W15" s="260"/>
      <c r="X15" s="260"/>
      <c r="Y15" s="260"/>
      <c r="Z15" s="260"/>
      <c r="AA15" s="260"/>
      <c r="AB15" s="260"/>
      <c r="AC15" s="260"/>
    </row>
    <row r="16" spans="1:323" s="172" customFormat="1" x14ac:dyDescent="0.25">
      <c r="A16" s="360">
        <v>42</v>
      </c>
      <c r="B16" s="325" t="s">
        <v>1929</v>
      </c>
      <c r="C16" s="325">
        <v>0</v>
      </c>
      <c r="D16" s="548" t="s">
        <v>2162</v>
      </c>
      <c r="E16" s="326">
        <v>7</v>
      </c>
      <c r="F16" s="312">
        <f t="shared" si="7"/>
        <v>14</v>
      </c>
      <c r="G16" s="333" t="s">
        <v>2160</v>
      </c>
      <c r="H16" s="395" t="s">
        <v>2722</v>
      </c>
      <c r="I16" s="172" t="s">
        <v>389</v>
      </c>
      <c r="K16" s="290">
        <v>1</v>
      </c>
      <c r="L16" s="290">
        <v>1</v>
      </c>
      <c r="M16" s="290">
        <v>1</v>
      </c>
      <c r="N16" s="290">
        <v>1</v>
      </c>
      <c r="O16" s="290">
        <v>1</v>
      </c>
      <c r="P16" s="290">
        <v>1</v>
      </c>
      <c r="Q16" s="290">
        <v>0</v>
      </c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</row>
    <row r="17" spans="1:29" s="172" customFormat="1" x14ac:dyDescent="0.25">
      <c r="A17" s="360">
        <v>43</v>
      </c>
      <c r="B17" s="325" t="s">
        <v>2150</v>
      </c>
      <c r="C17" s="325">
        <v>0</v>
      </c>
      <c r="D17" s="548" t="s">
        <v>2163</v>
      </c>
      <c r="E17" s="326">
        <v>7</v>
      </c>
      <c r="F17" s="312">
        <f t="shared" si="7"/>
        <v>15</v>
      </c>
      <c r="G17" s="333" t="s">
        <v>2161</v>
      </c>
      <c r="H17" s="395" t="s">
        <v>2717</v>
      </c>
      <c r="I17" s="172" t="s">
        <v>389</v>
      </c>
      <c r="K17" s="290">
        <v>1</v>
      </c>
      <c r="L17" s="290">
        <v>1</v>
      </c>
      <c r="M17" s="290">
        <v>1</v>
      </c>
      <c r="N17" s="290">
        <v>1</v>
      </c>
      <c r="O17" s="290">
        <v>1</v>
      </c>
      <c r="P17" s="290">
        <v>1</v>
      </c>
      <c r="Q17" s="290">
        <v>0</v>
      </c>
      <c r="R17" s="260"/>
      <c r="S17" s="260"/>
      <c r="T17" s="260"/>
      <c r="U17" s="260"/>
      <c r="V17" s="260"/>
      <c r="W17" s="260"/>
      <c r="X17" s="260"/>
      <c r="Y17" s="260"/>
      <c r="Z17" s="260"/>
      <c r="AA17" s="260"/>
      <c r="AB17" s="260"/>
      <c r="AC17" s="260"/>
    </row>
    <row r="18" spans="1:29" s="289" customFormat="1" x14ac:dyDescent="0.25">
      <c r="A18" s="359">
        <v>50</v>
      </c>
      <c r="B18" s="34" t="s">
        <v>842</v>
      </c>
      <c r="C18" s="37">
        <f>F44</f>
        <v>42</v>
      </c>
      <c r="D18" s="37">
        <f>F50</f>
        <v>48</v>
      </c>
      <c r="E18" s="38">
        <v>0</v>
      </c>
      <c r="F18" s="312">
        <f t="shared" si="7"/>
        <v>16</v>
      </c>
      <c r="G18" s="336" t="s">
        <v>1537</v>
      </c>
      <c r="H18" s="397" t="s">
        <v>2723</v>
      </c>
      <c r="I18" s="289" t="s">
        <v>389</v>
      </c>
      <c r="K18" s="290">
        <f t="shared" ref="K18:O18" si="8">IF(OR(K44:K50), 1,0)</f>
        <v>1</v>
      </c>
      <c r="L18" s="290">
        <f t="shared" si="8"/>
        <v>1</v>
      </c>
      <c r="M18" s="290">
        <f t="shared" si="8"/>
        <v>1</v>
      </c>
      <c r="N18" s="290">
        <f t="shared" si="8"/>
        <v>1</v>
      </c>
      <c r="O18" s="290">
        <f t="shared" si="8"/>
        <v>1</v>
      </c>
      <c r="P18" s="290">
        <f t="shared" ref="P18" si="9">IF(OR(P44:P50), 1,0)</f>
        <v>1</v>
      </c>
      <c r="Q18" s="290">
        <v>1</v>
      </c>
      <c r="R18" s="291"/>
      <c r="S18" s="291"/>
      <c r="T18" s="291"/>
      <c r="U18" s="291"/>
      <c r="V18" s="291"/>
      <c r="W18" s="291"/>
      <c r="X18" s="291"/>
      <c r="Y18" s="291"/>
      <c r="Z18" s="291"/>
      <c r="AA18" s="291"/>
      <c r="AB18" s="291"/>
      <c r="AC18" s="291"/>
    </row>
    <row r="19" spans="1:29" x14ac:dyDescent="0.25">
      <c r="A19" s="359">
        <v>51</v>
      </c>
      <c r="B19" s="34" t="s">
        <v>843</v>
      </c>
      <c r="C19" s="39">
        <f>F51</f>
        <v>49</v>
      </c>
      <c r="D19" s="39">
        <f>F56</f>
        <v>54</v>
      </c>
      <c r="E19" s="38">
        <v>0</v>
      </c>
      <c r="F19" s="89">
        <f t="shared" si="0"/>
        <v>17</v>
      </c>
      <c r="G19" s="333" t="s">
        <v>1538</v>
      </c>
      <c r="H19" s="394" t="s">
        <v>2725</v>
      </c>
      <c r="I19" s="523" t="s">
        <v>389</v>
      </c>
      <c r="K19" s="12">
        <f>IF(OR(K51:K56), 1,0)</f>
        <v>1</v>
      </c>
      <c r="L19" s="12">
        <v>0</v>
      </c>
      <c r="M19" s="12">
        <v>1</v>
      </c>
      <c r="N19" s="12">
        <v>1</v>
      </c>
      <c r="O19" s="12">
        <f>IF(OR(O51:O56), 1,0)</f>
        <v>1</v>
      </c>
      <c r="P19" s="12">
        <v>1</v>
      </c>
      <c r="Q19" s="12">
        <f>IF(OR(Q51:Q56), 1,0)</f>
        <v>0</v>
      </c>
      <c r="R19" s="107"/>
      <c r="S19" s="107"/>
      <c r="T19" s="107"/>
    </row>
    <row r="20" spans="1:29" x14ac:dyDescent="0.25">
      <c r="A20" s="515" t="s">
        <v>2509</v>
      </c>
      <c r="B20" s="34" t="s">
        <v>3427</v>
      </c>
      <c r="C20" s="22">
        <f>F61</f>
        <v>59</v>
      </c>
      <c r="D20" s="22">
        <f>F66</f>
        <v>64</v>
      </c>
      <c r="E20" s="38">
        <v>0</v>
      </c>
      <c r="F20" s="89">
        <f t="shared" si="0"/>
        <v>18</v>
      </c>
      <c r="G20" s="333" t="s">
        <v>2608</v>
      </c>
      <c r="H20" s="394" t="s">
        <v>2724</v>
      </c>
      <c r="I20" s="523" t="s">
        <v>389</v>
      </c>
      <c r="K20" s="12">
        <v>0</v>
      </c>
      <c r="L20" s="12">
        <v>1</v>
      </c>
      <c r="M20" s="12">
        <v>1</v>
      </c>
      <c r="N20" s="12">
        <v>0</v>
      </c>
      <c r="O20" s="12">
        <v>0</v>
      </c>
      <c r="P20" s="12">
        <v>0</v>
      </c>
      <c r="Q20" s="12">
        <v>0</v>
      </c>
      <c r="R20" s="107"/>
      <c r="S20" s="107"/>
      <c r="T20" s="107"/>
    </row>
    <row r="21" spans="1:29" x14ac:dyDescent="0.25">
      <c r="A21" s="515">
        <v>101</v>
      </c>
      <c r="B21" s="156" t="s">
        <v>844</v>
      </c>
      <c r="C21" s="45">
        <f>F73</f>
        <v>71</v>
      </c>
      <c r="D21" s="45">
        <f>F81</f>
        <v>79</v>
      </c>
      <c r="E21" s="40">
        <v>0</v>
      </c>
      <c r="F21" s="89">
        <f t="shared" ref="F21:F43" si="10">ROW(F21)- ROW($F$2)</f>
        <v>19</v>
      </c>
      <c r="G21" s="333" t="s">
        <v>1539</v>
      </c>
      <c r="H21" s="394" t="s">
        <v>2726</v>
      </c>
      <c r="I21" s="523" t="s">
        <v>389</v>
      </c>
      <c r="K21" s="12">
        <f t="shared" ref="K21:O21" si="11">IF(OR(K73:K81), 1,0)</f>
        <v>1</v>
      </c>
      <c r="L21" s="12">
        <f t="shared" si="11"/>
        <v>1</v>
      </c>
      <c r="M21" s="12">
        <f t="shared" si="11"/>
        <v>1</v>
      </c>
      <c r="N21" s="12">
        <f t="shared" si="11"/>
        <v>1</v>
      </c>
      <c r="O21" s="12">
        <f t="shared" si="11"/>
        <v>1</v>
      </c>
      <c r="P21" s="12">
        <f t="shared" ref="P21" si="12">IF(OR(P73:P81), 1,0)</f>
        <v>1</v>
      </c>
      <c r="Q21" s="12">
        <v>0</v>
      </c>
      <c r="R21" s="107"/>
      <c r="S21" s="107"/>
      <c r="T21" s="107"/>
    </row>
    <row r="22" spans="1:29" x14ac:dyDescent="0.25">
      <c r="A22" s="515">
        <v>102</v>
      </c>
      <c r="B22" s="156" t="s">
        <v>2353</v>
      </c>
      <c r="C22" s="46">
        <f>F82</f>
        <v>80</v>
      </c>
      <c r="D22" s="46">
        <f>F85</f>
        <v>83</v>
      </c>
      <c r="E22" s="40">
        <v>0</v>
      </c>
      <c r="F22" s="89">
        <f t="shared" si="10"/>
        <v>20</v>
      </c>
      <c r="G22" s="333" t="s">
        <v>1540</v>
      </c>
      <c r="H22" s="394" t="s">
        <v>2727</v>
      </c>
      <c r="I22" s="523" t="s">
        <v>389</v>
      </c>
      <c r="K22" s="12">
        <f t="shared" ref="K22:O22" si="13">IF(OR(K82:K85), 1,0)</f>
        <v>1</v>
      </c>
      <c r="L22" s="12">
        <f t="shared" si="13"/>
        <v>0</v>
      </c>
      <c r="M22" s="12">
        <f t="shared" si="13"/>
        <v>0</v>
      </c>
      <c r="N22" s="12">
        <f t="shared" si="13"/>
        <v>0</v>
      </c>
      <c r="O22" s="12">
        <f t="shared" si="13"/>
        <v>1</v>
      </c>
      <c r="P22" s="12">
        <f t="shared" ref="P22" si="14">IF(OR(P82:P85), 1,0)</f>
        <v>0</v>
      </c>
      <c r="Q22" s="12">
        <v>0</v>
      </c>
      <c r="R22" s="107"/>
      <c r="S22" s="107"/>
      <c r="T22" s="107"/>
    </row>
    <row r="23" spans="1:29" x14ac:dyDescent="0.25">
      <c r="A23" s="515">
        <v>103</v>
      </c>
      <c r="B23" s="156" t="s">
        <v>845</v>
      </c>
      <c r="C23" s="47">
        <f>F86</f>
        <v>84</v>
      </c>
      <c r="D23" s="47">
        <f>F90</f>
        <v>88</v>
      </c>
      <c r="E23" s="40">
        <v>0</v>
      </c>
      <c r="F23" s="89">
        <f t="shared" si="10"/>
        <v>21</v>
      </c>
      <c r="G23" s="333" t="s">
        <v>1541</v>
      </c>
      <c r="H23" s="394" t="s">
        <v>2728</v>
      </c>
      <c r="I23" s="523" t="s">
        <v>389</v>
      </c>
      <c r="K23" s="12">
        <f t="shared" ref="K23:O23" si="15">IF(OR(K86:K90), 1,0)</f>
        <v>1</v>
      </c>
      <c r="L23" s="12">
        <f t="shared" si="15"/>
        <v>1</v>
      </c>
      <c r="M23" s="12">
        <f t="shared" si="15"/>
        <v>1</v>
      </c>
      <c r="N23" s="12">
        <f t="shared" si="15"/>
        <v>1</v>
      </c>
      <c r="O23" s="12">
        <f t="shared" si="15"/>
        <v>1</v>
      </c>
      <c r="P23" s="12">
        <f t="shared" ref="P23" si="16">IF(OR(P86:P90), 1,0)</f>
        <v>1</v>
      </c>
      <c r="Q23" s="12">
        <v>0</v>
      </c>
      <c r="R23" s="107"/>
      <c r="S23" s="107"/>
      <c r="T23" s="107"/>
    </row>
    <row r="24" spans="1:29" x14ac:dyDescent="0.25">
      <c r="A24" s="515">
        <v>104</v>
      </c>
      <c r="B24" s="156" t="s">
        <v>2354</v>
      </c>
      <c r="C24" s="37">
        <f>F91</f>
        <v>89</v>
      </c>
      <c r="D24" s="37">
        <f>F106</f>
        <v>104</v>
      </c>
      <c r="E24" s="40">
        <v>0</v>
      </c>
      <c r="F24" s="89">
        <f t="shared" si="10"/>
        <v>22</v>
      </c>
      <c r="G24" s="333" t="s">
        <v>1577</v>
      </c>
      <c r="H24" s="394" t="s">
        <v>2729</v>
      </c>
      <c r="I24" s="523" t="s">
        <v>389</v>
      </c>
      <c r="K24" s="12">
        <f t="shared" ref="K24:O24" si="17">IF(OR(K91:K106), 1,0)</f>
        <v>1</v>
      </c>
      <c r="L24" s="12">
        <f t="shared" si="17"/>
        <v>0</v>
      </c>
      <c r="M24" s="12">
        <f t="shared" si="17"/>
        <v>1</v>
      </c>
      <c r="N24" s="12">
        <f t="shared" si="17"/>
        <v>1</v>
      </c>
      <c r="O24" s="12">
        <f t="shared" si="17"/>
        <v>0</v>
      </c>
      <c r="P24" s="12">
        <f t="shared" ref="P24" si="18">IF(OR(P91:P106), 1,0)</f>
        <v>1</v>
      </c>
      <c r="Q24" s="12">
        <v>0</v>
      </c>
      <c r="R24" s="107"/>
      <c r="S24" s="107"/>
      <c r="T24" s="107"/>
    </row>
    <row r="25" spans="1:29" x14ac:dyDescent="0.25">
      <c r="A25" s="515">
        <v>105</v>
      </c>
      <c r="B25" s="156" t="s">
        <v>1922</v>
      </c>
      <c r="C25" s="14">
        <f>F107</f>
        <v>105</v>
      </c>
      <c r="D25" s="14">
        <f>F119</f>
        <v>117</v>
      </c>
      <c r="E25" s="40">
        <v>0</v>
      </c>
      <c r="F25" s="89">
        <f t="shared" si="10"/>
        <v>23</v>
      </c>
      <c r="G25" s="333" t="s">
        <v>1542</v>
      </c>
      <c r="H25" s="394" t="s">
        <v>2730</v>
      </c>
      <c r="I25" s="523" t="s">
        <v>389</v>
      </c>
      <c r="K25" s="12">
        <f t="shared" ref="K25:O25" si="19">IF(OR(K107:K119), 1,0)</f>
        <v>1</v>
      </c>
      <c r="L25" s="12">
        <f t="shared" si="19"/>
        <v>1</v>
      </c>
      <c r="M25" s="12">
        <f t="shared" si="19"/>
        <v>1</v>
      </c>
      <c r="N25" s="12">
        <f t="shared" si="19"/>
        <v>1</v>
      </c>
      <c r="O25" s="12">
        <f t="shared" si="19"/>
        <v>1</v>
      </c>
      <c r="P25" s="12">
        <f t="shared" ref="P25" si="20">IF(OR(P107:P119), 1,0)</f>
        <v>1</v>
      </c>
      <c r="Q25" s="12">
        <v>0</v>
      </c>
      <c r="R25" s="107"/>
      <c r="S25" s="107"/>
      <c r="T25" s="107"/>
    </row>
    <row r="26" spans="1:29" x14ac:dyDescent="0.25">
      <c r="A26" s="359">
        <v>106</v>
      </c>
      <c r="B26" s="156" t="s">
        <v>1923</v>
      </c>
      <c r="C26" s="48">
        <f>F120</f>
        <v>118</v>
      </c>
      <c r="D26" s="48">
        <f>F132</f>
        <v>130</v>
      </c>
      <c r="E26" s="40">
        <v>0</v>
      </c>
      <c r="F26" s="89">
        <f t="shared" si="10"/>
        <v>24</v>
      </c>
      <c r="G26" s="333" t="s">
        <v>1543</v>
      </c>
      <c r="H26" s="394" t="s">
        <v>2731</v>
      </c>
      <c r="I26" s="523" t="s">
        <v>389</v>
      </c>
      <c r="K26" s="12">
        <f t="shared" ref="K26:P26" si="21">IF(OR(K120:K132), 1,0)</f>
        <v>1</v>
      </c>
      <c r="L26" s="12">
        <f t="shared" si="21"/>
        <v>0</v>
      </c>
      <c r="M26" s="12">
        <f t="shared" si="21"/>
        <v>1</v>
      </c>
      <c r="N26" s="12">
        <f t="shared" si="21"/>
        <v>1</v>
      </c>
      <c r="O26" s="12">
        <f t="shared" si="21"/>
        <v>0</v>
      </c>
      <c r="P26" s="12">
        <f t="shared" si="21"/>
        <v>0</v>
      </c>
      <c r="Q26" s="12">
        <v>0</v>
      </c>
      <c r="R26" s="107"/>
      <c r="S26" s="107"/>
      <c r="T26" s="107"/>
    </row>
    <row r="27" spans="1:29" x14ac:dyDescent="0.25">
      <c r="A27" s="515" t="s">
        <v>7856</v>
      </c>
      <c r="B27" s="156" t="s">
        <v>7859</v>
      </c>
      <c r="C27" s="586">
        <f>F143</f>
        <v>141</v>
      </c>
      <c r="D27" s="586">
        <f>F146</f>
        <v>144</v>
      </c>
      <c r="E27" s="40">
        <v>0</v>
      </c>
      <c r="F27" s="89">
        <f t="shared" si="10"/>
        <v>25</v>
      </c>
      <c r="G27" s="333" t="s">
        <v>7862</v>
      </c>
      <c r="H27" s="394" t="s">
        <v>7865</v>
      </c>
      <c r="I27" s="523" t="s">
        <v>389</v>
      </c>
      <c r="K27" s="12">
        <f t="shared" ref="K27:P27" si="22">IF(OR(K143:K146), 1,0)</f>
        <v>0</v>
      </c>
      <c r="L27" s="12">
        <f t="shared" si="22"/>
        <v>0</v>
      </c>
      <c r="M27" s="12">
        <f t="shared" si="22"/>
        <v>0</v>
      </c>
      <c r="N27" s="12">
        <f t="shared" si="22"/>
        <v>1</v>
      </c>
      <c r="O27" s="12">
        <f t="shared" si="22"/>
        <v>0</v>
      </c>
      <c r="P27" s="12">
        <f t="shared" si="22"/>
        <v>1</v>
      </c>
      <c r="Q27" s="12">
        <v>0</v>
      </c>
      <c r="R27" s="107"/>
      <c r="S27" s="107"/>
      <c r="T27" s="107"/>
    </row>
    <row r="28" spans="1:29" x14ac:dyDescent="0.25">
      <c r="A28" s="515" t="s">
        <v>7857</v>
      </c>
      <c r="B28" s="156" t="s">
        <v>7860</v>
      </c>
      <c r="C28" s="590">
        <f>F147</f>
        <v>145</v>
      </c>
      <c r="D28" s="590">
        <f>F152</f>
        <v>150</v>
      </c>
      <c r="E28" s="40">
        <v>0</v>
      </c>
      <c r="F28" s="89">
        <f t="shared" si="10"/>
        <v>26</v>
      </c>
      <c r="G28" s="333" t="s">
        <v>7863</v>
      </c>
      <c r="H28" s="394" t="s">
        <v>7866</v>
      </c>
      <c r="I28" s="523" t="s">
        <v>389</v>
      </c>
      <c r="K28" s="12">
        <f>IF(OR(K147:K152), 1,0)</f>
        <v>0</v>
      </c>
      <c r="L28" s="12">
        <f t="shared" ref="L28:O28" si="23">IF(OR(L147:L152), 1,0)</f>
        <v>0</v>
      </c>
      <c r="M28" s="12">
        <f t="shared" si="23"/>
        <v>0</v>
      </c>
      <c r="N28" s="12">
        <f t="shared" si="23"/>
        <v>0</v>
      </c>
      <c r="O28" s="12">
        <f t="shared" si="23"/>
        <v>0</v>
      </c>
      <c r="P28" s="12">
        <f>IF(OR(P147:P152), 1,0)</f>
        <v>1</v>
      </c>
      <c r="Q28" s="12">
        <v>0</v>
      </c>
      <c r="R28" s="107"/>
      <c r="S28" s="107"/>
      <c r="T28" s="107"/>
    </row>
    <row r="29" spans="1:29" x14ac:dyDescent="0.25">
      <c r="A29" s="515" t="s">
        <v>7858</v>
      </c>
      <c r="B29" s="156" t="s">
        <v>7861</v>
      </c>
      <c r="C29" s="305">
        <f>F153</f>
        <v>151</v>
      </c>
      <c r="D29" s="305">
        <f>F158</f>
        <v>156</v>
      </c>
      <c r="E29" s="40">
        <v>0</v>
      </c>
      <c r="F29" s="89">
        <f t="shared" si="10"/>
        <v>27</v>
      </c>
      <c r="G29" s="333" t="s">
        <v>7864</v>
      </c>
      <c r="H29" s="394" t="s">
        <v>7867</v>
      </c>
      <c r="I29" s="523" t="s">
        <v>389</v>
      </c>
      <c r="K29" s="12">
        <f>IF(OR(K153:K158), 1,0)</f>
        <v>0</v>
      </c>
      <c r="L29" s="12">
        <f t="shared" ref="L29:P29" si="24">IF(OR(L153:L158), 1,0)</f>
        <v>0</v>
      </c>
      <c r="M29" s="12">
        <f t="shared" si="24"/>
        <v>0</v>
      </c>
      <c r="N29" s="12">
        <f t="shared" si="24"/>
        <v>0</v>
      </c>
      <c r="O29" s="12">
        <f t="shared" si="24"/>
        <v>0</v>
      </c>
      <c r="P29" s="12">
        <f t="shared" si="24"/>
        <v>1</v>
      </c>
      <c r="Q29" s="12">
        <v>0</v>
      </c>
      <c r="R29" s="107"/>
      <c r="S29" s="107"/>
      <c r="T29" s="107"/>
    </row>
    <row r="30" spans="1:29" x14ac:dyDescent="0.25">
      <c r="A30" s="515">
        <v>107</v>
      </c>
      <c r="B30" s="156" t="s">
        <v>316</v>
      </c>
      <c r="C30" s="49">
        <f>F133</f>
        <v>131</v>
      </c>
      <c r="D30" s="49">
        <f>F142</f>
        <v>140</v>
      </c>
      <c r="E30" s="40">
        <v>0</v>
      </c>
      <c r="F30" s="89">
        <f t="shared" si="10"/>
        <v>28</v>
      </c>
      <c r="G30" s="333" t="s">
        <v>1620</v>
      </c>
      <c r="H30" s="394" t="s">
        <v>2796</v>
      </c>
      <c r="I30" s="523" t="s">
        <v>389</v>
      </c>
      <c r="K30" s="12">
        <f t="shared" ref="K30:O30" si="25">IF(OR(K133:K142), 1,0)</f>
        <v>1</v>
      </c>
      <c r="L30" s="12">
        <f t="shared" si="25"/>
        <v>1</v>
      </c>
      <c r="M30" s="12">
        <f t="shared" si="25"/>
        <v>1</v>
      </c>
      <c r="N30" s="12">
        <f t="shared" si="25"/>
        <v>1</v>
      </c>
      <c r="O30" s="12">
        <f t="shared" si="25"/>
        <v>1</v>
      </c>
      <c r="P30" s="12">
        <f t="shared" ref="P30" si="26">IF(OR(P133:P142), 1,0)</f>
        <v>0</v>
      </c>
      <c r="Q30" s="12">
        <v>0</v>
      </c>
      <c r="R30" s="107"/>
      <c r="S30" s="107"/>
      <c r="T30" s="107"/>
    </row>
    <row r="31" spans="1:29" x14ac:dyDescent="0.25">
      <c r="A31" s="515">
        <v>108</v>
      </c>
      <c r="B31" s="156" t="s">
        <v>847</v>
      </c>
      <c r="C31" s="50">
        <f>F159</f>
        <v>157</v>
      </c>
      <c r="D31" s="50">
        <f>F164</f>
        <v>162</v>
      </c>
      <c r="E31" s="40">
        <v>0</v>
      </c>
      <c r="F31" s="89">
        <f t="shared" si="10"/>
        <v>29</v>
      </c>
      <c r="G31" s="333" t="s">
        <v>1544</v>
      </c>
      <c r="H31" s="394" t="s">
        <v>2733</v>
      </c>
      <c r="I31" s="523" t="s">
        <v>389</v>
      </c>
      <c r="K31" s="12">
        <f t="shared" ref="K31:O31" si="27">IF(OR(K159:K164), 1,0)</f>
        <v>1</v>
      </c>
      <c r="L31" s="12">
        <f t="shared" si="27"/>
        <v>1</v>
      </c>
      <c r="M31" s="12">
        <f t="shared" si="27"/>
        <v>1</v>
      </c>
      <c r="N31" s="12">
        <f t="shared" si="27"/>
        <v>1</v>
      </c>
      <c r="O31" s="12">
        <f t="shared" si="27"/>
        <v>0</v>
      </c>
      <c r="P31" s="12">
        <f t="shared" ref="P31" si="28">IF(OR(P159:P164), 1,0)</f>
        <v>1</v>
      </c>
      <c r="Q31" s="12">
        <v>0</v>
      </c>
      <c r="R31" s="107"/>
      <c r="S31" s="107"/>
      <c r="T31" s="107"/>
    </row>
    <row r="32" spans="1:29" x14ac:dyDescent="0.25">
      <c r="A32" s="515">
        <v>109</v>
      </c>
      <c r="B32" s="156" t="s">
        <v>325</v>
      </c>
      <c r="C32" s="550">
        <f>F67</f>
        <v>65</v>
      </c>
      <c r="D32" s="550">
        <f>F68</f>
        <v>66</v>
      </c>
      <c r="E32" s="40">
        <v>0</v>
      </c>
      <c r="F32" s="89">
        <f t="shared" si="10"/>
        <v>30</v>
      </c>
      <c r="G32" s="333" t="s">
        <v>1545</v>
      </c>
      <c r="H32" s="394" t="s">
        <v>2734</v>
      </c>
      <c r="I32" s="523" t="s">
        <v>389</v>
      </c>
      <c r="K32" s="12">
        <v>1</v>
      </c>
      <c r="L32" s="12">
        <f>IF(OR(L165:L169), 1,0)</f>
        <v>0</v>
      </c>
      <c r="M32" s="12">
        <f>IF(OR(M165:M169), 1,0)</f>
        <v>0</v>
      </c>
      <c r="N32" s="12">
        <f>IF(OR(N165:N169), 1,0)</f>
        <v>0</v>
      </c>
      <c r="O32" s="12">
        <v>1</v>
      </c>
      <c r="P32" s="12">
        <f>IF(OR(P165:P169), 1,0)</f>
        <v>0</v>
      </c>
      <c r="Q32" s="12">
        <v>0</v>
      </c>
      <c r="R32" s="107"/>
      <c r="S32" s="107"/>
      <c r="T32" s="107"/>
    </row>
    <row r="33" spans="1:29" x14ac:dyDescent="0.25">
      <c r="A33" s="515">
        <v>110</v>
      </c>
      <c r="B33" s="156" t="s">
        <v>848</v>
      </c>
      <c r="C33" s="37">
        <f>F170</f>
        <v>168</v>
      </c>
      <c r="D33" s="37">
        <f>F172</f>
        <v>170</v>
      </c>
      <c r="E33" s="40">
        <v>0</v>
      </c>
      <c r="F33" s="89">
        <f t="shared" si="10"/>
        <v>31</v>
      </c>
      <c r="G33" s="333" t="s">
        <v>1546</v>
      </c>
      <c r="H33" s="394" t="s">
        <v>6667</v>
      </c>
      <c r="I33" s="523" t="s">
        <v>389</v>
      </c>
      <c r="K33" s="12">
        <f t="shared" ref="K33:O33" si="29">IF(OR(K170:K172), 1,0)</f>
        <v>1</v>
      </c>
      <c r="L33" s="12">
        <f t="shared" si="29"/>
        <v>0</v>
      </c>
      <c r="M33" s="12">
        <f t="shared" si="29"/>
        <v>0</v>
      </c>
      <c r="N33" s="12">
        <f t="shared" si="29"/>
        <v>0</v>
      </c>
      <c r="O33" s="12">
        <f t="shared" si="29"/>
        <v>1</v>
      </c>
      <c r="P33" s="12">
        <f t="shared" ref="P33" si="30">IF(OR(P170:P172), 1,0)</f>
        <v>0</v>
      </c>
      <c r="Q33" s="12">
        <v>0</v>
      </c>
      <c r="R33" s="107"/>
      <c r="S33" s="107"/>
      <c r="T33" s="107"/>
    </row>
    <row r="34" spans="1:29" x14ac:dyDescent="0.25">
      <c r="A34" s="359">
        <v>111</v>
      </c>
      <c r="B34" s="156" t="s">
        <v>849</v>
      </c>
      <c r="C34" s="21">
        <f>F173</f>
        <v>171</v>
      </c>
      <c r="D34" s="21">
        <f>F177</f>
        <v>175</v>
      </c>
      <c r="E34" s="40">
        <v>0</v>
      </c>
      <c r="F34" s="89">
        <f t="shared" si="10"/>
        <v>32</v>
      </c>
      <c r="G34" s="333" t="s">
        <v>1554</v>
      </c>
      <c r="H34" s="394" t="s">
        <v>2735</v>
      </c>
      <c r="I34" s="523" t="s">
        <v>389</v>
      </c>
      <c r="K34" s="12">
        <f t="shared" ref="K34:O34" si="31">IF(OR(K173:K177), 1,0)</f>
        <v>0</v>
      </c>
      <c r="L34" s="12">
        <f t="shared" si="31"/>
        <v>0</v>
      </c>
      <c r="M34" s="12">
        <f t="shared" si="31"/>
        <v>0</v>
      </c>
      <c r="N34" s="12">
        <f t="shared" si="31"/>
        <v>0</v>
      </c>
      <c r="O34" s="12">
        <f t="shared" si="31"/>
        <v>0</v>
      </c>
      <c r="P34" s="12">
        <f t="shared" ref="P34" si="32">IF(OR(P173:P177), 1,0)</f>
        <v>0</v>
      </c>
      <c r="Q34" s="12">
        <v>0</v>
      </c>
      <c r="R34" s="107"/>
      <c r="S34" s="107"/>
      <c r="T34" s="107"/>
    </row>
    <row r="35" spans="1:29" x14ac:dyDescent="0.25">
      <c r="A35" s="516">
        <v>112</v>
      </c>
      <c r="B35" s="156" t="s">
        <v>1891</v>
      </c>
      <c r="C35" s="213">
        <f>F178</f>
        <v>176</v>
      </c>
      <c r="D35" s="213">
        <f>F189</f>
        <v>187</v>
      </c>
      <c r="E35" s="40">
        <v>0</v>
      </c>
      <c r="F35" s="89">
        <f t="shared" si="10"/>
        <v>33</v>
      </c>
      <c r="G35" s="333" t="s">
        <v>1893</v>
      </c>
      <c r="H35" s="394" t="s">
        <v>2737</v>
      </c>
      <c r="I35" s="523" t="s">
        <v>389</v>
      </c>
      <c r="K35" s="12">
        <f t="shared" ref="K35:O35" si="33">IF(OR(K178:K189), 1,0)</f>
        <v>1</v>
      </c>
      <c r="L35" s="12">
        <f t="shared" si="33"/>
        <v>0</v>
      </c>
      <c r="M35" s="12">
        <f t="shared" si="33"/>
        <v>0</v>
      </c>
      <c r="N35" s="12">
        <f t="shared" si="33"/>
        <v>1</v>
      </c>
      <c r="O35" s="12">
        <f t="shared" si="33"/>
        <v>0</v>
      </c>
      <c r="P35" s="12">
        <f t="shared" ref="P35" si="34">IF(OR(P178:P189), 1,0)</f>
        <v>1</v>
      </c>
      <c r="Q35" s="12">
        <v>0</v>
      </c>
      <c r="R35" s="107"/>
      <c r="S35" s="107"/>
      <c r="T35" s="107"/>
    </row>
    <row r="36" spans="1:29" x14ac:dyDescent="0.25">
      <c r="A36" s="359">
        <v>113</v>
      </c>
      <c r="B36" s="156" t="s">
        <v>1892</v>
      </c>
      <c r="C36" s="286">
        <v>0</v>
      </c>
      <c r="D36" s="286">
        <v>0</v>
      </c>
      <c r="E36" s="40">
        <v>0</v>
      </c>
      <c r="F36" s="89">
        <f t="shared" si="10"/>
        <v>34</v>
      </c>
      <c r="G36" s="333" t="s">
        <v>1894</v>
      </c>
      <c r="H36" s="394" t="s">
        <v>2713</v>
      </c>
      <c r="I36" s="523" t="s">
        <v>389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07"/>
      <c r="S36" s="107"/>
      <c r="T36" s="107"/>
    </row>
    <row r="37" spans="1:29" x14ac:dyDescent="0.25">
      <c r="A37" s="516">
        <v>114</v>
      </c>
      <c r="B37" s="156" t="s">
        <v>850</v>
      </c>
      <c r="C37" s="16">
        <f>F198</f>
        <v>196</v>
      </c>
      <c r="D37" s="16">
        <f>F203</f>
        <v>201</v>
      </c>
      <c r="E37" s="40">
        <v>0</v>
      </c>
      <c r="F37" s="89">
        <f t="shared" si="10"/>
        <v>35</v>
      </c>
      <c r="G37" s="333" t="s">
        <v>1548</v>
      </c>
      <c r="H37" s="394" t="s">
        <v>2736</v>
      </c>
      <c r="I37" s="523" t="s">
        <v>389</v>
      </c>
      <c r="K37" s="12">
        <f>IF(OR(K198:K203), 1,0)</f>
        <v>1</v>
      </c>
      <c r="L37" s="12">
        <f t="shared" ref="L37:P37" si="35">IF(OR(L198:L203), 1,0)</f>
        <v>1</v>
      </c>
      <c r="M37" s="12">
        <f t="shared" si="35"/>
        <v>1</v>
      </c>
      <c r="N37" s="12">
        <f t="shared" si="35"/>
        <v>1</v>
      </c>
      <c r="O37" s="12">
        <f t="shared" si="35"/>
        <v>0</v>
      </c>
      <c r="P37" s="12">
        <f t="shared" si="35"/>
        <v>1</v>
      </c>
      <c r="Q37" s="12">
        <v>0</v>
      </c>
      <c r="R37" s="107"/>
      <c r="S37" s="107"/>
      <c r="T37" s="107"/>
    </row>
    <row r="38" spans="1:29" x14ac:dyDescent="0.25">
      <c r="A38" s="516" t="s">
        <v>5163</v>
      </c>
      <c r="B38" s="156" t="s">
        <v>5164</v>
      </c>
      <c r="C38" s="303">
        <f>F190</f>
        <v>188</v>
      </c>
      <c r="D38" s="303">
        <f>F197</f>
        <v>195</v>
      </c>
      <c r="E38" s="40">
        <v>0</v>
      </c>
      <c r="F38" s="89">
        <f t="shared" si="10"/>
        <v>36</v>
      </c>
      <c r="G38" s="333" t="s">
        <v>5165</v>
      </c>
      <c r="H38" s="394" t="s">
        <v>5166</v>
      </c>
      <c r="I38" s="523"/>
      <c r="K38" s="12">
        <f>IF(OR(K190:K197), 1,0)</f>
        <v>0</v>
      </c>
      <c r="L38" s="12">
        <f t="shared" ref="L38:P38" si="36">IF(OR(L190:L197), 1,0)</f>
        <v>0</v>
      </c>
      <c r="M38" s="12">
        <f t="shared" si="36"/>
        <v>1</v>
      </c>
      <c r="N38" s="12">
        <f t="shared" si="36"/>
        <v>1</v>
      </c>
      <c r="O38" s="12">
        <f t="shared" si="36"/>
        <v>0</v>
      </c>
      <c r="P38" s="12">
        <f t="shared" si="36"/>
        <v>1</v>
      </c>
      <c r="Q38" s="12">
        <v>0</v>
      </c>
      <c r="R38" s="107"/>
      <c r="S38" s="107"/>
      <c r="T38" s="107"/>
    </row>
    <row r="39" spans="1:29" x14ac:dyDescent="0.25">
      <c r="A39" s="359">
        <v>201</v>
      </c>
      <c r="B39" s="17" t="s">
        <v>3173</v>
      </c>
      <c r="C39" s="17">
        <v>0</v>
      </c>
      <c r="D39" s="17" t="s">
        <v>434</v>
      </c>
      <c r="E39" s="330">
        <v>0</v>
      </c>
      <c r="F39" s="89">
        <f t="shared" si="10"/>
        <v>37</v>
      </c>
      <c r="G39" s="333" t="s">
        <v>1549</v>
      </c>
      <c r="H39" s="394" t="s">
        <v>3177</v>
      </c>
      <c r="I39" s="523" t="s">
        <v>389</v>
      </c>
      <c r="K39" s="12">
        <v>0</v>
      </c>
      <c r="L39" s="12">
        <v>0</v>
      </c>
      <c r="M39" s="12">
        <v>0</v>
      </c>
      <c r="N39" s="12">
        <v>0</v>
      </c>
      <c r="O39" s="12">
        <v>0</v>
      </c>
      <c r="P39" s="12">
        <v>0</v>
      </c>
      <c r="Q39" s="12">
        <v>0</v>
      </c>
      <c r="R39" s="107"/>
      <c r="S39" s="107"/>
      <c r="T39" s="107"/>
    </row>
    <row r="40" spans="1:29" x14ac:dyDescent="0.25">
      <c r="A40" s="359">
        <v>202</v>
      </c>
      <c r="B40" s="17" t="s">
        <v>3174</v>
      </c>
      <c r="C40" s="17">
        <v>0</v>
      </c>
      <c r="D40" s="17" t="s">
        <v>435</v>
      </c>
      <c r="E40" s="330">
        <v>0</v>
      </c>
      <c r="F40" s="89">
        <f t="shared" si="10"/>
        <v>38</v>
      </c>
      <c r="G40" s="333" t="s">
        <v>1550</v>
      </c>
      <c r="H40" s="394" t="s">
        <v>2739</v>
      </c>
      <c r="I40" s="523" t="s">
        <v>389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07"/>
      <c r="S40" s="107"/>
      <c r="T40" s="107"/>
    </row>
    <row r="41" spans="1:29" x14ac:dyDescent="0.25">
      <c r="A41" s="359">
        <v>203</v>
      </c>
      <c r="B41" s="17" t="s">
        <v>3175</v>
      </c>
      <c r="C41" s="17">
        <v>0</v>
      </c>
      <c r="D41" s="17" t="s">
        <v>436</v>
      </c>
      <c r="E41" s="330">
        <v>0</v>
      </c>
      <c r="F41" s="89">
        <f t="shared" si="10"/>
        <v>39</v>
      </c>
      <c r="G41" s="333" t="s">
        <v>1551</v>
      </c>
      <c r="H41" s="394" t="s">
        <v>3178</v>
      </c>
      <c r="I41" s="523" t="s">
        <v>389</v>
      </c>
      <c r="K41" s="12">
        <v>0</v>
      </c>
      <c r="L41" s="12">
        <v>0</v>
      </c>
      <c r="M41" s="12">
        <v>0</v>
      </c>
      <c r="N41" s="12">
        <v>0</v>
      </c>
      <c r="O41" s="12">
        <v>0</v>
      </c>
      <c r="P41" s="12">
        <v>0</v>
      </c>
      <c r="Q41" s="12">
        <v>0</v>
      </c>
      <c r="R41" s="107"/>
      <c r="S41" s="107"/>
      <c r="T41" s="107"/>
    </row>
    <row r="42" spans="1:29" x14ac:dyDescent="0.25">
      <c r="A42" s="359">
        <v>204</v>
      </c>
      <c r="B42" s="331" t="s">
        <v>3176</v>
      </c>
      <c r="C42" s="331">
        <v>0</v>
      </c>
      <c r="D42" s="17" t="s">
        <v>437</v>
      </c>
      <c r="E42" s="332">
        <v>0</v>
      </c>
      <c r="F42" s="89">
        <f t="shared" si="10"/>
        <v>40</v>
      </c>
      <c r="G42" s="333" t="s">
        <v>1552</v>
      </c>
      <c r="H42" s="394" t="s">
        <v>2738</v>
      </c>
      <c r="I42" s="523" t="s">
        <v>389</v>
      </c>
      <c r="K42" s="98">
        <v>0</v>
      </c>
      <c r="L42" s="98">
        <v>0</v>
      </c>
      <c r="M42" s="98">
        <v>0</v>
      </c>
      <c r="N42" s="98">
        <v>0</v>
      </c>
      <c r="O42" s="98">
        <v>0</v>
      </c>
      <c r="P42" s="98">
        <v>0</v>
      </c>
      <c r="Q42" s="12">
        <v>0</v>
      </c>
      <c r="R42" s="107"/>
      <c r="S42" s="107"/>
      <c r="T42" s="107"/>
    </row>
    <row r="43" spans="1:29" ht="15.75" thickBot="1" x14ac:dyDescent="0.3">
      <c r="A43" s="359">
        <v>205</v>
      </c>
      <c r="B43" s="207" t="s">
        <v>1180</v>
      </c>
      <c r="C43" s="207">
        <v>0</v>
      </c>
      <c r="D43" s="545" t="s">
        <v>1181</v>
      </c>
      <c r="E43" s="208">
        <v>7</v>
      </c>
      <c r="F43" s="89">
        <f t="shared" si="10"/>
        <v>41</v>
      </c>
      <c r="G43" s="337" t="s">
        <v>1553</v>
      </c>
      <c r="H43" s="394" t="s">
        <v>2740</v>
      </c>
      <c r="I43" s="523" t="s">
        <v>389</v>
      </c>
      <c r="K43" s="12">
        <v>1</v>
      </c>
      <c r="L43" s="12">
        <v>1</v>
      </c>
      <c r="M43" s="12">
        <v>1</v>
      </c>
      <c r="N43" s="12">
        <v>1</v>
      </c>
      <c r="O43" s="12">
        <v>1</v>
      </c>
      <c r="P43" s="12">
        <v>1</v>
      </c>
      <c r="Q43" s="12">
        <v>0</v>
      </c>
      <c r="R43" s="107"/>
      <c r="S43" s="107"/>
      <c r="T43" s="107"/>
    </row>
    <row r="44" spans="1:29" s="102" customFormat="1" ht="15.75" thickTop="1" x14ac:dyDescent="0.25">
      <c r="A44" s="359">
        <v>301</v>
      </c>
      <c r="B44" s="99" t="s">
        <v>323</v>
      </c>
      <c r="C44" s="99">
        <v>0</v>
      </c>
      <c r="D44" s="546" t="s">
        <v>472</v>
      </c>
      <c r="E44" s="100">
        <v>6</v>
      </c>
      <c r="F44" s="101">
        <f t="shared" si="0"/>
        <v>42</v>
      </c>
      <c r="G44" s="333" t="s">
        <v>1547</v>
      </c>
      <c r="H44" s="396" t="s">
        <v>2741</v>
      </c>
      <c r="I44" s="102" t="s">
        <v>3432</v>
      </c>
      <c r="K44" s="103">
        <v>1</v>
      </c>
      <c r="L44" s="103">
        <v>1</v>
      </c>
      <c r="M44" s="103">
        <v>1</v>
      </c>
      <c r="N44" s="103">
        <v>1</v>
      </c>
      <c r="O44" s="103">
        <v>1</v>
      </c>
      <c r="P44" s="103">
        <v>1</v>
      </c>
      <c r="Q44" s="103">
        <v>1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359">
        <v>302</v>
      </c>
      <c r="B45" s="41" t="s">
        <v>340</v>
      </c>
      <c r="C45" s="41">
        <v>0</v>
      </c>
      <c r="D45" s="37" t="s">
        <v>472</v>
      </c>
      <c r="E45" s="42">
        <v>6</v>
      </c>
      <c r="F45" s="89">
        <f t="shared" si="0"/>
        <v>43</v>
      </c>
      <c r="G45" s="333" t="s">
        <v>1555</v>
      </c>
      <c r="H45" s="394" t="s">
        <v>340</v>
      </c>
      <c r="I45" t="s">
        <v>3430</v>
      </c>
      <c r="K45" s="12">
        <v>1</v>
      </c>
      <c r="L45" s="12">
        <v>1</v>
      </c>
      <c r="M45" s="12">
        <v>1</v>
      </c>
      <c r="N45" s="12">
        <v>1</v>
      </c>
      <c r="O45" s="12">
        <v>1</v>
      </c>
      <c r="P45" s="12">
        <v>1</v>
      </c>
      <c r="Q45" s="12">
        <v>1</v>
      </c>
      <c r="R45" s="107"/>
      <c r="S45" s="107"/>
      <c r="T45" s="107"/>
    </row>
    <row r="46" spans="1:29" x14ac:dyDescent="0.25">
      <c r="A46" s="359">
        <v>303</v>
      </c>
      <c r="B46" s="41" t="s">
        <v>341</v>
      </c>
      <c r="C46" s="41">
        <v>0</v>
      </c>
      <c r="D46" s="37" t="s">
        <v>472</v>
      </c>
      <c r="E46" s="42">
        <v>6</v>
      </c>
      <c r="F46" s="89">
        <f>ROW(F46)- ROW($F$2)</f>
        <v>44</v>
      </c>
      <c r="G46" s="333" t="s">
        <v>1556</v>
      </c>
      <c r="H46" s="394" t="s">
        <v>385</v>
      </c>
      <c r="I46" t="s">
        <v>3431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07"/>
      <c r="S46" s="107"/>
      <c r="T46" s="107"/>
    </row>
    <row r="47" spans="1:29" x14ac:dyDescent="0.25">
      <c r="A47" s="359">
        <v>304</v>
      </c>
      <c r="B47" s="41" t="s">
        <v>324</v>
      </c>
      <c r="C47" s="41">
        <v>0</v>
      </c>
      <c r="D47" s="37" t="s">
        <v>472</v>
      </c>
      <c r="E47" s="42">
        <v>6</v>
      </c>
      <c r="F47" s="89">
        <f t="shared" si="0"/>
        <v>45</v>
      </c>
      <c r="G47" s="333" t="s">
        <v>1557</v>
      </c>
      <c r="H47" s="394" t="s">
        <v>324</v>
      </c>
      <c r="I47" t="s">
        <v>3429</v>
      </c>
      <c r="K47" s="12">
        <v>1</v>
      </c>
      <c r="L47" s="12">
        <v>1</v>
      </c>
      <c r="M47" s="12">
        <v>1</v>
      </c>
      <c r="N47" s="12">
        <v>1</v>
      </c>
      <c r="O47" s="12">
        <v>1</v>
      </c>
      <c r="P47" s="12">
        <v>1</v>
      </c>
      <c r="Q47" s="12">
        <v>1</v>
      </c>
      <c r="R47" s="107"/>
      <c r="S47" s="107"/>
      <c r="T47" s="107"/>
    </row>
    <row r="48" spans="1:29" x14ac:dyDescent="0.25">
      <c r="A48" s="359">
        <v>305</v>
      </c>
      <c r="B48" s="41" t="s">
        <v>6308</v>
      </c>
      <c r="C48" s="41">
        <v>0</v>
      </c>
      <c r="D48" s="37" t="s">
        <v>472</v>
      </c>
      <c r="E48" s="42">
        <v>6</v>
      </c>
      <c r="F48" s="89">
        <f t="shared" si="0"/>
        <v>46</v>
      </c>
      <c r="G48" s="333" t="s">
        <v>6311</v>
      </c>
      <c r="H48" s="394" t="s">
        <v>6308</v>
      </c>
      <c r="I48" t="s">
        <v>3428</v>
      </c>
      <c r="K48" s="12">
        <v>1</v>
      </c>
      <c r="L48" s="12">
        <v>1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07"/>
      <c r="S48" s="107"/>
      <c r="T48" s="107"/>
    </row>
    <row r="49" spans="1:29" x14ac:dyDescent="0.25">
      <c r="A49" s="359" t="s">
        <v>3918</v>
      </c>
      <c r="B49" s="41" t="s">
        <v>3898</v>
      </c>
      <c r="C49" s="41">
        <v>0</v>
      </c>
      <c r="D49" s="37" t="s">
        <v>472</v>
      </c>
      <c r="E49" s="42">
        <v>6</v>
      </c>
      <c r="F49" s="89">
        <f t="shared" si="0"/>
        <v>47</v>
      </c>
      <c r="G49" s="333" t="s">
        <v>3919</v>
      </c>
      <c r="H49" s="394" t="s">
        <v>3898</v>
      </c>
      <c r="I49" t="s">
        <v>3920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07"/>
      <c r="S49" s="107"/>
      <c r="T49" s="107"/>
    </row>
    <row r="50" spans="1:29" x14ac:dyDescent="0.25">
      <c r="A50" s="359" t="s">
        <v>7823</v>
      </c>
      <c r="B50" s="41" t="s">
        <v>8139</v>
      </c>
      <c r="C50" s="41">
        <v>0</v>
      </c>
      <c r="D50" s="37" t="s">
        <v>472</v>
      </c>
      <c r="E50" s="42">
        <v>6</v>
      </c>
      <c r="F50" s="89">
        <f t="shared" si="0"/>
        <v>48</v>
      </c>
      <c r="G50" s="333" t="s">
        <v>8140</v>
      </c>
      <c r="H50" s="394" t="s">
        <v>8139</v>
      </c>
      <c r="I50" t="s">
        <v>8143</v>
      </c>
      <c r="K50" s="12">
        <v>1</v>
      </c>
      <c r="L50" s="12">
        <v>1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07"/>
      <c r="S50" s="107"/>
      <c r="T50" s="107"/>
    </row>
    <row r="51" spans="1:29" x14ac:dyDescent="0.25">
      <c r="A51" s="359">
        <v>401</v>
      </c>
      <c r="B51" s="43" t="s">
        <v>3945</v>
      </c>
      <c r="C51" s="43">
        <v>0</v>
      </c>
      <c r="D51" s="39" t="s">
        <v>7101</v>
      </c>
      <c r="E51" s="44">
        <v>2</v>
      </c>
      <c r="F51" s="89">
        <f t="shared" si="0"/>
        <v>49</v>
      </c>
      <c r="G51" s="333" t="s">
        <v>1558</v>
      </c>
      <c r="H51" s="394" t="s">
        <v>3958</v>
      </c>
      <c r="I51" t="s">
        <v>3952</v>
      </c>
      <c r="K51" s="12">
        <v>1</v>
      </c>
      <c r="L51" s="12">
        <v>1</v>
      </c>
      <c r="M51" s="12">
        <v>1</v>
      </c>
      <c r="N51" s="12">
        <v>1</v>
      </c>
      <c r="O51" s="12">
        <v>1</v>
      </c>
      <c r="P51" s="12">
        <v>1</v>
      </c>
      <c r="Q51" s="12">
        <v>0</v>
      </c>
      <c r="R51" s="107"/>
      <c r="S51" s="107"/>
      <c r="T51" s="107"/>
    </row>
    <row r="52" spans="1:29" x14ac:dyDescent="0.25">
      <c r="A52" s="359">
        <v>402</v>
      </c>
      <c r="B52" s="43" t="s">
        <v>3946</v>
      </c>
      <c r="C52" s="43">
        <v>0</v>
      </c>
      <c r="D52" s="39" t="s">
        <v>7101</v>
      </c>
      <c r="E52" s="44">
        <v>2</v>
      </c>
      <c r="F52" s="89">
        <f t="shared" si="0"/>
        <v>50</v>
      </c>
      <c r="G52" s="333" t="s">
        <v>1559</v>
      </c>
      <c r="H52" s="394" t="s">
        <v>3959</v>
      </c>
      <c r="I52" t="s">
        <v>3953</v>
      </c>
      <c r="K52" s="12">
        <v>1</v>
      </c>
      <c r="L52" s="12">
        <v>1</v>
      </c>
      <c r="M52" s="12">
        <v>1</v>
      </c>
      <c r="N52" s="12">
        <v>1</v>
      </c>
      <c r="O52" s="12">
        <v>1</v>
      </c>
      <c r="P52" s="12">
        <v>1</v>
      </c>
      <c r="Q52" s="12">
        <v>0</v>
      </c>
      <c r="R52" s="107"/>
      <c r="S52" s="107"/>
      <c r="T52" s="107"/>
    </row>
    <row r="53" spans="1:29" x14ac:dyDescent="0.25">
      <c r="A53" s="359">
        <v>403</v>
      </c>
      <c r="B53" s="43" t="s">
        <v>3947</v>
      </c>
      <c r="C53" s="43">
        <v>0</v>
      </c>
      <c r="D53" s="39" t="s">
        <v>7101</v>
      </c>
      <c r="E53" s="44">
        <v>2</v>
      </c>
      <c r="F53" s="89">
        <f t="shared" si="0"/>
        <v>51</v>
      </c>
      <c r="G53" s="333" t="s">
        <v>1560</v>
      </c>
      <c r="H53" s="394" t="s">
        <v>3960</v>
      </c>
      <c r="I53" t="s">
        <v>3954</v>
      </c>
      <c r="K53" s="12">
        <v>1</v>
      </c>
      <c r="L53" s="12">
        <v>1</v>
      </c>
      <c r="M53" s="12">
        <v>1</v>
      </c>
      <c r="N53" s="12">
        <v>1</v>
      </c>
      <c r="O53" s="12">
        <v>1</v>
      </c>
      <c r="P53" s="12">
        <v>1</v>
      </c>
      <c r="Q53" s="12">
        <v>0</v>
      </c>
      <c r="R53" s="107"/>
      <c r="S53" s="107"/>
      <c r="T53" s="107"/>
    </row>
    <row r="54" spans="1:29" x14ac:dyDescent="0.25">
      <c r="A54" s="359">
        <v>404</v>
      </c>
      <c r="B54" s="43" t="s">
        <v>3948</v>
      </c>
      <c r="C54" s="43">
        <v>0</v>
      </c>
      <c r="D54" s="39" t="s">
        <v>7101</v>
      </c>
      <c r="E54" s="44">
        <v>2</v>
      </c>
      <c r="F54" s="89">
        <f t="shared" si="0"/>
        <v>52</v>
      </c>
      <c r="G54" s="333" t="s">
        <v>1561</v>
      </c>
      <c r="H54" s="394" t="s">
        <v>3961</v>
      </c>
      <c r="I54" t="s">
        <v>3955</v>
      </c>
      <c r="K54" s="12">
        <v>1</v>
      </c>
      <c r="L54" s="12">
        <v>1</v>
      </c>
      <c r="M54" s="12">
        <v>1</v>
      </c>
      <c r="N54" s="12">
        <v>1</v>
      </c>
      <c r="O54" s="12">
        <v>1</v>
      </c>
      <c r="P54" s="12">
        <v>1</v>
      </c>
      <c r="Q54" s="12">
        <v>0</v>
      </c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359">
        <v>405</v>
      </c>
      <c r="B55" s="43" t="s">
        <v>3949</v>
      </c>
      <c r="C55" s="43">
        <v>0</v>
      </c>
      <c r="D55" s="39" t="s">
        <v>7101</v>
      </c>
      <c r="E55" s="44">
        <v>2</v>
      </c>
      <c r="F55" s="89">
        <f t="shared" si="0"/>
        <v>53</v>
      </c>
      <c r="G55" s="333" t="s">
        <v>1562</v>
      </c>
      <c r="H55" s="394" t="s">
        <v>3962</v>
      </c>
      <c r="I55" t="s">
        <v>3956</v>
      </c>
      <c r="K55" s="12">
        <v>1</v>
      </c>
      <c r="L55" s="12">
        <v>1</v>
      </c>
      <c r="M55" s="12">
        <v>1</v>
      </c>
      <c r="N55" s="12">
        <v>1</v>
      </c>
      <c r="O55" s="12">
        <v>1</v>
      </c>
      <c r="P55" s="12">
        <v>1</v>
      </c>
      <c r="Q55" s="12">
        <v>0</v>
      </c>
      <c r="R55" s="107"/>
      <c r="S55" s="107"/>
      <c r="T55" s="107"/>
    </row>
    <row r="56" spans="1:29" x14ac:dyDescent="0.25">
      <c r="A56" s="359">
        <v>405</v>
      </c>
      <c r="B56" s="43" t="s">
        <v>3950</v>
      </c>
      <c r="C56" s="43">
        <v>0</v>
      </c>
      <c r="D56" s="39" t="s">
        <v>7101</v>
      </c>
      <c r="E56" s="44">
        <v>2</v>
      </c>
      <c r="F56" s="89">
        <f t="shared" si="0"/>
        <v>54</v>
      </c>
      <c r="G56" s="333" t="s">
        <v>3951</v>
      </c>
      <c r="H56" s="394" t="s">
        <v>3963</v>
      </c>
      <c r="I56" t="s">
        <v>3957</v>
      </c>
      <c r="K56" s="12">
        <v>1</v>
      </c>
      <c r="L56" s="12">
        <v>0</v>
      </c>
      <c r="M56" s="12">
        <v>0</v>
      </c>
      <c r="N56" s="12">
        <v>0</v>
      </c>
      <c r="O56" s="12">
        <v>0</v>
      </c>
      <c r="P56" s="12">
        <v>0</v>
      </c>
      <c r="Q56" s="12">
        <v>0</v>
      </c>
      <c r="R56" s="107"/>
      <c r="S56" s="107"/>
      <c r="T56" s="107"/>
    </row>
    <row r="57" spans="1:29" x14ac:dyDescent="0.25">
      <c r="A57" s="516">
        <v>501</v>
      </c>
      <c r="B57" s="314" t="s">
        <v>2476</v>
      </c>
      <c r="C57" s="344">
        <f>F218</f>
        <v>216</v>
      </c>
      <c r="D57" s="344">
        <f>F235</f>
        <v>233</v>
      </c>
      <c r="E57" s="315">
        <v>0</v>
      </c>
      <c r="F57" s="89">
        <f t="shared" si="0"/>
        <v>55</v>
      </c>
      <c r="G57" s="333" t="s">
        <v>2478</v>
      </c>
      <c r="H57" s="394" t="s">
        <v>2742</v>
      </c>
      <c r="I57" t="s">
        <v>389</v>
      </c>
      <c r="K57" s="12">
        <v>1</v>
      </c>
      <c r="L57" s="12">
        <v>1</v>
      </c>
      <c r="M57" s="12">
        <v>1</v>
      </c>
      <c r="N57" s="12">
        <v>1</v>
      </c>
      <c r="O57" s="12">
        <v>1</v>
      </c>
      <c r="P57" s="12">
        <v>1</v>
      </c>
      <c r="Q57" s="12">
        <v>0</v>
      </c>
      <c r="R57" s="107"/>
      <c r="S57" s="107"/>
      <c r="T57" s="107"/>
    </row>
    <row r="58" spans="1:29" x14ac:dyDescent="0.25">
      <c r="A58" s="516">
        <v>502</v>
      </c>
      <c r="B58" s="316" t="s">
        <v>846</v>
      </c>
      <c r="C58" s="345">
        <f>F236</f>
        <v>234</v>
      </c>
      <c r="D58" s="345">
        <f>F243</f>
        <v>241</v>
      </c>
      <c r="E58" s="317">
        <v>0</v>
      </c>
      <c r="F58" s="89">
        <f t="shared" si="0"/>
        <v>56</v>
      </c>
      <c r="G58" s="333" t="s">
        <v>2479</v>
      </c>
      <c r="H58" s="394" t="s">
        <v>2732</v>
      </c>
      <c r="I58" t="s">
        <v>389</v>
      </c>
      <c r="K58" s="12">
        <v>1</v>
      </c>
      <c r="L58" s="12">
        <v>1</v>
      </c>
      <c r="M58" s="12">
        <v>1</v>
      </c>
      <c r="N58" s="12">
        <v>1</v>
      </c>
      <c r="O58" s="12">
        <v>1</v>
      </c>
      <c r="P58" s="12">
        <v>0</v>
      </c>
      <c r="Q58" s="12">
        <v>0</v>
      </c>
      <c r="R58" s="107"/>
      <c r="S58" s="107"/>
      <c r="T58" s="107"/>
    </row>
    <row r="59" spans="1:29" x14ac:dyDescent="0.25">
      <c r="A59" s="516">
        <v>503</v>
      </c>
      <c r="B59" s="318" t="s">
        <v>2477</v>
      </c>
      <c r="C59" s="352">
        <f>F244</f>
        <v>242</v>
      </c>
      <c r="D59" s="352">
        <v>260</v>
      </c>
      <c r="E59" s="319">
        <v>0</v>
      </c>
      <c r="F59" s="89">
        <f t="shared" si="0"/>
        <v>57</v>
      </c>
      <c r="G59" s="333" t="s">
        <v>2480</v>
      </c>
      <c r="H59" s="394" t="s">
        <v>2743</v>
      </c>
      <c r="I59" t="s">
        <v>389</v>
      </c>
      <c r="K59" s="12">
        <v>1</v>
      </c>
      <c r="L59" s="12">
        <v>1</v>
      </c>
      <c r="M59" s="12">
        <v>1</v>
      </c>
      <c r="N59" s="12">
        <v>1</v>
      </c>
      <c r="O59" s="12">
        <v>1</v>
      </c>
      <c r="P59" s="12">
        <v>1</v>
      </c>
      <c r="Q59" s="12">
        <v>0</v>
      </c>
      <c r="R59" s="107"/>
      <c r="S59" s="107"/>
      <c r="T59" s="107"/>
    </row>
    <row r="60" spans="1:29" x14ac:dyDescent="0.25">
      <c r="A60" s="516" t="s">
        <v>5787</v>
      </c>
      <c r="B60" s="318" t="s">
        <v>325</v>
      </c>
      <c r="C60" s="526">
        <f>F263</f>
        <v>261</v>
      </c>
      <c r="D60" s="526">
        <f>F264</f>
        <v>262</v>
      </c>
      <c r="E60" s="319">
        <v>0</v>
      </c>
      <c r="F60" s="89">
        <f t="shared" si="0"/>
        <v>58</v>
      </c>
      <c r="G60" s="333" t="s">
        <v>5930</v>
      </c>
      <c r="H60" s="394" t="s">
        <v>5788</v>
      </c>
      <c r="I60" t="s">
        <v>389</v>
      </c>
      <c r="K60" s="12">
        <v>1</v>
      </c>
      <c r="L60" s="12">
        <v>0</v>
      </c>
      <c r="M60" s="12">
        <v>0</v>
      </c>
      <c r="N60" s="12">
        <v>0</v>
      </c>
      <c r="O60" s="12">
        <v>1</v>
      </c>
      <c r="P60" s="12">
        <v>0</v>
      </c>
      <c r="Q60" s="12">
        <v>0</v>
      </c>
      <c r="R60" s="107"/>
      <c r="S60" s="107"/>
      <c r="T60" s="107"/>
    </row>
    <row r="61" spans="1:29" s="390" customFormat="1" x14ac:dyDescent="0.25">
      <c r="A61" s="359" t="s">
        <v>2610</v>
      </c>
      <c r="B61" s="372" t="s">
        <v>2609</v>
      </c>
      <c r="C61" s="373">
        <v>0</v>
      </c>
      <c r="D61" s="373" t="s">
        <v>5160</v>
      </c>
      <c r="E61" s="374">
        <v>6</v>
      </c>
      <c r="F61" s="89">
        <f t="shared" ref="F61:F72" si="37">ROW(F61)- ROW($F$2)</f>
        <v>59</v>
      </c>
      <c r="G61" s="389" t="s">
        <v>2611</v>
      </c>
      <c r="H61" s="398" t="s">
        <v>2744</v>
      </c>
      <c r="I61" s="390" t="s">
        <v>6110</v>
      </c>
      <c r="K61" s="391">
        <v>0</v>
      </c>
      <c r="L61" s="391">
        <v>0</v>
      </c>
      <c r="M61" s="391">
        <v>1</v>
      </c>
      <c r="N61" s="391">
        <v>0</v>
      </c>
      <c r="O61" s="391">
        <v>0</v>
      </c>
      <c r="P61" s="12">
        <v>0</v>
      </c>
      <c r="Q61" s="12">
        <v>0</v>
      </c>
      <c r="R61" s="392"/>
      <c r="S61" s="392"/>
      <c r="T61" s="392"/>
      <c r="U61" s="392"/>
      <c r="V61" s="392"/>
      <c r="W61" s="392"/>
      <c r="X61" s="392"/>
      <c r="Y61" s="392"/>
      <c r="Z61" s="392"/>
      <c r="AA61" s="392"/>
      <c r="AB61" s="392"/>
      <c r="AC61" s="392"/>
    </row>
    <row r="62" spans="1:29" x14ac:dyDescent="0.25">
      <c r="A62" s="359" t="s">
        <v>2605</v>
      </c>
      <c r="B62" s="372" t="s">
        <v>2510</v>
      </c>
      <c r="C62" s="373">
        <v>0</v>
      </c>
      <c r="D62" s="373" t="s">
        <v>5160</v>
      </c>
      <c r="E62" s="374">
        <v>6</v>
      </c>
      <c r="F62" s="89">
        <f t="shared" si="37"/>
        <v>60</v>
      </c>
      <c r="G62" s="333" t="s">
        <v>2511</v>
      </c>
      <c r="H62" s="398" t="s">
        <v>2745</v>
      </c>
      <c r="I62" t="s">
        <v>6109</v>
      </c>
      <c r="K62" s="12">
        <v>0</v>
      </c>
      <c r="L62" s="12">
        <v>0</v>
      </c>
      <c r="M62" s="12">
        <v>1</v>
      </c>
      <c r="N62" s="12">
        <v>0</v>
      </c>
      <c r="O62" s="12">
        <v>0</v>
      </c>
      <c r="P62" s="12">
        <v>0</v>
      </c>
      <c r="Q62" s="12">
        <v>0</v>
      </c>
      <c r="R62" s="107"/>
      <c r="S62" s="107"/>
      <c r="T62" s="107"/>
    </row>
    <row r="63" spans="1:29" x14ac:dyDescent="0.25">
      <c r="A63" s="360" t="s">
        <v>2604</v>
      </c>
      <c r="B63" s="372" t="s">
        <v>2606</v>
      </c>
      <c r="C63" s="373">
        <v>0</v>
      </c>
      <c r="D63" s="373" t="s">
        <v>5160</v>
      </c>
      <c r="E63" s="374">
        <v>6</v>
      </c>
      <c r="F63" s="377">
        <f t="shared" si="37"/>
        <v>61</v>
      </c>
      <c r="G63" s="333" t="s">
        <v>2607</v>
      </c>
      <c r="H63" s="398" t="s">
        <v>2746</v>
      </c>
      <c r="I63" t="s">
        <v>389</v>
      </c>
      <c r="K63" s="379">
        <v>0</v>
      </c>
      <c r="L63" s="379">
        <v>0</v>
      </c>
      <c r="M63" s="379">
        <v>1</v>
      </c>
      <c r="N63" s="379">
        <v>0</v>
      </c>
      <c r="O63" s="379">
        <v>0</v>
      </c>
      <c r="P63" s="12">
        <v>0</v>
      </c>
      <c r="Q63" s="12">
        <v>0</v>
      </c>
      <c r="R63" s="107"/>
      <c r="S63" s="107"/>
      <c r="T63" s="107"/>
    </row>
    <row r="64" spans="1:29" s="386" customFormat="1" ht="15.75" thickBot="1" x14ac:dyDescent="0.3">
      <c r="A64" s="380" t="s">
        <v>155</v>
      </c>
      <c r="B64" s="381" t="s">
        <v>2613</v>
      </c>
      <c r="C64" s="382">
        <v>0</v>
      </c>
      <c r="D64" s="373" t="s">
        <v>5160</v>
      </c>
      <c r="E64" s="383">
        <v>6</v>
      </c>
      <c r="F64" s="384">
        <f t="shared" si="37"/>
        <v>62</v>
      </c>
      <c r="G64" s="385" t="s">
        <v>2612</v>
      </c>
      <c r="H64" s="398" t="s">
        <v>2747</v>
      </c>
      <c r="I64" s="386" t="s">
        <v>389</v>
      </c>
      <c r="K64" s="387">
        <v>0</v>
      </c>
      <c r="L64" s="387">
        <v>0</v>
      </c>
      <c r="M64" s="387">
        <v>1</v>
      </c>
      <c r="N64" s="387">
        <v>0</v>
      </c>
      <c r="O64" s="387">
        <v>0</v>
      </c>
      <c r="P64" s="12">
        <v>0</v>
      </c>
      <c r="Q64" s="12">
        <v>0</v>
      </c>
      <c r="R64" s="388"/>
      <c r="S64" s="388"/>
      <c r="T64" s="388"/>
      <c r="U64" s="388"/>
      <c r="V64" s="388"/>
      <c r="W64" s="388"/>
      <c r="X64" s="388"/>
      <c r="Y64" s="388"/>
      <c r="Z64" s="388"/>
      <c r="AA64" s="388"/>
      <c r="AB64" s="388"/>
      <c r="AC64" s="388"/>
    </row>
    <row r="65" spans="1:32" s="386" customFormat="1" ht="15.75" thickBot="1" x14ac:dyDescent="0.3">
      <c r="A65" s="360" t="s">
        <v>4885</v>
      </c>
      <c r="B65" s="381" t="s">
        <v>4881</v>
      </c>
      <c r="C65" s="382">
        <v>0</v>
      </c>
      <c r="D65" s="373" t="s">
        <v>5160</v>
      </c>
      <c r="E65" s="383">
        <v>6</v>
      </c>
      <c r="F65" s="384">
        <f t="shared" si="37"/>
        <v>63</v>
      </c>
      <c r="G65" s="385" t="s">
        <v>4887</v>
      </c>
      <c r="H65" s="398" t="s">
        <v>4884</v>
      </c>
      <c r="I65" s="386" t="s">
        <v>389</v>
      </c>
      <c r="K65" s="387">
        <v>0</v>
      </c>
      <c r="L65" s="387">
        <v>1</v>
      </c>
      <c r="M65" s="387">
        <v>0</v>
      </c>
      <c r="N65" s="387">
        <v>0</v>
      </c>
      <c r="O65" s="387">
        <v>0</v>
      </c>
      <c r="P65" s="12">
        <v>0</v>
      </c>
      <c r="Q65" s="12">
        <v>0</v>
      </c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</row>
    <row r="66" spans="1:32" s="386" customFormat="1" ht="15.75" thickBot="1" x14ac:dyDescent="0.3">
      <c r="A66" s="380" t="s">
        <v>4886</v>
      </c>
      <c r="B66" s="381" t="s">
        <v>4880</v>
      </c>
      <c r="C66" s="382">
        <v>0</v>
      </c>
      <c r="D66" s="373" t="s">
        <v>5160</v>
      </c>
      <c r="E66" s="383">
        <v>6</v>
      </c>
      <c r="F66" s="384">
        <f t="shared" si="37"/>
        <v>64</v>
      </c>
      <c r="G66" s="385" t="s">
        <v>4882</v>
      </c>
      <c r="H66" s="398" t="s">
        <v>4883</v>
      </c>
      <c r="I66" s="386" t="s">
        <v>389</v>
      </c>
      <c r="K66" s="387">
        <v>0</v>
      </c>
      <c r="L66" s="387">
        <v>1</v>
      </c>
      <c r="M66" s="387">
        <v>0</v>
      </c>
      <c r="N66" s="387">
        <v>0</v>
      </c>
      <c r="O66" s="387">
        <v>0</v>
      </c>
      <c r="P66" s="12">
        <v>0</v>
      </c>
      <c r="Q66" s="12">
        <v>0</v>
      </c>
      <c r="R66" s="388"/>
      <c r="S66" s="388"/>
      <c r="T66" s="388"/>
      <c r="U66" s="388"/>
      <c r="V66" s="388"/>
      <c r="W66" s="388"/>
      <c r="X66" s="388"/>
      <c r="Y66" s="388"/>
      <c r="Z66" s="388"/>
      <c r="AA66" s="388"/>
      <c r="AB66" s="388"/>
      <c r="AC66" s="388"/>
    </row>
    <row r="67" spans="1:32" x14ac:dyDescent="0.25">
      <c r="A67" s="515" t="s">
        <v>6086</v>
      </c>
      <c r="B67" s="549" t="s">
        <v>6009</v>
      </c>
      <c r="C67" s="45">
        <f>F165</f>
        <v>163</v>
      </c>
      <c r="D67" s="45">
        <f>F169</f>
        <v>167</v>
      </c>
      <c r="E67" s="551">
        <v>0</v>
      </c>
      <c r="F67" s="89">
        <f t="shared" si="37"/>
        <v>65</v>
      </c>
      <c r="G67" s="333" t="s">
        <v>6088</v>
      </c>
      <c r="H67" s="394" t="s">
        <v>3972</v>
      </c>
      <c r="I67" s="523" t="s">
        <v>389</v>
      </c>
      <c r="K67" s="12">
        <f>IF(OR(K203:K206), 1,0)</f>
        <v>1</v>
      </c>
      <c r="L67" s="12">
        <v>0</v>
      </c>
      <c r="M67" s="12">
        <f>IF(OR(M203:M206), 1,0)</f>
        <v>0</v>
      </c>
      <c r="N67" s="12">
        <v>0</v>
      </c>
      <c r="O67" s="12">
        <v>1</v>
      </c>
      <c r="P67" s="12">
        <v>0</v>
      </c>
      <c r="Q67" s="12">
        <v>0</v>
      </c>
      <c r="R67" s="107"/>
      <c r="S67" s="107"/>
      <c r="T67" s="107"/>
    </row>
    <row r="68" spans="1:32" x14ac:dyDescent="0.25">
      <c r="A68" s="360" t="s">
        <v>6087</v>
      </c>
      <c r="B68" s="549" t="s">
        <v>6083</v>
      </c>
      <c r="C68" s="553">
        <f>F69</f>
        <v>67</v>
      </c>
      <c r="D68" s="553">
        <f>F72</f>
        <v>70</v>
      </c>
      <c r="E68" s="551">
        <v>0</v>
      </c>
      <c r="F68" s="89">
        <f t="shared" si="37"/>
        <v>66</v>
      </c>
      <c r="G68" s="333" t="s">
        <v>6084</v>
      </c>
      <c r="H68" s="394" t="s">
        <v>6085</v>
      </c>
      <c r="I68" s="523" t="s">
        <v>389</v>
      </c>
      <c r="K68" s="12">
        <v>1</v>
      </c>
      <c r="L68" s="12">
        <v>0</v>
      </c>
      <c r="M68" s="12">
        <f>IF(OR(M204:M207), 1,0)</f>
        <v>0</v>
      </c>
      <c r="N68" s="12">
        <f>IF(OR(N204:N207), 1,0)</f>
        <v>0</v>
      </c>
      <c r="O68" s="12">
        <v>1</v>
      </c>
      <c r="P68" s="12">
        <v>0</v>
      </c>
      <c r="Q68" s="12">
        <v>0</v>
      </c>
      <c r="R68" s="107"/>
      <c r="S68" s="107"/>
      <c r="T68" s="107"/>
    </row>
    <row r="69" spans="1:32" x14ac:dyDescent="0.25">
      <c r="A69" s="360" t="s">
        <v>6090</v>
      </c>
      <c r="B69" s="552" t="s">
        <v>326</v>
      </c>
      <c r="C69" s="553">
        <v>0</v>
      </c>
      <c r="D69" s="553">
        <v>0</v>
      </c>
      <c r="E69" s="554">
        <v>6</v>
      </c>
      <c r="F69" s="89">
        <f t="shared" si="37"/>
        <v>67</v>
      </c>
      <c r="G69" s="333" t="s">
        <v>6323</v>
      </c>
      <c r="H69" t="s">
        <v>2748</v>
      </c>
      <c r="I69" s="523" t="s">
        <v>6324</v>
      </c>
      <c r="K69" s="379">
        <v>1</v>
      </c>
      <c r="L69" s="379">
        <v>0</v>
      </c>
      <c r="M69" s="379">
        <v>0</v>
      </c>
      <c r="N69" s="379">
        <v>0</v>
      </c>
      <c r="O69" s="379">
        <v>1</v>
      </c>
      <c r="P69" s="12">
        <v>0</v>
      </c>
      <c r="Q69" s="12">
        <v>0</v>
      </c>
      <c r="R69" s="107"/>
      <c r="S69" s="107"/>
      <c r="T69" s="107"/>
    </row>
    <row r="70" spans="1:32" x14ac:dyDescent="0.25">
      <c r="A70" s="360" t="s">
        <v>6097</v>
      </c>
      <c r="B70" s="552" t="s">
        <v>6091</v>
      </c>
      <c r="C70" s="553">
        <v>0</v>
      </c>
      <c r="D70" s="553">
        <v>0</v>
      </c>
      <c r="E70" s="554">
        <v>6</v>
      </c>
      <c r="F70" s="89">
        <f t="shared" si="37"/>
        <v>68</v>
      </c>
      <c r="G70" s="333" t="s">
        <v>6094</v>
      </c>
      <c r="H70" t="s">
        <v>6091</v>
      </c>
      <c r="I70" s="523" t="s">
        <v>6305</v>
      </c>
      <c r="K70" s="379">
        <v>1</v>
      </c>
      <c r="L70" s="379">
        <v>0</v>
      </c>
      <c r="M70" s="379">
        <v>0</v>
      </c>
      <c r="N70" s="379">
        <v>0</v>
      </c>
      <c r="O70" s="379">
        <v>1</v>
      </c>
      <c r="P70" s="12">
        <v>0</v>
      </c>
      <c r="Q70" s="12">
        <v>0</v>
      </c>
      <c r="R70" s="107"/>
      <c r="S70" s="107"/>
      <c r="T70" s="107"/>
    </row>
    <row r="71" spans="1:32" x14ac:dyDescent="0.25">
      <c r="A71" s="360" t="s">
        <v>6098</v>
      </c>
      <c r="B71" s="552" t="s">
        <v>6092</v>
      </c>
      <c r="C71" s="553">
        <v>0</v>
      </c>
      <c r="D71" s="553">
        <v>0</v>
      </c>
      <c r="E71" s="554">
        <v>6</v>
      </c>
      <c r="F71" s="89">
        <f t="shared" si="37"/>
        <v>69</v>
      </c>
      <c r="G71" s="333" t="s">
        <v>6095</v>
      </c>
      <c r="H71" t="s">
        <v>6092</v>
      </c>
      <c r="I71" s="523" t="s">
        <v>6306</v>
      </c>
      <c r="K71" s="379">
        <v>1</v>
      </c>
      <c r="L71" s="379">
        <v>0</v>
      </c>
      <c r="M71" s="379">
        <v>0</v>
      </c>
      <c r="N71" s="379">
        <v>0</v>
      </c>
      <c r="O71" s="379">
        <v>1</v>
      </c>
      <c r="P71" s="12">
        <v>0</v>
      </c>
      <c r="Q71" s="12">
        <v>0</v>
      </c>
      <c r="R71" s="107"/>
      <c r="S71" s="107"/>
      <c r="T71" s="107"/>
    </row>
    <row r="72" spans="1:32" x14ac:dyDescent="0.25">
      <c r="A72" s="360" t="s">
        <v>6325</v>
      </c>
      <c r="B72" s="552" t="s">
        <v>6093</v>
      </c>
      <c r="C72" s="553">
        <v>0</v>
      </c>
      <c r="D72" s="553">
        <v>0</v>
      </c>
      <c r="E72" s="554">
        <v>6</v>
      </c>
      <c r="F72" s="89">
        <f t="shared" si="37"/>
        <v>70</v>
      </c>
      <c r="G72" s="333" t="s">
        <v>6096</v>
      </c>
      <c r="H72" t="s">
        <v>6093</v>
      </c>
      <c r="I72" s="523" t="s">
        <v>6307</v>
      </c>
      <c r="K72" s="379">
        <v>1</v>
      </c>
      <c r="L72" s="379">
        <v>0</v>
      </c>
      <c r="M72" s="379">
        <v>0</v>
      </c>
      <c r="N72" s="379">
        <v>0</v>
      </c>
      <c r="O72" s="379">
        <v>1</v>
      </c>
      <c r="P72" s="12">
        <v>0</v>
      </c>
      <c r="Q72" s="12">
        <v>0</v>
      </c>
      <c r="R72" s="107"/>
      <c r="S72" s="107"/>
      <c r="T72" s="107"/>
    </row>
    <row r="73" spans="1:32" x14ac:dyDescent="0.25">
      <c r="A73" s="360" t="s">
        <v>852</v>
      </c>
      <c r="B73" s="375" t="s">
        <v>326</v>
      </c>
      <c r="C73" s="375">
        <v>0</v>
      </c>
      <c r="D73" s="375">
        <v>0</v>
      </c>
      <c r="E73" s="376">
        <v>6</v>
      </c>
      <c r="F73" s="377">
        <f t="shared" si="0"/>
        <v>71</v>
      </c>
      <c r="G73" s="333" t="s">
        <v>1563</v>
      </c>
      <c r="H73" s="394" t="s">
        <v>2748</v>
      </c>
      <c r="I73" t="s">
        <v>1500</v>
      </c>
      <c r="K73" s="378">
        <v>1</v>
      </c>
      <c r="L73" s="378">
        <v>0</v>
      </c>
      <c r="M73" s="378">
        <v>0</v>
      </c>
      <c r="N73" s="378">
        <v>0</v>
      </c>
      <c r="O73" s="378">
        <v>0</v>
      </c>
      <c r="P73" s="12">
        <v>0</v>
      </c>
      <c r="Q73" s="12">
        <v>0</v>
      </c>
      <c r="R73" s="109"/>
      <c r="S73" s="109"/>
      <c r="T73" s="109" t="s">
        <v>1067</v>
      </c>
      <c r="U73" s="109" t="s">
        <v>358</v>
      </c>
      <c r="V73" s="109" t="s">
        <v>358</v>
      </c>
      <c r="W73" s="109" t="s">
        <v>358</v>
      </c>
      <c r="X73" s="109" t="s">
        <v>1068</v>
      </c>
      <c r="Y73" s="109" t="s">
        <v>358</v>
      </c>
      <c r="Z73" s="109" t="s">
        <v>1069</v>
      </c>
      <c r="AA73" s="109" t="s">
        <v>358</v>
      </c>
      <c r="AB73" s="109" t="s">
        <v>358</v>
      </c>
      <c r="AC73" s="109" t="s">
        <v>358</v>
      </c>
      <c r="AD73" s="109" t="s">
        <v>358</v>
      </c>
      <c r="AE73" s="109" t="s">
        <v>358</v>
      </c>
      <c r="AF73" s="109" t="s">
        <v>358</v>
      </c>
    </row>
    <row r="74" spans="1:32" x14ac:dyDescent="0.25">
      <c r="A74" s="359" t="s">
        <v>853</v>
      </c>
      <c r="B74" s="365" t="s">
        <v>202</v>
      </c>
      <c r="C74" s="51">
        <v>0</v>
      </c>
      <c r="D74" s="51">
        <v>0</v>
      </c>
      <c r="E74" s="52">
        <v>6</v>
      </c>
      <c r="F74" s="89">
        <f t="shared" si="0"/>
        <v>72</v>
      </c>
      <c r="G74" s="333" t="s">
        <v>1564</v>
      </c>
      <c r="H74" s="394" t="s">
        <v>7256</v>
      </c>
      <c r="I74" t="s">
        <v>7240</v>
      </c>
      <c r="K74" s="105">
        <v>1</v>
      </c>
      <c r="L74" s="105">
        <v>1</v>
      </c>
      <c r="M74" s="105">
        <v>0</v>
      </c>
      <c r="N74" s="105">
        <v>0</v>
      </c>
      <c r="O74" s="105">
        <v>1</v>
      </c>
      <c r="P74" s="12">
        <v>0</v>
      </c>
      <c r="Q74" s="12">
        <v>0</v>
      </c>
      <c r="R74" s="109"/>
      <c r="S74" s="109"/>
      <c r="T74" s="109" t="s">
        <v>1070</v>
      </c>
      <c r="U74" s="109" t="s">
        <v>358</v>
      </c>
      <c r="V74" s="109" t="s">
        <v>358</v>
      </c>
      <c r="W74" s="109" t="s">
        <v>358</v>
      </c>
      <c r="X74" s="109" t="s">
        <v>1903</v>
      </c>
      <c r="Y74" s="109" t="s">
        <v>358</v>
      </c>
      <c r="Z74" s="109" t="s">
        <v>3273</v>
      </c>
      <c r="AA74" s="109" t="s">
        <v>358</v>
      </c>
      <c r="AB74" s="109" t="s">
        <v>358</v>
      </c>
      <c r="AC74" s="109" t="s">
        <v>358</v>
      </c>
      <c r="AD74" s="109" t="s">
        <v>416</v>
      </c>
      <c r="AE74" s="109" t="s">
        <v>358</v>
      </c>
      <c r="AF74" s="109" t="s">
        <v>358</v>
      </c>
    </row>
    <row r="75" spans="1:32" x14ac:dyDescent="0.25">
      <c r="A75" s="359" t="s">
        <v>854</v>
      </c>
      <c r="B75" s="365" t="s">
        <v>7130</v>
      </c>
      <c r="C75" s="51">
        <v>0</v>
      </c>
      <c r="D75" s="51">
        <v>0</v>
      </c>
      <c r="E75" s="52">
        <v>6</v>
      </c>
      <c r="F75" s="89">
        <f t="shared" si="0"/>
        <v>73</v>
      </c>
      <c r="G75" s="333" t="s">
        <v>1565</v>
      </c>
      <c r="H75" s="394" t="s">
        <v>7257</v>
      </c>
      <c r="I75" t="s">
        <v>7241</v>
      </c>
      <c r="K75" s="105">
        <v>1</v>
      </c>
      <c r="L75" s="105">
        <v>0</v>
      </c>
      <c r="M75" s="105">
        <v>0</v>
      </c>
      <c r="N75" s="105">
        <v>0</v>
      </c>
      <c r="O75" s="105">
        <v>0</v>
      </c>
      <c r="P75" s="12">
        <v>0</v>
      </c>
      <c r="Q75" s="12">
        <v>0</v>
      </c>
      <c r="R75" s="109"/>
      <c r="S75" s="109"/>
      <c r="T75" s="109" t="s">
        <v>1071</v>
      </c>
      <c r="U75" s="109" t="s">
        <v>358</v>
      </c>
      <c r="V75" s="109" t="s">
        <v>358</v>
      </c>
      <c r="W75" s="109" t="s">
        <v>358</v>
      </c>
      <c r="X75" s="109" t="s">
        <v>1903</v>
      </c>
      <c r="Y75" s="109" t="s">
        <v>358</v>
      </c>
      <c r="Z75" s="109" t="s">
        <v>3274</v>
      </c>
      <c r="AA75" s="109" t="s">
        <v>358</v>
      </c>
      <c r="AB75" s="109" t="s">
        <v>358</v>
      </c>
      <c r="AC75" s="109" t="s">
        <v>358</v>
      </c>
      <c r="AD75" s="109" t="s">
        <v>1072</v>
      </c>
      <c r="AE75" s="109" t="s">
        <v>358</v>
      </c>
      <c r="AF75" s="109" t="s">
        <v>358</v>
      </c>
    </row>
    <row r="76" spans="1:32" x14ac:dyDescent="0.25">
      <c r="A76" s="359" t="s">
        <v>855</v>
      </c>
      <c r="B76" s="365" t="s">
        <v>7258</v>
      </c>
      <c r="C76" s="51">
        <v>0</v>
      </c>
      <c r="D76" s="51">
        <v>0</v>
      </c>
      <c r="E76" s="52">
        <v>6</v>
      </c>
      <c r="F76" s="89">
        <f t="shared" si="0"/>
        <v>74</v>
      </c>
      <c r="G76" s="333" t="s">
        <v>1566</v>
      </c>
      <c r="H76" s="394" t="s">
        <v>7271</v>
      </c>
      <c r="I76" t="s">
        <v>7242</v>
      </c>
      <c r="K76" s="105">
        <v>1</v>
      </c>
      <c r="L76" s="105">
        <v>1</v>
      </c>
      <c r="M76" s="105">
        <v>1</v>
      </c>
      <c r="N76" s="105">
        <v>1</v>
      </c>
      <c r="O76" s="105">
        <v>0</v>
      </c>
      <c r="P76" s="12">
        <v>0</v>
      </c>
      <c r="Q76" s="12">
        <v>0</v>
      </c>
      <c r="R76" s="109"/>
      <c r="S76" s="109"/>
      <c r="T76" s="109" t="s">
        <v>1904</v>
      </c>
      <c r="U76" s="109" t="s">
        <v>358</v>
      </c>
      <c r="V76" s="109" t="s">
        <v>358</v>
      </c>
      <c r="W76" s="109" t="s">
        <v>358</v>
      </c>
      <c r="X76" s="109" t="s">
        <v>1905</v>
      </c>
      <c r="Y76" s="109" t="s">
        <v>358</v>
      </c>
      <c r="Z76" s="109" t="s">
        <v>3275</v>
      </c>
      <c r="AA76" s="109" t="s">
        <v>358</v>
      </c>
      <c r="AB76" s="109" t="s">
        <v>358</v>
      </c>
      <c r="AC76" s="109" t="s">
        <v>358</v>
      </c>
      <c r="AD76" s="109" t="s">
        <v>1073</v>
      </c>
      <c r="AE76" s="109" t="s">
        <v>358</v>
      </c>
      <c r="AF76" s="109" t="s">
        <v>358</v>
      </c>
    </row>
    <row r="77" spans="1:32" x14ac:dyDescent="0.25">
      <c r="A77" s="359" t="s">
        <v>856</v>
      </c>
      <c r="B77" s="365" t="s">
        <v>7259</v>
      </c>
      <c r="C77" s="51">
        <v>0</v>
      </c>
      <c r="D77" s="51">
        <v>0</v>
      </c>
      <c r="E77" s="52">
        <v>6</v>
      </c>
      <c r="F77" s="89">
        <f t="shared" si="0"/>
        <v>75</v>
      </c>
      <c r="G77" s="333" t="s">
        <v>1567</v>
      </c>
      <c r="H77" s="394" t="s">
        <v>7270</v>
      </c>
      <c r="I77" t="s">
        <v>7243</v>
      </c>
      <c r="K77" s="105">
        <v>1</v>
      </c>
      <c r="L77" s="105">
        <v>0</v>
      </c>
      <c r="M77" s="105">
        <v>0</v>
      </c>
      <c r="N77" s="105">
        <v>0</v>
      </c>
      <c r="O77" s="105">
        <v>0</v>
      </c>
      <c r="P77" s="12">
        <v>0</v>
      </c>
      <c r="Q77" s="12">
        <v>0</v>
      </c>
      <c r="R77" s="109"/>
      <c r="S77" s="109"/>
      <c r="T77" s="109" t="s">
        <v>1906</v>
      </c>
      <c r="U77" s="109" t="s">
        <v>358</v>
      </c>
      <c r="V77" s="109" t="s">
        <v>358</v>
      </c>
      <c r="W77" s="109" t="s">
        <v>358</v>
      </c>
      <c r="X77" s="109" t="s">
        <v>1905</v>
      </c>
      <c r="Y77" s="109" t="s">
        <v>358</v>
      </c>
      <c r="Z77" s="109" t="s">
        <v>3276</v>
      </c>
      <c r="AA77" s="109" t="s">
        <v>358</v>
      </c>
      <c r="AB77" s="109" t="s">
        <v>358</v>
      </c>
      <c r="AC77" s="109" t="s">
        <v>358</v>
      </c>
      <c r="AD77" s="109" t="s">
        <v>1074</v>
      </c>
      <c r="AE77" s="109" t="s">
        <v>358</v>
      </c>
      <c r="AF77" s="109" t="s">
        <v>358</v>
      </c>
    </row>
    <row r="78" spans="1:32" x14ac:dyDescent="0.25">
      <c r="A78" s="359" t="s">
        <v>857</v>
      </c>
      <c r="B78" s="365" t="s">
        <v>7260</v>
      </c>
      <c r="C78" s="51">
        <v>0</v>
      </c>
      <c r="D78" s="51">
        <v>0</v>
      </c>
      <c r="E78" s="52">
        <v>6</v>
      </c>
      <c r="F78" s="89">
        <f t="shared" si="0"/>
        <v>76</v>
      </c>
      <c r="G78" s="333" t="s">
        <v>1568</v>
      </c>
      <c r="H78" s="394" t="s">
        <v>7269</v>
      </c>
      <c r="I78" t="s">
        <v>7244</v>
      </c>
      <c r="K78" s="105">
        <v>1</v>
      </c>
      <c r="L78" s="105">
        <v>0</v>
      </c>
      <c r="M78" s="105">
        <v>0</v>
      </c>
      <c r="N78" s="105">
        <v>0</v>
      </c>
      <c r="O78" s="105">
        <v>0</v>
      </c>
      <c r="P78" s="12">
        <v>0</v>
      </c>
      <c r="Q78" s="12">
        <v>0</v>
      </c>
      <c r="R78" s="109"/>
      <c r="S78" s="109"/>
      <c r="T78" s="109" t="s">
        <v>1907</v>
      </c>
      <c r="U78" s="109" t="s">
        <v>358</v>
      </c>
      <c r="V78" s="109" t="s">
        <v>358</v>
      </c>
      <c r="W78" s="109" t="s">
        <v>358</v>
      </c>
      <c r="X78" s="109" t="s">
        <v>1905</v>
      </c>
      <c r="Y78" s="109" t="s">
        <v>358</v>
      </c>
      <c r="Z78" s="109" t="s">
        <v>3277</v>
      </c>
      <c r="AA78" s="109" t="s">
        <v>358</v>
      </c>
      <c r="AB78" s="109" t="s">
        <v>358</v>
      </c>
      <c r="AC78" s="109" t="s">
        <v>358</v>
      </c>
      <c r="AD78" s="109" t="s">
        <v>1066</v>
      </c>
      <c r="AE78" s="109" t="s">
        <v>358</v>
      </c>
      <c r="AF78" s="109" t="s">
        <v>358</v>
      </c>
    </row>
    <row r="79" spans="1:32" x14ac:dyDescent="0.25">
      <c r="A79" s="359" t="s">
        <v>858</v>
      </c>
      <c r="B79" s="365" t="s">
        <v>7261</v>
      </c>
      <c r="C79" s="51">
        <v>0</v>
      </c>
      <c r="D79" s="51">
        <v>0</v>
      </c>
      <c r="E79" s="52">
        <v>6</v>
      </c>
      <c r="F79" s="89">
        <f t="shared" si="0"/>
        <v>77</v>
      </c>
      <c r="G79" s="333" t="s">
        <v>1569</v>
      </c>
      <c r="H79" s="394" t="s">
        <v>7268</v>
      </c>
      <c r="I79" t="s">
        <v>7245</v>
      </c>
      <c r="K79" s="105">
        <v>1</v>
      </c>
      <c r="L79" s="105">
        <v>0</v>
      </c>
      <c r="M79" s="105">
        <v>1</v>
      </c>
      <c r="N79" s="105">
        <v>1</v>
      </c>
      <c r="O79" s="105">
        <v>0</v>
      </c>
      <c r="P79" s="12">
        <v>0</v>
      </c>
      <c r="Q79" s="12">
        <v>0</v>
      </c>
      <c r="R79" s="109"/>
      <c r="S79" s="109"/>
      <c r="T79" s="109" t="s">
        <v>1908</v>
      </c>
      <c r="U79" s="109" t="s">
        <v>358</v>
      </c>
      <c r="V79" s="109" t="s">
        <v>358</v>
      </c>
      <c r="W79" s="109" t="s">
        <v>358</v>
      </c>
      <c r="X79" s="109" t="s">
        <v>1905</v>
      </c>
      <c r="Y79" s="109" t="s">
        <v>358</v>
      </c>
      <c r="Z79" s="109" t="s">
        <v>3278</v>
      </c>
      <c r="AA79" s="109" t="s">
        <v>358</v>
      </c>
      <c r="AB79" s="109" t="s">
        <v>358</v>
      </c>
      <c r="AC79" s="109" t="s">
        <v>358</v>
      </c>
      <c r="AD79" s="109" t="s">
        <v>392</v>
      </c>
      <c r="AE79" s="109" t="s">
        <v>358</v>
      </c>
      <c r="AF79" s="109" t="s">
        <v>358</v>
      </c>
    </row>
    <row r="80" spans="1:32" x14ac:dyDescent="0.25">
      <c r="A80" s="359" t="s">
        <v>859</v>
      </c>
      <c r="B80" s="365" t="s">
        <v>7262</v>
      </c>
      <c r="C80" s="51">
        <v>0</v>
      </c>
      <c r="D80" s="51">
        <v>0</v>
      </c>
      <c r="E80" s="52">
        <v>6</v>
      </c>
      <c r="F80" s="89">
        <f t="shared" si="0"/>
        <v>78</v>
      </c>
      <c r="G80" s="333" t="s">
        <v>7272</v>
      </c>
      <c r="H80" s="394" t="s">
        <v>7267</v>
      </c>
      <c r="I80" t="s">
        <v>7250</v>
      </c>
      <c r="K80" s="105">
        <v>0</v>
      </c>
      <c r="L80" s="105">
        <v>0</v>
      </c>
      <c r="M80" s="105">
        <v>0</v>
      </c>
      <c r="N80" s="105">
        <v>0</v>
      </c>
      <c r="O80" s="105">
        <v>0</v>
      </c>
      <c r="P80" s="12">
        <v>1</v>
      </c>
      <c r="Q80" s="12">
        <v>0</v>
      </c>
      <c r="R80" s="109"/>
      <c r="S80" s="109"/>
      <c r="T80" s="109" t="s">
        <v>7140</v>
      </c>
      <c r="U80" s="109" t="s">
        <v>358</v>
      </c>
      <c r="V80" s="109" t="s">
        <v>358</v>
      </c>
      <c r="W80" s="109" t="s">
        <v>358</v>
      </c>
      <c r="X80" s="109" t="s">
        <v>1905</v>
      </c>
      <c r="Y80" s="109" t="s">
        <v>358</v>
      </c>
      <c r="Z80" s="109" t="s">
        <v>7263</v>
      </c>
      <c r="AA80" s="109" t="s">
        <v>358</v>
      </c>
      <c r="AB80" s="109" t="s">
        <v>358</v>
      </c>
      <c r="AC80" s="109" t="s">
        <v>358</v>
      </c>
      <c r="AD80" s="109" t="s">
        <v>2452</v>
      </c>
      <c r="AE80" s="109" t="s">
        <v>358</v>
      </c>
      <c r="AF80" s="109" t="s">
        <v>358</v>
      </c>
    </row>
    <row r="81" spans="1:32" x14ac:dyDescent="0.25">
      <c r="A81" s="359" t="s">
        <v>860</v>
      </c>
      <c r="B81" s="365" t="s">
        <v>7264</v>
      </c>
      <c r="C81" s="51">
        <v>0</v>
      </c>
      <c r="D81" s="51">
        <v>0</v>
      </c>
      <c r="E81" s="52">
        <v>6</v>
      </c>
      <c r="F81" s="89">
        <f t="shared" si="0"/>
        <v>79</v>
      </c>
      <c r="G81" s="333" t="s">
        <v>7273</v>
      </c>
      <c r="H81" s="394" t="s">
        <v>7266</v>
      </c>
      <c r="I81" t="s">
        <v>7251</v>
      </c>
      <c r="K81" s="105">
        <v>0</v>
      </c>
      <c r="L81" s="105">
        <v>0</v>
      </c>
      <c r="M81" s="105">
        <v>0</v>
      </c>
      <c r="N81" s="105">
        <v>0</v>
      </c>
      <c r="O81" s="105">
        <v>0</v>
      </c>
      <c r="P81" s="12">
        <v>1</v>
      </c>
      <c r="Q81" s="12">
        <v>0</v>
      </c>
      <c r="R81" s="109"/>
      <c r="S81" s="109"/>
      <c r="T81" s="109" t="s">
        <v>7143</v>
      </c>
      <c r="U81" s="109" t="s">
        <v>358</v>
      </c>
      <c r="V81" s="109" t="s">
        <v>358</v>
      </c>
      <c r="W81" s="109" t="s">
        <v>358</v>
      </c>
      <c r="X81" s="109" t="s">
        <v>1905</v>
      </c>
      <c r="Y81" s="109" t="s">
        <v>358</v>
      </c>
      <c r="Z81" s="109" t="s">
        <v>7265</v>
      </c>
      <c r="AA81" s="109" t="s">
        <v>358</v>
      </c>
      <c r="AB81" s="109" t="s">
        <v>358</v>
      </c>
      <c r="AC81" s="109" t="s">
        <v>358</v>
      </c>
      <c r="AD81" s="109" t="s">
        <v>1114</v>
      </c>
      <c r="AE81" s="109" t="s">
        <v>358</v>
      </c>
      <c r="AF81" s="109" t="s">
        <v>358</v>
      </c>
    </row>
    <row r="82" spans="1:32" x14ac:dyDescent="0.25">
      <c r="A82" s="359" t="s">
        <v>339</v>
      </c>
      <c r="B82" s="53" t="s">
        <v>326</v>
      </c>
      <c r="C82" s="53">
        <v>0</v>
      </c>
      <c r="D82" s="53">
        <v>0</v>
      </c>
      <c r="E82" s="54">
        <v>6</v>
      </c>
      <c r="F82" s="89">
        <f t="shared" si="0"/>
        <v>80</v>
      </c>
      <c r="G82" s="333" t="s">
        <v>1570</v>
      </c>
      <c r="H82" s="394" t="s">
        <v>2748</v>
      </c>
      <c r="I82" t="s">
        <v>7246</v>
      </c>
      <c r="K82" s="105">
        <v>1</v>
      </c>
      <c r="L82" s="105">
        <v>0</v>
      </c>
      <c r="M82" s="105">
        <v>0</v>
      </c>
      <c r="N82" s="105">
        <v>0</v>
      </c>
      <c r="O82" s="105">
        <v>1</v>
      </c>
      <c r="P82" s="12">
        <v>0</v>
      </c>
      <c r="Q82" s="12">
        <v>0</v>
      </c>
      <c r="R82" s="109"/>
      <c r="S82" s="109"/>
      <c r="T82" s="109" t="s">
        <v>358</v>
      </c>
      <c r="U82" s="109" t="s">
        <v>358</v>
      </c>
      <c r="V82" s="109" t="s">
        <v>358</v>
      </c>
      <c r="W82" s="109" t="s">
        <v>358</v>
      </c>
      <c r="X82" s="109" t="s">
        <v>358</v>
      </c>
      <c r="Y82" s="109" t="s">
        <v>358</v>
      </c>
      <c r="Z82" s="109" t="s">
        <v>358</v>
      </c>
      <c r="AA82" s="109" t="s">
        <v>358</v>
      </c>
      <c r="AB82" s="109" t="s">
        <v>358</v>
      </c>
      <c r="AC82" s="109" t="s">
        <v>358</v>
      </c>
      <c r="AD82" s="109" t="s">
        <v>358</v>
      </c>
      <c r="AE82" s="109" t="s">
        <v>358</v>
      </c>
      <c r="AF82" s="109" t="s">
        <v>358</v>
      </c>
    </row>
    <row r="83" spans="1:32" x14ac:dyDescent="0.25">
      <c r="A83" s="359" t="s">
        <v>861</v>
      </c>
      <c r="B83" s="366" t="s">
        <v>2516</v>
      </c>
      <c r="C83" s="53">
        <v>0</v>
      </c>
      <c r="D83" s="53">
        <v>0</v>
      </c>
      <c r="E83" s="54">
        <v>6</v>
      </c>
      <c r="F83" s="89">
        <f t="shared" si="0"/>
        <v>81</v>
      </c>
      <c r="G83" s="333" t="s">
        <v>1571</v>
      </c>
      <c r="H83" s="394" t="s">
        <v>2771</v>
      </c>
      <c r="I83" t="s">
        <v>7247</v>
      </c>
      <c r="K83" s="105">
        <v>1</v>
      </c>
      <c r="L83" s="105">
        <v>0</v>
      </c>
      <c r="M83" s="105">
        <v>0</v>
      </c>
      <c r="N83" s="105">
        <v>0</v>
      </c>
      <c r="O83" s="105">
        <v>1</v>
      </c>
      <c r="P83" s="12">
        <v>0</v>
      </c>
      <c r="Q83" s="12">
        <v>0</v>
      </c>
      <c r="R83" s="109"/>
      <c r="S83" s="109"/>
      <c r="T83" s="109" t="s">
        <v>365</v>
      </c>
      <c r="U83" s="109" t="s">
        <v>358</v>
      </c>
      <c r="V83" s="109" t="s">
        <v>358</v>
      </c>
      <c r="W83" s="109" t="s">
        <v>358</v>
      </c>
      <c r="X83" s="109" t="s">
        <v>358</v>
      </c>
      <c r="Y83" s="109" t="s">
        <v>358</v>
      </c>
      <c r="Z83" s="109" t="s">
        <v>1075</v>
      </c>
      <c r="AA83" s="109" t="s">
        <v>358</v>
      </c>
      <c r="AB83" s="109" t="s">
        <v>358</v>
      </c>
      <c r="AC83" s="109" t="s">
        <v>358</v>
      </c>
      <c r="AD83" s="109" t="s">
        <v>1076</v>
      </c>
      <c r="AE83" s="109" t="s">
        <v>358</v>
      </c>
      <c r="AF83" s="109" t="s">
        <v>358</v>
      </c>
    </row>
    <row r="84" spans="1:32" x14ac:dyDescent="0.25">
      <c r="A84" s="359" t="s">
        <v>862</v>
      </c>
      <c r="B84" s="366" t="s">
        <v>2517</v>
      </c>
      <c r="C84" s="53">
        <v>0</v>
      </c>
      <c r="D84" s="53">
        <v>0</v>
      </c>
      <c r="E84" s="54">
        <v>6</v>
      </c>
      <c r="F84" s="89">
        <f t="shared" si="0"/>
        <v>82</v>
      </c>
      <c r="G84" s="333" t="s">
        <v>1572</v>
      </c>
      <c r="H84" s="394" t="s">
        <v>2772</v>
      </c>
      <c r="I84" t="s">
        <v>7248</v>
      </c>
      <c r="K84" s="105">
        <v>1</v>
      </c>
      <c r="L84" s="105">
        <v>0</v>
      </c>
      <c r="M84" s="105">
        <v>0</v>
      </c>
      <c r="N84" s="105">
        <v>0</v>
      </c>
      <c r="O84" s="105">
        <v>1</v>
      </c>
      <c r="P84" s="12">
        <v>0</v>
      </c>
      <c r="Q84" s="12">
        <v>0</v>
      </c>
      <c r="R84" s="109"/>
      <c r="S84" s="109"/>
      <c r="T84" s="109" t="s">
        <v>1077</v>
      </c>
      <c r="U84" s="109" t="s">
        <v>358</v>
      </c>
      <c r="V84" s="109" t="s">
        <v>358</v>
      </c>
      <c r="W84" s="109" t="s">
        <v>358</v>
      </c>
      <c r="X84" s="109" t="s">
        <v>358</v>
      </c>
      <c r="Y84" s="109" t="s">
        <v>358</v>
      </c>
      <c r="Z84" s="109" t="s">
        <v>1078</v>
      </c>
      <c r="AA84" s="109" t="s">
        <v>358</v>
      </c>
      <c r="AB84" s="109" t="s">
        <v>358</v>
      </c>
      <c r="AC84" s="109" t="s">
        <v>358</v>
      </c>
      <c r="AD84" s="109" t="s">
        <v>1079</v>
      </c>
      <c r="AE84" s="109" t="s">
        <v>358</v>
      </c>
      <c r="AF84" s="109" t="s">
        <v>358</v>
      </c>
    </row>
    <row r="85" spans="1:32" x14ac:dyDescent="0.25">
      <c r="A85" s="359" t="s">
        <v>863</v>
      </c>
      <c r="B85" s="366" t="s">
        <v>2518</v>
      </c>
      <c r="C85" s="53">
        <v>0</v>
      </c>
      <c r="D85" s="53">
        <v>0</v>
      </c>
      <c r="E85" s="54">
        <v>6</v>
      </c>
      <c r="F85" s="89">
        <f t="shared" si="0"/>
        <v>83</v>
      </c>
      <c r="G85" s="333" t="s">
        <v>1573</v>
      </c>
      <c r="H85" s="394" t="s">
        <v>2773</v>
      </c>
      <c r="I85" t="s">
        <v>7249</v>
      </c>
      <c r="K85" s="105">
        <v>1</v>
      </c>
      <c r="L85" s="105">
        <v>0</v>
      </c>
      <c r="M85" s="105">
        <v>0</v>
      </c>
      <c r="N85" s="105">
        <v>0</v>
      </c>
      <c r="O85" s="105">
        <v>0</v>
      </c>
      <c r="P85" s="12">
        <v>0</v>
      </c>
      <c r="Q85" s="12">
        <v>0</v>
      </c>
      <c r="R85" s="109"/>
      <c r="S85" s="109"/>
      <c r="T85" s="109" t="s">
        <v>1080</v>
      </c>
      <c r="U85" s="109" t="s">
        <v>358</v>
      </c>
      <c r="V85" s="109" t="s">
        <v>358</v>
      </c>
      <c r="W85" s="109" t="s">
        <v>358</v>
      </c>
      <c r="X85" s="109" t="s">
        <v>358</v>
      </c>
      <c r="Y85" s="109" t="s">
        <v>358</v>
      </c>
      <c r="Z85" s="109" t="s">
        <v>1081</v>
      </c>
      <c r="AA85" s="109" t="s">
        <v>358</v>
      </c>
      <c r="AB85" s="109" t="s">
        <v>358</v>
      </c>
      <c r="AC85" s="109" t="s">
        <v>358</v>
      </c>
      <c r="AD85" s="109" t="s">
        <v>1082</v>
      </c>
      <c r="AE85" s="109" t="s">
        <v>358</v>
      </c>
      <c r="AF85" s="109" t="s">
        <v>358</v>
      </c>
    </row>
    <row r="86" spans="1:32" x14ac:dyDescent="0.25">
      <c r="A86" s="359" t="s">
        <v>866</v>
      </c>
      <c r="B86" s="24" t="s">
        <v>326</v>
      </c>
      <c r="C86" s="24">
        <v>0</v>
      </c>
      <c r="D86" s="24">
        <v>0</v>
      </c>
      <c r="E86" s="55">
        <v>6</v>
      </c>
      <c r="F86" s="89">
        <f t="shared" si="0"/>
        <v>84</v>
      </c>
      <c r="G86" s="333" t="s">
        <v>1575</v>
      </c>
      <c r="H86" s="394" t="s">
        <v>2748</v>
      </c>
      <c r="I86" t="s">
        <v>1502</v>
      </c>
      <c r="K86" s="105">
        <v>1</v>
      </c>
      <c r="L86" s="105">
        <v>1</v>
      </c>
      <c r="M86" s="105">
        <v>0</v>
      </c>
      <c r="N86" s="105">
        <v>0</v>
      </c>
      <c r="O86" s="105">
        <v>0</v>
      </c>
      <c r="P86" s="12">
        <v>0</v>
      </c>
      <c r="Q86" s="12">
        <v>0</v>
      </c>
      <c r="R86" s="109"/>
      <c r="S86" s="109"/>
      <c r="T86" s="109" t="s">
        <v>358</v>
      </c>
      <c r="U86" s="109" t="s">
        <v>358</v>
      </c>
      <c r="V86" s="109" t="s">
        <v>358</v>
      </c>
      <c r="W86" s="109" t="s">
        <v>358</v>
      </c>
      <c r="X86" s="109" t="s">
        <v>358</v>
      </c>
      <c r="Y86" s="109" t="s">
        <v>358</v>
      </c>
      <c r="Z86" s="109" t="s">
        <v>358</v>
      </c>
      <c r="AA86" s="109" t="s">
        <v>358</v>
      </c>
      <c r="AB86" s="109" t="s">
        <v>358</v>
      </c>
      <c r="AC86" s="109" t="s">
        <v>358</v>
      </c>
      <c r="AD86" s="109" t="s">
        <v>358</v>
      </c>
      <c r="AE86" s="109" t="s">
        <v>358</v>
      </c>
      <c r="AF86" s="109" t="s">
        <v>358</v>
      </c>
    </row>
    <row r="87" spans="1:32" x14ac:dyDescent="0.25">
      <c r="A87" s="359" t="s">
        <v>867</v>
      </c>
      <c r="B87" s="272" t="s">
        <v>1208</v>
      </c>
      <c r="C87" s="24">
        <v>0</v>
      </c>
      <c r="D87" s="24">
        <v>0</v>
      </c>
      <c r="E87" s="55">
        <v>6</v>
      </c>
      <c r="F87" s="89">
        <f t="shared" si="0"/>
        <v>85</v>
      </c>
      <c r="G87" s="333" t="s">
        <v>1574</v>
      </c>
      <c r="H87" s="394" t="s">
        <v>3921</v>
      </c>
      <c r="I87" t="s">
        <v>2144</v>
      </c>
      <c r="K87" s="105">
        <v>1</v>
      </c>
      <c r="L87" s="105">
        <v>1</v>
      </c>
      <c r="M87" s="105">
        <v>0</v>
      </c>
      <c r="N87" s="105">
        <v>0</v>
      </c>
      <c r="O87" s="105">
        <v>1</v>
      </c>
      <c r="P87" s="12">
        <v>0</v>
      </c>
      <c r="Q87" s="12">
        <v>0</v>
      </c>
      <c r="R87" s="109"/>
      <c r="S87" s="109"/>
      <c r="T87" s="109" t="s">
        <v>1083</v>
      </c>
      <c r="U87" s="109" t="s">
        <v>358</v>
      </c>
      <c r="V87" s="109" t="s">
        <v>358</v>
      </c>
      <c r="W87" s="109" t="s">
        <v>358</v>
      </c>
      <c r="X87" s="109" t="s">
        <v>1084</v>
      </c>
      <c r="Y87" s="109" t="s">
        <v>358</v>
      </c>
      <c r="Z87" s="109" t="s">
        <v>1085</v>
      </c>
      <c r="AA87" s="109" t="s">
        <v>358</v>
      </c>
      <c r="AB87" s="109" t="s">
        <v>358</v>
      </c>
      <c r="AC87" s="109" t="s">
        <v>358</v>
      </c>
      <c r="AD87" s="109" t="s">
        <v>358</v>
      </c>
      <c r="AE87" s="109" t="s">
        <v>358</v>
      </c>
      <c r="AF87" s="109" t="s">
        <v>358</v>
      </c>
    </row>
    <row r="88" spans="1:32" x14ac:dyDescent="0.25">
      <c r="A88" s="359" t="s">
        <v>868</v>
      </c>
      <c r="B88" s="272" t="s">
        <v>1209</v>
      </c>
      <c r="C88" s="24">
        <v>0</v>
      </c>
      <c r="D88" s="24">
        <v>0</v>
      </c>
      <c r="E88" s="55">
        <v>6</v>
      </c>
      <c r="F88" s="89">
        <f t="shared" si="0"/>
        <v>86</v>
      </c>
      <c r="G88" s="333" t="s">
        <v>1576</v>
      </c>
      <c r="H88" s="394" t="s">
        <v>3922</v>
      </c>
      <c r="I88" t="s">
        <v>1503</v>
      </c>
      <c r="K88" s="105">
        <v>1</v>
      </c>
      <c r="L88" s="105">
        <v>1</v>
      </c>
      <c r="M88" s="105">
        <v>0</v>
      </c>
      <c r="N88" s="105">
        <v>0</v>
      </c>
      <c r="O88" s="105">
        <v>0</v>
      </c>
      <c r="P88" s="12">
        <v>0</v>
      </c>
      <c r="Q88" s="12">
        <v>0</v>
      </c>
      <c r="R88" s="109"/>
      <c r="S88" s="109"/>
      <c r="T88" s="109" t="s">
        <v>1083</v>
      </c>
      <c r="U88" s="109" t="s">
        <v>358</v>
      </c>
      <c r="V88" s="109" t="s">
        <v>358</v>
      </c>
      <c r="W88" s="109" t="s">
        <v>358</v>
      </c>
      <c r="X88" s="109" t="s">
        <v>2520</v>
      </c>
      <c r="Y88" s="109" t="s">
        <v>358</v>
      </c>
      <c r="Z88" s="109" t="s">
        <v>358</v>
      </c>
      <c r="AA88" s="109" t="s">
        <v>358</v>
      </c>
      <c r="AB88" s="109" t="s">
        <v>358</v>
      </c>
      <c r="AC88" s="109" t="s">
        <v>358</v>
      </c>
      <c r="AD88" s="109" t="s">
        <v>418</v>
      </c>
      <c r="AE88" s="109" t="s">
        <v>358</v>
      </c>
      <c r="AF88" s="109" t="s">
        <v>358</v>
      </c>
    </row>
    <row r="89" spans="1:32" x14ac:dyDescent="0.25">
      <c r="A89" s="359" t="s">
        <v>869</v>
      </c>
      <c r="B89" s="427" t="s">
        <v>3241</v>
      </c>
      <c r="C89" s="24">
        <v>0</v>
      </c>
      <c r="D89" s="24">
        <v>0</v>
      </c>
      <c r="E89" s="55">
        <v>6</v>
      </c>
      <c r="F89" s="89">
        <f t="shared" si="0"/>
        <v>87</v>
      </c>
      <c r="G89" s="333" t="s">
        <v>3246</v>
      </c>
      <c r="H89" s="394" t="s">
        <v>3922</v>
      </c>
      <c r="I89" t="s">
        <v>1503</v>
      </c>
      <c r="K89" s="105">
        <v>0</v>
      </c>
      <c r="L89" s="105">
        <v>0</v>
      </c>
      <c r="M89" s="105">
        <v>1</v>
      </c>
      <c r="N89" s="105">
        <v>0</v>
      </c>
      <c r="O89" s="105">
        <v>0</v>
      </c>
      <c r="P89" s="12">
        <v>0</v>
      </c>
      <c r="Q89" s="12">
        <v>0</v>
      </c>
      <c r="R89" s="109"/>
      <c r="S89" s="109"/>
      <c r="T89" s="109" t="s">
        <v>358</v>
      </c>
      <c r="U89" s="109" t="s">
        <v>358</v>
      </c>
      <c r="V89" s="109" t="s">
        <v>358</v>
      </c>
      <c r="W89" s="109" t="s">
        <v>358</v>
      </c>
      <c r="X89" s="109" t="s">
        <v>358</v>
      </c>
      <c r="Y89" s="109" t="s">
        <v>358</v>
      </c>
      <c r="Z89" s="109" t="s">
        <v>358</v>
      </c>
      <c r="AA89" s="109" t="s">
        <v>358</v>
      </c>
      <c r="AB89" s="109" t="s">
        <v>358</v>
      </c>
      <c r="AC89" s="109" t="s">
        <v>358</v>
      </c>
      <c r="AD89" s="109" t="s">
        <v>3242</v>
      </c>
      <c r="AE89" s="109" t="s">
        <v>358</v>
      </c>
      <c r="AF89" s="109" t="s">
        <v>358</v>
      </c>
    </row>
    <row r="90" spans="1:32" x14ac:dyDescent="0.25">
      <c r="A90" s="359" t="s">
        <v>870</v>
      </c>
      <c r="B90" s="427" t="s">
        <v>3243</v>
      </c>
      <c r="C90" s="24">
        <v>0</v>
      </c>
      <c r="D90" s="24">
        <v>0</v>
      </c>
      <c r="E90" s="55">
        <v>6</v>
      </c>
      <c r="F90" s="89">
        <f t="shared" si="0"/>
        <v>88</v>
      </c>
      <c r="G90" s="333" t="s">
        <v>3247</v>
      </c>
      <c r="H90" s="394" t="s">
        <v>3922</v>
      </c>
      <c r="I90" t="s">
        <v>1503</v>
      </c>
      <c r="K90" s="105">
        <v>0</v>
      </c>
      <c r="L90" s="105">
        <v>0</v>
      </c>
      <c r="M90" s="105">
        <v>0</v>
      </c>
      <c r="N90" s="105">
        <v>1</v>
      </c>
      <c r="O90" s="105">
        <v>0</v>
      </c>
      <c r="P90" s="12">
        <v>1</v>
      </c>
      <c r="Q90" s="12">
        <v>0</v>
      </c>
      <c r="R90" s="109"/>
      <c r="S90" s="109"/>
      <c r="T90" s="109" t="s">
        <v>358</v>
      </c>
      <c r="U90" s="109" t="s">
        <v>358</v>
      </c>
      <c r="V90" s="109" t="s">
        <v>358</v>
      </c>
      <c r="W90" s="109" t="s">
        <v>358</v>
      </c>
      <c r="X90" s="109" t="s">
        <v>358</v>
      </c>
      <c r="Y90" s="109" t="s">
        <v>358</v>
      </c>
      <c r="Z90" s="109" t="s">
        <v>358</v>
      </c>
      <c r="AA90" s="109" t="s">
        <v>358</v>
      </c>
      <c r="AB90" s="109" t="s">
        <v>358</v>
      </c>
      <c r="AC90" s="109" t="s">
        <v>358</v>
      </c>
      <c r="AD90" s="109" t="s">
        <v>419</v>
      </c>
      <c r="AE90" s="109" t="s">
        <v>358</v>
      </c>
      <c r="AF90" s="109" t="s">
        <v>358</v>
      </c>
    </row>
    <row r="91" spans="1:32" x14ac:dyDescent="0.25">
      <c r="A91" s="359" t="s">
        <v>871</v>
      </c>
      <c r="B91" s="41" t="s">
        <v>326</v>
      </c>
      <c r="C91" s="41">
        <v>0</v>
      </c>
      <c r="D91" s="41">
        <v>0</v>
      </c>
      <c r="E91" s="42">
        <v>6</v>
      </c>
      <c r="F91" s="89">
        <f t="shared" si="0"/>
        <v>89</v>
      </c>
      <c r="G91" s="333" t="s">
        <v>1578</v>
      </c>
      <c r="H91" s="394" t="s">
        <v>2748</v>
      </c>
      <c r="I91" t="s">
        <v>2595</v>
      </c>
      <c r="K91" s="105">
        <v>1</v>
      </c>
      <c r="L91" s="105">
        <v>0</v>
      </c>
      <c r="M91" s="105">
        <v>1</v>
      </c>
      <c r="N91" s="105">
        <v>1</v>
      </c>
      <c r="O91" s="105">
        <v>0</v>
      </c>
      <c r="P91" s="12">
        <v>1</v>
      </c>
      <c r="Q91" s="12">
        <v>0</v>
      </c>
      <c r="R91" s="109"/>
      <c r="S91" s="109"/>
      <c r="T91" s="109" t="s">
        <v>358</v>
      </c>
      <c r="U91" s="109" t="s">
        <v>358</v>
      </c>
      <c r="V91" s="109" t="s">
        <v>358</v>
      </c>
      <c r="W91" s="109" t="s">
        <v>358</v>
      </c>
      <c r="X91" s="109" t="s">
        <v>358</v>
      </c>
      <c r="Y91" s="109" t="s">
        <v>358</v>
      </c>
      <c r="Z91" s="109" t="s">
        <v>358</v>
      </c>
      <c r="AA91" s="109" t="s">
        <v>358</v>
      </c>
      <c r="AB91" s="109" t="s">
        <v>358</v>
      </c>
      <c r="AC91" s="109" t="s">
        <v>358</v>
      </c>
      <c r="AD91" s="109" t="s">
        <v>358</v>
      </c>
      <c r="AE91" s="109" t="s">
        <v>358</v>
      </c>
      <c r="AF91" s="109" t="s">
        <v>358</v>
      </c>
    </row>
    <row r="92" spans="1:32" x14ac:dyDescent="0.25">
      <c r="A92" s="359" t="s">
        <v>872</v>
      </c>
      <c r="B92" s="283" t="s">
        <v>2523</v>
      </c>
      <c r="C92" s="41">
        <v>0</v>
      </c>
      <c r="D92" s="41">
        <v>0</v>
      </c>
      <c r="E92" s="42">
        <v>6</v>
      </c>
      <c r="F92" s="89">
        <f t="shared" si="0"/>
        <v>90</v>
      </c>
      <c r="G92" s="333" t="s">
        <v>1579</v>
      </c>
      <c r="H92" s="394" t="s">
        <v>2769</v>
      </c>
      <c r="I92" t="s">
        <v>2596</v>
      </c>
      <c r="K92" s="105">
        <v>1</v>
      </c>
      <c r="L92" s="105">
        <v>0</v>
      </c>
      <c r="M92" s="105">
        <v>1</v>
      </c>
      <c r="N92" s="105">
        <v>1</v>
      </c>
      <c r="O92" s="105">
        <v>0</v>
      </c>
      <c r="P92" s="12">
        <v>1</v>
      </c>
      <c r="Q92" s="12">
        <v>0</v>
      </c>
      <c r="R92" s="109"/>
      <c r="S92" s="109"/>
      <c r="T92" s="109" t="s">
        <v>358</v>
      </c>
      <c r="U92" s="109" t="s">
        <v>1086</v>
      </c>
      <c r="V92" s="109" t="s">
        <v>358</v>
      </c>
      <c r="W92" s="109" t="s">
        <v>358</v>
      </c>
      <c r="X92" s="109" t="s">
        <v>1909</v>
      </c>
      <c r="Y92" s="109" t="s">
        <v>358</v>
      </c>
      <c r="Z92" s="109" t="s">
        <v>358</v>
      </c>
      <c r="AA92" s="109" t="s">
        <v>416</v>
      </c>
      <c r="AB92" s="109" t="s">
        <v>358</v>
      </c>
      <c r="AC92" s="109" t="s">
        <v>358</v>
      </c>
      <c r="AD92" s="109" t="s">
        <v>1087</v>
      </c>
      <c r="AE92" s="109" t="s">
        <v>358</v>
      </c>
      <c r="AF92" s="109" t="s">
        <v>358</v>
      </c>
    </row>
    <row r="93" spans="1:32" x14ac:dyDescent="0.25">
      <c r="A93" s="359" t="s">
        <v>873</v>
      </c>
      <c r="B93" s="283" t="s">
        <v>2524</v>
      </c>
      <c r="C93" s="41">
        <v>0</v>
      </c>
      <c r="D93" s="41">
        <v>0</v>
      </c>
      <c r="E93" s="42">
        <v>6</v>
      </c>
      <c r="F93" s="89">
        <f t="shared" si="0"/>
        <v>91</v>
      </c>
      <c r="G93" s="333" t="s">
        <v>1580</v>
      </c>
      <c r="H93" s="394" t="s">
        <v>2770</v>
      </c>
      <c r="I93" t="s">
        <v>2597</v>
      </c>
      <c r="K93" s="105">
        <v>1</v>
      </c>
      <c r="L93" s="105">
        <v>0</v>
      </c>
      <c r="M93" s="105">
        <v>0</v>
      </c>
      <c r="N93" s="105">
        <v>0</v>
      </c>
      <c r="O93" s="105">
        <v>0</v>
      </c>
      <c r="P93" s="12">
        <v>0</v>
      </c>
      <c r="Q93" s="12">
        <v>0</v>
      </c>
      <c r="R93" s="109"/>
      <c r="S93" s="109"/>
      <c r="T93" s="109" t="s">
        <v>358</v>
      </c>
      <c r="U93" s="109" t="s">
        <v>1088</v>
      </c>
      <c r="V93" s="109" t="s">
        <v>358</v>
      </c>
      <c r="W93" s="109" t="s">
        <v>358</v>
      </c>
      <c r="X93" s="109" t="s">
        <v>1909</v>
      </c>
      <c r="Y93" s="109" t="s">
        <v>358</v>
      </c>
      <c r="Z93" s="109" t="s">
        <v>358</v>
      </c>
      <c r="AA93" s="109" t="s">
        <v>1072</v>
      </c>
      <c r="AB93" s="109" t="s">
        <v>358</v>
      </c>
      <c r="AC93" s="109" t="s">
        <v>358</v>
      </c>
      <c r="AD93" s="109" t="s">
        <v>1087</v>
      </c>
      <c r="AE93" s="109" t="s">
        <v>358</v>
      </c>
      <c r="AF93" s="109" t="s">
        <v>358</v>
      </c>
    </row>
    <row r="94" spans="1:32" x14ac:dyDescent="0.25">
      <c r="A94" s="359" t="s">
        <v>875</v>
      </c>
      <c r="B94" s="283" t="s">
        <v>513</v>
      </c>
      <c r="C94" s="41">
        <v>0</v>
      </c>
      <c r="D94" s="41">
        <v>0</v>
      </c>
      <c r="E94" s="42">
        <v>6</v>
      </c>
      <c r="F94" s="89">
        <f t="shared" si="0"/>
        <v>92</v>
      </c>
      <c r="G94" s="333" t="s">
        <v>1581</v>
      </c>
      <c r="H94" s="394" t="s">
        <v>2784</v>
      </c>
      <c r="I94" t="s">
        <v>7916</v>
      </c>
      <c r="K94" s="105">
        <v>1</v>
      </c>
      <c r="L94" s="105">
        <v>0</v>
      </c>
      <c r="M94" s="105">
        <v>0</v>
      </c>
      <c r="N94" s="105">
        <v>0</v>
      </c>
      <c r="O94" s="105">
        <v>0</v>
      </c>
      <c r="P94" s="12">
        <v>0</v>
      </c>
      <c r="Q94" s="12">
        <v>0</v>
      </c>
      <c r="R94" s="109"/>
      <c r="S94" s="109"/>
      <c r="T94" s="109" t="s">
        <v>358</v>
      </c>
      <c r="U94" s="109" t="s">
        <v>369</v>
      </c>
      <c r="V94" s="109" t="s">
        <v>358</v>
      </c>
      <c r="W94" s="109" t="s">
        <v>358</v>
      </c>
      <c r="X94" s="109" t="s">
        <v>1076</v>
      </c>
      <c r="Y94" s="109" t="s">
        <v>358</v>
      </c>
      <c r="Z94" s="109" t="s">
        <v>358</v>
      </c>
      <c r="AA94" s="109" t="s">
        <v>358</v>
      </c>
      <c r="AB94" s="109" t="s">
        <v>358</v>
      </c>
      <c r="AC94" s="109" t="s">
        <v>358</v>
      </c>
      <c r="AD94" s="109" t="s">
        <v>365</v>
      </c>
      <c r="AE94" s="109" t="s">
        <v>358</v>
      </c>
      <c r="AF94" s="109" t="s">
        <v>358</v>
      </c>
    </row>
    <row r="95" spans="1:32" x14ac:dyDescent="0.25">
      <c r="A95" s="359" t="s">
        <v>876</v>
      </c>
      <c r="B95" s="41" t="s">
        <v>509</v>
      </c>
      <c r="C95" s="41">
        <v>0</v>
      </c>
      <c r="D95" s="41">
        <v>0</v>
      </c>
      <c r="E95" s="42">
        <v>6</v>
      </c>
      <c r="F95" s="89">
        <f t="shared" si="0"/>
        <v>93</v>
      </c>
      <c r="G95" s="333" t="s">
        <v>1582</v>
      </c>
      <c r="H95" s="394" t="s">
        <v>2757</v>
      </c>
      <c r="I95" t="s">
        <v>7917</v>
      </c>
      <c r="K95" s="105">
        <v>1</v>
      </c>
      <c r="L95" s="105">
        <v>0</v>
      </c>
      <c r="M95" s="105">
        <v>0</v>
      </c>
      <c r="N95" s="105">
        <v>0</v>
      </c>
      <c r="O95" s="105">
        <v>0</v>
      </c>
      <c r="P95" s="12">
        <v>0</v>
      </c>
      <c r="Q95" s="12">
        <v>0</v>
      </c>
      <c r="R95" s="109"/>
      <c r="S95" s="109"/>
      <c r="T95" s="109" t="s">
        <v>358</v>
      </c>
      <c r="U95" s="109" t="s">
        <v>369</v>
      </c>
      <c r="V95" s="109" t="s">
        <v>358</v>
      </c>
      <c r="W95" s="109" t="s">
        <v>358</v>
      </c>
      <c r="X95" s="109" t="s">
        <v>1076</v>
      </c>
      <c r="Y95" s="109" t="s">
        <v>358</v>
      </c>
      <c r="Z95" s="109" t="s">
        <v>358</v>
      </c>
      <c r="AA95" s="109" t="s">
        <v>358</v>
      </c>
      <c r="AB95" s="109" t="s">
        <v>358</v>
      </c>
      <c r="AC95" s="109" t="s">
        <v>358</v>
      </c>
      <c r="AD95" s="109" t="s">
        <v>1075</v>
      </c>
      <c r="AE95" s="109" t="s">
        <v>358</v>
      </c>
      <c r="AF95" s="109" t="s">
        <v>358</v>
      </c>
    </row>
    <row r="96" spans="1:32" x14ac:dyDescent="0.25">
      <c r="A96" s="359" t="s">
        <v>877</v>
      </c>
      <c r="B96" s="283" t="s">
        <v>2526</v>
      </c>
      <c r="C96" s="41">
        <v>0</v>
      </c>
      <c r="D96" s="41">
        <v>0</v>
      </c>
      <c r="E96" s="42">
        <v>6</v>
      </c>
      <c r="F96" s="89">
        <f t="shared" si="0"/>
        <v>94</v>
      </c>
      <c r="G96" s="333" t="s">
        <v>1583</v>
      </c>
      <c r="H96" s="394" t="s">
        <v>2749</v>
      </c>
      <c r="I96" t="s">
        <v>7918</v>
      </c>
      <c r="K96" s="105">
        <v>1</v>
      </c>
      <c r="L96" s="105">
        <v>0</v>
      </c>
      <c r="M96" s="105">
        <v>1</v>
      </c>
      <c r="N96" s="105">
        <v>1</v>
      </c>
      <c r="O96" s="105">
        <v>0</v>
      </c>
      <c r="P96" s="12">
        <v>1</v>
      </c>
      <c r="Q96" s="12">
        <v>0</v>
      </c>
      <c r="R96" s="109"/>
      <c r="S96" s="109"/>
      <c r="T96" s="109" t="s">
        <v>358</v>
      </c>
      <c r="U96" s="109" t="s">
        <v>369</v>
      </c>
      <c r="V96" s="109" t="s">
        <v>358</v>
      </c>
      <c r="W96" s="109" t="s">
        <v>358</v>
      </c>
      <c r="X96" s="109" t="s">
        <v>1076</v>
      </c>
      <c r="Y96" s="109" t="s">
        <v>358</v>
      </c>
      <c r="Z96" s="109" t="s">
        <v>358</v>
      </c>
      <c r="AA96" s="109" t="s">
        <v>409</v>
      </c>
      <c r="AB96" s="109" t="s">
        <v>358</v>
      </c>
      <c r="AC96" s="109" t="s">
        <v>358</v>
      </c>
      <c r="AD96" s="109" t="s">
        <v>358</v>
      </c>
      <c r="AE96" s="109" t="s">
        <v>358</v>
      </c>
      <c r="AF96" s="109" t="s">
        <v>358</v>
      </c>
    </row>
    <row r="97" spans="1:32" x14ac:dyDescent="0.25">
      <c r="A97" s="359" t="s">
        <v>878</v>
      </c>
      <c r="B97" s="283" t="s">
        <v>2527</v>
      </c>
      <c r="C97" s="41">
        <v>0</v>
      </c>
      <c r="D97" s="41">
        <v>0</v>
      </c>
      <c r="E97" s="42">
        <v>6</v>
      </c>
      <c r="F97" s="89">
        <f t="shared" si="0"/>
        <v>95</v>
      </c>
      <c r="G97" s="333" t="s">
        <v>1584</v>
      </c>
      <c r="H97" s="394" t="s">
        <v>2750</v>
      </c>
      <c r="I97" t="s">
        <v>7919</v>
      </c>
      <c r="K97" s="105">
        <v>1</v>
      </c>
      <c r="L97" s="105">
        <v>0</v>
      </c>
      <c r="M97" s="105">
        <v>1</v>
      </c>
      <c r="N97" s="105">
        <v>1</v>
      </c>
      <c r="O97" s="105">
        <v>0</v>
      </c>
      <c r="P97" s="12">
        <v>1</v>
      </c>
      <c r="Q97" s="12">
        <v>0</v>
      </c>
      <c r="R97" s="109"/>
      <c r="S97" s="109"/>
      <c r="T97" s="109" t="s">
        <v>358</v>
      </c>
      <c r="U97" s="109" t="s">
        <v>369</v>
      </c>
      <c r="V97" s="109" t="s">
        <v>358</v>
      </c>
      <c r="W97" s="109" t="s">
        <v>358</v>
      </c>
      <c r="X97" s="109" t="s">
        <v>1076</v>
      </c>
      <c r="Y97" s="109" t="s">
        <v>358</v>
      </c>
      <c r="Z97" s="109" t="s">
        <v>358</v>
      </c>
      <c r="AA97" s="109" t="s">
        <v>1069</v>
      </c>
      <c r="AB97" s="109" t="s">
        <v>358</v>
      </c>
      <c r="AC97" s="109" t="s">
        <v>358</v>
      </c>
      <c r="AD97" s="109" t="s">
        <v>358</v>
      </c>
      <c r="AE97" s="109" t="s">
        <v>358</v>
      </c>
      <c r="AF97" s="109" t="s">
        <v>358</v>
      </c>
    </row>
    <row r="98" spans="1:32" x14ac:dyDescent="0.25">
      <c r="A98" s="359" t="s">
        <v>879</v>
      </c>
      <c r="B98" s="283" t="s">
        <v>2528</v>
      </c>
      <c r="C98" s="41">
        <v>0</v>
      </c>
      <c r="D98" s="41">
        <v>0</v>
      </c>
      <c r="E98" s="42">
        <v>6</v>
      </c>
      <c r="F98" s="89">
        <f t="shared" si="0"/>
        <v>96</v>
      </c>
      <c r="G98" s="333" t="s">
        <v>1585</v>
      </c>
      <c r="H98" s="394" t="s">
        <v>2751</v>
      </c>
      <c r="I98" t="s">
        <v>7920</v>
      </c>
      <c r="K98" s="105">
        <v>1</v>
      </c>
      <c r="L98" s="105">
        <v>0</v>
      </c>
      <c r="M98" s="105">
        <v>1</v>
      </c>
      <c r="N98" s="105">
        <v>1</v>
      </c>
      <c r="O98" s="105">
        <v>0</v>
      </c>
      <c r="P98" s="12">
        <v>1</v>
      </c>
      <c r="Q98" s="12">
        <v>0</v>
      </c>
      <c r="R98" s="109"/>
      <c r="S98" s="109"/>
      <c r="T98" s="109" t="s">
        <v>358</v>
      </c>
      <c r="U98" s="109" t="s">
        <v>369</v>
      </c>
      <c r="V98" s="109" t="s">
        <v>358</v>
      </c>
      <c r="W98" s="109" t="s">
        <v>358</v>
      </c>
      <c r="X98" s="109" t="s">
        <v>1076</v>
      </c>
      <c r="Y98" s="109" t="s">
        <v>358</v>
      </c>
      <c r="Z98" s="109" t="s">
        <v>358</v>
      </c>
      <c r="AA98" s="109" t="s">
        <v>1068</v>
      </c>
      <c r="AB98" s="109" t="s">
        <v>358</v>
      </c>
      <c r="AC98" s="109" t="s">
        <v>358</v>
      </c>
      <c r="AD98" s="109" t="s">
        <v>358</v>
      </c>
      <c r="AE98" s="109" t="s">
        <v>358</v>
      </c>
      <c r="AF98" s="109" t="s">
        <v>358</v>
      </c>
    </row>
    <row r="99" spans="1:32" x14ac:dyDescent="0.25">
      <c r="A99" s="359" t="s">
        <v>880</v>
      </c>
      <c r="B99" s="283" t="s">
        <v>2529</v>
      </c>
      <c r="C99" s="41">
        <v>0</v>
      </c>
      <c r="D99" s="41">
        <v>0</v>
      </c>
      <c r="E99" s="42">
        <v>6</v>
      </c>
      <c r="F99" s="89">
        <f t="shared" si="0"/>
        <v>97</v>
      </c>
      <c r="G99" s="333" t="s">
        <v>1586</v>
      </c>
      <c r="H99" s="394" t="s">
        <v>2752</v>
      </c>
      <c r="I99" t="s">
        <v>7921</v>
      </c>
      <c r="K99" s="105">
        <v>1</v>
      </c>
      <c r="L99" s="105">
        <v>0</v>
      </c>
      <c r="M99" s="105">
        <v>1</v>
      </c>
      <c r="N99" s="105">
        <v>1</v>
      </c>
      <c r="O99" s="105">
        <v>0</v>
      </c>
      <c r="P99" s="12">
        <v>1</v>
      </c>
      <c r="Q99" s="12">
        <v>0</v>
      </c>
      <c r="R99" s="109"/>
      <c r="S99" s="109"/>
      <c r="T99" s="109" t="s">
        <v>358</v>
      </c>
      <c r="U99" s="109" t="s">
        <v>369</v>
      </c>
      <c r="V99" s="109" t="s">
        <v>358</v>
      </c>
      <c r="W99" s="109" t="s">
        <v>358</v>
      </c>
      <c r="X99" s="109" t="s">
        <v>1076</v>
      </c>
      <c r="Y99" s="109" t="s">
        <v>358</v>
      </c>
      <c r="Z99" s="109" t="s">
        <v>358</v>
      </c>
      <c r="AA99" s="109" t="s">
        <v>1089</v>
      </c>
      <c r="AB99" s="109" t="s">
        <v>358</v>
      </c>
      <c r="AC99" s="109" t="s">
        <v>358</v>
      </c>
      <c r="AD99" s="109" t="s">
        <v>358</v>
      </c>
      <c r="AE99" s="109" t="s">
        <v>358</v>
      </c>
      <c r="AF99" s="109" t="s">
        <v>358</v>
      </c>
    </row>
    <row r="100" spans="1:32" x14ac:dyDescent="0.25">
      <c r="A100" s="359" t="s">
        <v>881</v>
      </c>
      <c r="B100" s="283" t="s">
        <v>2530</v>
      </c>
      <c r="C100" s="41">
        <v>0</v>
      </c>
      <c r="D100" s="41">
        <v>0</v>
      </c>
      <c r="E100" s="42">
        <v>6</v>
      </c>
      <c r="F100" s="89">
        <f t="shared" si="0"/>
        <v>98</v>
      </c>
      <c r="G100" s="333" t="s">
        <v>1587</v>
      </c>
      <c r="H100" s="394" t="s">
        <v>2753</v>
      </c>
      <c r="I100" t="s">
        <v>7922</v>
      </c>
      <c r="K100" s="105">
        <v>1</v>
      </c>
      <c r="L100" s="105">
        <v>0</v>
      </c>
      <c r="M100" s="105">
        <v>1</v>
      </c>
      <c r="N100" s="105">
        <v>1</v>
      </c>
      <c r="O100" s="105">
        <v>0</v>
      </c>
      <c r="P100" s="12">
        <v>1</v>
      </c>
      <c r="Q100" s="12">
        <v>0</v>
      </c>
      <c r="R100" s="109"/>
      <c r="S100" s="109"/>
      <c r="T100" s="109" t="s">
        <v>358</v>
      </c>
      <c r="U100" s="109" t="s">
        <v>369</v>
      </c>
      <c r="V100" s="109" t="s">
        <v>358</v>
      </c>
      <c r="W100" s="109" t="s">
        <v>358</v>
      </c>
      <c r="X100" s="109" t="s">
        <v>1076</v>
      </c>
      <c r="Y100" s="109" t="s">
        <v>358</v>
      </c>
      <c r="Z100" s="109" t="s">
        <v>358</v>
      </c>
      <c r="AA100" s="109" t="s">
        <v>1088</v>
      </c>
      <c r="AB100" s="109" t="s">
        <v>358</v>
      </c>
      <c r="AC100" s="109" t="s">
        <v>358</v>
      </c>
      <c r="AD100" s="109" t="s">
        <v>358</v>
      </c>
      <c r="AE100" s="109" t="s">
        <v>358</v>
      </c>
      <c r="AF100" s="109" t="s">
        <v>358</v>
      </c>
    </row>
    <row r="101" spans="1:32" x14ac:dyDescent="0.25">
      <c r="A101" s="359" t="s">
        <v>882</v>
      </c>
      <c r="B101" s="283" t="s">
        <v>2531</v>
      </c>
      <c r="C101" s="41">
        <v>0</v>
      </c>
      <c r="D101" s="41">
        <v>0</v>
      </c>
      <c r="E101" s="42">
        <v>6</v>
      </c>
      <c r="F101" s="89">
        <f t="shared" si="0"/>
        <v>99</v>
      </c>
      <c r="G101" s="333" t="s">
        <v>1588</v>
      </c>
      <c r="H101" s="394" t="s">
        <v>2754</v>
      </c>
      <c r="I101" t="s">
        <v>7923</v>
      </c>
      <c r="K101" s="105">
        <v>1</v>
      </c>
      <c r="L101" s="105">
        <v>0</v>
      </c>
      <c r="M101" s="105">
        <v>1</v>
      </c>
      <c r="N101" s="105">
        <v>1</v>
      </c>
      <c r="O101" s="105">
        <v>0</v>
      </c>
      <c r="P101" s="12">
        <v>1</v>
      </c>
      <c r="Q101" s="12">
        <v>0</v>
      </c>
      <c r="R101" s="109"/>
      <c r="S101" s="109"/>
      <c r="T101" s="109" t="s">
        <v>358</v>
      </c>
      <c r="U101" s="109" t="s">
        <v>369</v>
      </c>
      <c r="V101" s="109" t="s">
        <v>358</v>
      </c>
      <c r="W101" s="109" t="s">
        <v>358</v>
      </c>
      <c r="X101" s="109" t="s">
        <v>1076</v>
      </c>
      <c r="Y101" s="109" t="s">
        <v>358</v>
      </c>
      <c r="Z101" s="109" t="s">
        <v>358</v>
      </c>
      <c r="AA101" s="109" t="s">
        <v>1090</v>
      </c>
      <c r="AB101" s="109" t="s">
        <v>358</v>
      </c>
      <c r="AC101" s="109" t="s">
        <v>358</v>
      </c>
      <c r="AD101" s="109" t="s">
        <v>358</v>
      </c>
      <c r="AE101" s="109" t="s">
        <v>358</v>
      </c>
      <c r="AF101" s="109" t="s">
        <v>358</v>
      </c>
    </row>
    <row r="102" spans="1:32" x14ac:dyDescent="0.25">
      <c r="A102" s="359" t="s">
        <v>883</v>
      </c>
      <c r="B102" s="283" t="s">
        <v>2532</v>
      </c>
      <c r="C102" s="41">
        <v>0</v>
      </c>
      <c r="D102" s="41">
        <v>0</v>
      </c>
      <c r="E102" s="42">
        <v>6</v>
      </c>
      <c r="F102" s="89">
        <f t="shared" si="0"/>
        <v>100</v>
      </c>
      <c r="G102" s="333" t="s">
        <v>1589</v>
      </c>
      <c r="H102" s="394" t="s">
        <v>2755</v>
      </c>
      <c r="I102" t="s">
        <v>7924</v>
      </c>
      <c r="K102" s="105">
        <v>1</v>
      </c>
      <c r="L102" s="105">
        <v>0</v>
      </c>
      <c r="M102" s="105">
        <v>1</v>
      </c>
      <c r="N102" s="105">
        <v>1</v>
      </c>
      <c r="O102" s="105">
        <v>0</v>
      </c>
      <c r="P102" s="12">
        <v>1</v>
      </c>
      <c r="Q102" s="12">
        <v>0</v>
      </c>
      <c r="R102" s="109"/>
      <c r="S102" s="109"/>
      <c r="T102" s="109" t="s">
        <v>358</v>
      </c>
      <c r="U102" s="109" t="s">
        <v>369</v>
      </c>
      <c r="V102" s="109" t="s">
        <v>358</v>
      </c>
      <c r="W102" s="109" t="s">
        <v>358</v>
      </c>
      <c r="X102" s="109" t="s">
        <v>1076</v>
      </c>
      <c r="Y102" s="109" t="s">
        <v>358</v>
      </c>
      <c r="Z102" s="109" t="s">
        <v>358</v>
      </c>
      <c r="AA102" s="109" t="s">
        <v>1091</v>
      </c>
      <c r="AB102" s="109" t="s">
        <v>358</v>
      </c>
      <c r="AC102" s="109" t="s">
        <v>358</v>
      </c>
      <c r="AD102" s="109" t="s">
        <v>358</v>
      </c>
      <c r="AE102" s="109" t="s">
        <v>358</v>
      </c>
      <c r="AF102" s="109" t="s">
        <v>358</v>
      </c>
    </row>
    <row r="103" spans="1:32" x14ac:dyDescent="0.25">
      <c r="A103" s="359" t="s">
        <v>884</v>
      </c>
      <c r="B103" s="283" t="s">
        <v>2533</v>
      </c>
      <c r="C103" s="41">
        <v>0</v>
      </c>
      <c r="D103" s="41">
        <v>0</v>
      </c>
      <c r="E103" s="42">
        <v>6</v>
      </c>
      <c r="F103" s="89">
        <f t="shared" si="0"/>
        <v>101</v>
      </c>
      <c r="G103" s="333" t="s">
        <v>1590</v>
      </c>
      <c r="H103" s="394" t="s">
        <v>2756</v>
      </c>
      <c r="I103" t="s">
        <v>7925</v>
      </c>
      <c r="K103" s="105">
        <v>1</v>
      </c>
      <c r="L103" s="105">
        <v>0</v>
      </c>
      <c r="M103" s="105">
        <v>1</v>
      </c>
      <c r="N103" s="105">
        <v>1</v>
      </c>
      <c r="O103" s="105">
        <v>0</v>
      </c>
      <c r="P103" s="12">
        <v>1</v>
      </c>
      <c r="Q103" s="12">
        <v>0</v>
      </c>
      <c r="R103" s="109"/>
      <c r="S103" s="109"/>
      <c r="T103" s="109" t="s">
        <v>358</v>
      </c>
      <c r="U103" s="109" t="s">
        <v>369</v>
      </c>
      <c r="V103" s="109" t="s">
        <v>358</v>
      </c>
      <c r="W103" s="109" t="s">
        <v>358</v>
      </c>
      <c r="X103" s="109" t="s">
        <v>1076</v>
      </c>
      <c r="Y103" s="109" t="s">
        <v>358</v>
      </c>
      <c r="Z103" s="109" t="s">
        <v>358</v>
      </c>
      <c r="AA103" s="109" t="s">
        <v>1092</v>
      </c>
      <c r="AB103" s="109" t="s">
        <v>358</v>
      </c>
      <c r="AC103" s="109" t="s">
        <v>358</v>
      </c>
      <c r="AD103" s="109" t="s">
        <v>358</v>
      </c>
      <c r="AE103" s="109" t="s">
        <v>358</v>
      </c>
      <c r="AF103" s="109" t="s">
        <v>358</v>
      </c>
    </row>
    <row r="104" spans="1:32" x14ac:dyDescent="0.25">
      <c r="A104" s="359" t="s">
        <v>886</v>
      </c>
      <c r="B104" s="283" t="s">
        <v>352</v>
      </c>
      <c r="C104" s="41">
        <v>0</v>
      </c>
      <c r="D104" s="41">
        <v>0</v>
      </c>
      <c r="E104" s="42">
        <v>6</v>
      </c>
      <c r="F104" s="89">
        <f>ROW(F104)- ROW($F$2)</f>
        <v>102</v>
      </c>
      <c r="G104" s="333" t="s">
        <v>1591</v>
      </c>
      <c r="H104" s="394" t="s">
        <v>352</v>
      </c>
      <c r="I104" t="s">
        <v>1501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2">
        <v>0</v>
      </c>
      <c r="Q104" s="12">
        <v>0</v>
      </c>
      <c r="R104" s="109"/>
      <c r="S104" s="109"/>
      <c r="T104" s="109" t="s">
        <v>358</v>
      </c>
      <c r="U104" s="109" t="s">
        <v>358</v>
      </c>
      <c r="V104" s="109" t="s">
        <v>358</v>
      </c>
      <c r="W104" s="109" t="s">
        <v>358</v>
      </c>
      <c r="X104" s="109" t="s">
        <v>358</v>
      </c>
      <c r="Y104" s="109" t="s">
        <v>358</v>
      </c>
      <c r="Z104" s="109" t="s">
        <v>358</v>
      </c>
      <c r="AA104" s="109" t="s">
        <v>358</v>
      </c>
      <c r="AB104" s="109" t="s">
        <v>358</v>
      </c>
      <c r="AC104" s="109" t="s">
        <v>358</v>
      </c>
      <c r="AD104" s="109" t="s">
        <v>358</v>
      </c>
      <c r="AE104" s="109" t="s">
        <v>358</v>
      </c>
      <c r="AF104" s="109" t="s">
        <v>358</v>
      </c>
    </row>
    <row r="105" spans="1:32" x14ac:dyDescent="0.25">
      <c r="A105" s="359" t="s">
        <v>887</v>
      </c>
      <c r="B105" s="283" t="s">
        <v>352</v>
      </c>
      <c r="C105" s="41">
        <v>0</v>
      </c>
      <c r="D105" s="41">
        <v>0</v>
      </c>
      <c r="E105" s="42">
        <v>6</v>
      </c>
      <c r="F105" s="89">
        <f>ROW(F105)- ROW($F$2)</f>
        <v>103</v>
      </c>
      <c r="G105" s="333" t="s">
        <v>1592</v>
      </c>
      <c r="H105" s="394" t="s">
        <v>352</v>
      </c>
      <c r="I105" t="s">
        <v>1501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2">
        <v>0</v>
      </c>
      <c r="Q105" s="12">
        <v>0</v>
      </c>
      <c r="R105" s="109"/>
      <c r="S105" s="109"/>
      <c r="T105" s="109" t="s">
        <v>358</v>
      </c>
      <c r="U105" s="109" t="s">
        <v>358</v>
      </c>
      <c r="V105" s="109" t="s">
        <v>358</v>
      </c>
      <c r="W105" s="109" t="s">
        <v>358</v>
      </c>
      <c r="X105" s="109" t="s">
        <v>358</v>
      </c>
      <c r="Y105" s="109" t="s">
        <v>358</v>
      </c>
      <c r="Z105" s="109" t="s">
        <v>358</v>
      </c>
      <c r="AA105" s="109" t="s">
        <v>358</v>
      </c>
      <c r="AB105" s="109" t="s">
        <v>358</v>
      </c>
      <c r="AC105" s="109" t="s">
        <v>358</v>
      </c>
      <c r="AD105" s="109" t="s">
        <v>358</v>
      </c>
      <c r="AE105" s="109" t="s">
        <v>358</v>
      </c>
      <c r="AF105" s="109" t="s">
        <v>358</v>
      </c>
    </row>
    <row r="106" spans="1:32" x14ac:dyDescent="0.25">
      <c r="A106" s="359" t="s">
        <v>888</v>
      </c>
      <c r="B106" s="283" t="s">
        <v>352</v>
      </c>
      <c r="C106" s="41">
        <v>0</v>
      </c>
      <c r="D106" s="41">
        <v>0</v>
      </c>
      <c r="E106" s="42">
        <v>6</v>
      </c>
      <c r="F106" s="89">
        <f>ROW(F106)- ROW($F$2)</f>
        <v>104</v>
      </c>
      <c r="G106" s="333" t="s">
        <v>1593</v>
      </c>
      <c r="H106" s="394" t="s">
        <v>352</v>
      </c>
      <c r="I106" t="s">
        <v>1501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2">
        <v>0</v>
      </c>
      <c r="Q106" s="12">
        <v>0</v>
      </c>
      <c r="R106" s="109"/>
      <c r="S106" s="109"/>
      <c r="T106" s="109" t="s">
        <v>358</v>
      </c>
      <c r="U106" s="109" t="s">
        <v>358</v>
      </c>
      <c r="V106" s="109" t="s">
        <v>358</v>
      </c>
      <c r="W106" s="109" t="s">
        <v>358</v>
      </c>
      <c r="X106" s="109" t="s">
        <v>358</v>
      </c>
      <c r="Y106" s="109" t="s">
        <v>358</v>
      </c>
      <c r="Z106" s="109" t="s">
        <v>358</v>
      </c>
      <c r="AA106" s="109" t="s">
        <v>358</v>
      </c>
      <c r="AB106" s="109" t="s">
        <v>358</v>
      </c>
      <c r="AC106" s="109" t="s">
        <v>358</v>
      </c>
      <c r="AD106" s="109" t="s">
        <v>358</v>
      </c>
      <c r="AE106" s="109" t="s">
        <v>358</v>
      </c>
      <c r="AF106" s="109" t="s">
        <v>358</v>
      </c>
    </row>
    <row r="107" spans="1:32" x14ac:dyDescent="0.25">
      <c r="A107" s="359" t="s">
        <v>890</v>
      </c>
      <c r="B107" s="15" t="s">
        <v>326</v>
      </c>
      <c r="C107" s="15">
        <v>0</v>
      </c>
      <c r="D107" s="15">
        <v>0</v>
      </c>
      <c r="E107" s="56">
        <v>6</v>
      </c>
      <c r="F107" s="89">
        <f t="shared" ref="F107:F204" si="38">ROW(F107)- ROW($F$2)</f>
        <v>105</v>
      </c>
      <c r="G107" s="333" t="s">
        <v>1594</v>
      </c>
      <c r="H107" s="394" t="s">
        <v>2748</v>
      </c>
      <c r="I107" t="s">
        <v>1504</v>
      </c>
      <c r="K107" s="105">
        <v>1</v>
      </c>
      <c r="L107" s="105">
        <v>1</v>
      </c>
      <c r="M107" s="105">
        <v>0</v>
      </c>
      <c r="N107" s="105">
        <v>0</v>
      </c>
      <c r="O107" s="105">
        <v>1</v>
      </c>
      <c r="P107" s="12">
        <v>0</v>
      </c>
      <c r="Q107" s="12">
        <v>0</v>
      </c>
      <c r="R107" s="109"/>
      <c r="S107" s="109"/>
      <c r="T107" s="109" t="s">
        <v>358</v>
      </c>
      <c r="U107" s="109" t="s">
        <v>358</v>
      </c>
      <c r="V107" s="109" t="s">
        <v>358</v>
      </c>
      <c r="W107" s="109" t="s">
        <v>358</v>
      </c>
      <c r="X107" s="109" t="s">
        <v>358</v>
      </c>
      <c r="Y107" s="109" t="s">
        <v>358</v>
      </c>
      <c r="Z107" s="109" t="s">
        <v>358</v>
      </c>
      <c r="AA107" s="109" t="s">
        <v>358</v>
      </c>
      <c r="AB107" s="109" t="s">
        <v>358</v>
      </c>
      <c r="AC107" s="109" t="s">
        <v>358</v>
      </c>
      <c r="AD107" s="109" t="s">
        <v>358</v>
      </c>
      <c r="AE107" s="109" t="s">
        <v>358</v>
      </c>
      <c r="AF107" s="109" t="s">
        <v>358</v>
      </c>
    </row>
    <row r="108" spans="1:32" x14ac:dyDescent="0.25">
      <c r="A108" s="359" t="s">
        <v>891</v>
      </c>
      <c r="B108" s="367" t="s">
        <v>2523</v>
      </c>
      <c r="C108" s="15">
        <v>0</v>
      </c>
      <c r="D108" s="15">
        <v>0</v>
      </c>
      <c r="E108" s="56">
        <v>6</v>
      </c>
      <c r="F108" s="89">
        <f t="shared" si="38"/>
        <v>106</v>
      </c>
      <c r="G108" s="333" t="s">
        <v>1595</v>
      </c>
      <c r="H108" s="394" t="s">
        <v>2769</v>
      </c>
      <c r="I108" t="s">
        <v>2596</v>
      </c>
      <c r="K108" s="105">
        <v>1</v>
      </c>
      <c r="L108" s="105">
        <v>1</v>
      </c>
      <c r="M108" s="105">
        <v>1</v>
      </c>
      <c r="N108" s="105">
        <v>1</v>
      </c>
      <c r="O108" s="105">
        <v>0</v>
      </c>
      <c r="P108" s="12">
        <v>1</v>
      </c>
      <c r="Q108" s="12">
        <v>0</v>
      </c>
      <c r="R108" s="109"/>
      <c r="S108" s="109"/>
      <c r="T108" s="109" t="s">
        <v>358</v>
      </c>
      <c r="U108" s="109" t="s">
        <v>1768</v>
      </c>
      <c r="V108" s="109" t="s">
        <v>358</v>
      </c>
      <c r="W108" s="109" t="s">
        <v>358</v>
      </c>
      <c r="X108" s="109" t="s">
        <v>1910</v>
      </c>
      <c r="Y108" s="109" t="s">
        <v>358</v>
      </c>
      <c r="Z108" s="109" t="s">
        <v>358</v>
      </c>
      <c r="AA108" s="109" t="s">
        <v>418</v>
      </c>
      <c r="AB108" s="109" t="s">
        <v>358</v>
      </c>
      <c r="AC108" s="109" t="s">
        <v>358</v>
      </c>
      <c r="AD108" s="109" t="s">
        <v>362</v>
      </c>
      <c r="AE108" s="109" t="s">
        <v>358</v>
      </c>
      <c r="AF108" s="109" t="s">
        <v>358</v>
      </c>
    </row>
    <row r="109" spans="1:32" x14ac:dyDescent="0.25">
      <c r="A109" s="359" t="s">
        <v>892</v>
      </c>
      <c r="B109" s="367" t="s">
        <v>2524</v>
      </c>
      <c r="C109" s="15">
        <v>0</v>
      </c>
      <c r="D109" s="15">
        <v>0</v>
      </c>
      <c r="E109" s="56">
        <v>6</v>
      </c>
      <c r="F109" s="89">
        <f t="shared" si="38"/>
        <v>107</v>
      </c>
      <c r="G109" s="333" t="s">
        <v>1596</v>
      </c>
      <c r="H109" s="394" t="s">
        <v>2770</v>
      </c>
      <c r="I109" t="s">
        <v>2597</v>
      </c>
      <c r="K109" s="105">
        <v>1</v>
      </c>
      <c r="L109" s="105">
        <v>1</v>
      </c>
      <c r="M109" s="105">
        <v>0</v>
      </c>
      <c r="N109" s="105">
        <v>0</v>
      </c>
      <c r="O109" s="105">
        <v>0</v>
      </c>
      <c r="P109" s="12">
        <v>0</v>
      </c>
      <c r="Q109" s="12">
        <v>0</v>
      </c>
      <c r="R109" s="109"/>
      <c r="S109" s="109"/>
      <c r="T109" s="109" t="s">
        <v>358</v>
      </c>
      <c r="U109" s="109" t="s">
        <v>1769</v>
      </c>
      <c r="V109" s="109" t="s">
        <v>358</v>
      </c>
      <c r="W109" s="109" t="s">
        <v>358</v>
      </c>
      <c r="X109" s="109" t="s">
        <v>1910</v>
      </c>
      <c r="Y109" s="109" t="s">
        <v>358</v>
      </c>
      <c r="Z109" s="109" t="s">
        <v>358</v>
      </c>
      <c r="AA109" s="109" t="s">
        <v>419</v>
      </c>
      <c r="AB109" s="109" t="s">
        <v>358</v>
      </c>
      <c r="AC109" s="109" t="s">
        <v>358</v>
      </c>
      <c r="AD109" s="109" t="s">
        <v>362</v>
      </c>
      <c r="AE109" s="109" t="s">
        <v>358</v>
      </c>
      <c r="AF109" s="109" t="s">
        <v>358</v>
      </c>
    </row>
    <row r="110" spans="1:32" x14ac:dyDescent="0.25">
      <c r="A110" s="359" t="s">
        <v>894</v>
      </c>
      <c r="B110" s="15" t="s">
        <v>513</v>
      </c>
      <c r="C110" s="15">
        <v>0</v>
      </c>
      <c r="D110" s="15">
        <v>0</v>
      </c>
      <c r="E110" s="56">
        <v>6</v>
      </c>
      <c r="F110" s="89">
        <f t="shared" si="38"/>
        <v>108</v>
      </c>
      <c r="G110" s="333" t="s">
        <v>1597</v>
      </c>
      <c r="H110" s="394" t="s">
        <v>2784</v>
      </c>
      <c r="I110" t="s">
        <v>7916</v>
      </c>
      <c r="K110" s="105">
        <v>1</v>
      </c>
      <c r="L110" s="105">
        <v>0</v>
      </c>
      <c r="M110" s="105">
        <v>0</v>
      </c>
      <c r="N110" s="105">
        <v>0</v>
      </c>
      <c r="O110" s="105">
        <v>0</v>
      </c>
      <c r="P110" s="12">
        <v>0</v>
      </c>
      <c r="Q110" s="12">
        <v>0</v>
      </c>
      <c r="R110" s="109"/>
      <c r="S110" s="109"/>
      <c r="T110" s="109" t="s">
        <v>358</v>
      </c>
      <c r="U110" s="109" t="s">
        <v>1094</v>
      </c>
      <c r="V110" s="109" t="s">
        <v>358</v>
      </c>
      <c r="W110" s="109" t="s">
        <v>358</v>
      </c>
      <c r="X110" s="109" t="s">
        <v>358</v>
      </c>
      <c r="Y110" s="109" t="s">
        <v>358</v>
      </c>
      <c r="Z110" s="109" t="s">
        <v>358</v>
      </c>
      <c r="AA110" s="109" t="s">
        <v>358</v>
      </c>
      <c r="AB110" s="109" t="s">
        <v>358</v>
      </c>
      <c r="AC110" s="109" t="s">
        <v>358</v>
      </c>
      <c r="AD110" s="109" t="s">
        <v>361</v>
      </c>
      <c r="AE110" s="109" t="s">
        <v>358</v>
      </c>
      <c r="AF110" s="109" t="s">
        <v>358</v>
      </c>
    </row>
    <row r="111" spans="1:32" x14ac:dyDescent="0.25">
      <c r="A111" s="359" t="s">
        <v>895</v>
      </c>
      <c r="B111" s="15" t="s">
        <v>509</v>
      </c>
      <c r="C111" s="15">
        <v>0</v>
      </c>
      <c r="D111" s="15">
        <v>0</v>
      </c>
      <c r="E111" s="56">
        <v>6</v>
      </c>
      <c r="F111" s="89">
        <f t="shared" si="38"/>
        <v>109</v>
      </c>
      <c r="G111" s="333" t="s">
        <v>1598</v>
      </c>
      <c r="H111" s="394" t="s">
        <v>2757</v>
      </c>
      <c r="I111" t="s">
        <v>7917</v>
      </c>
      <c r="K111" s="105">
        <v>1</v>
      </c>
      <c r="L111" s="105">
        <v>0</v>
      </c>
      <c r="M111" s="105">
        <v>0</v>
      </c>
      <c r="N111" s="105">
        <v>0</v>
      </c>
      <c r="O111" s="105">
        <v>0</v>
      </c>
      <c r="P111" s="12">
        <v>0</v>
      </c>
      <c r="Q111" s="12">
        <v>0</v>
      </c>
      <c r="R111" s="109"/>
      <c r="S111" s="109"/>
      <c r="T111" s="109" t="s">
        <v>358</v>
      </c>
      <c r="U111" s="109" t="s">
        <v>1094</v>
      </c>
      <c r="V111" s="109" t="s">
        <v>358</v>
      </c>
      <c r="W111" s="109" t="s">
        <v>358</v>
      </c>
      <c r="X111" s="109" t="s">
        <v>358</v>
      </c>
      <c r="Y111" s="109" t="s">
        <v>358</v>
      </c>
      <c r="Z111" s="109" t="s">
        <v>358</v>
      </c>
      <c r="AA111" s="109" t="s">
        <v>358</v>
      </c>
      <c r="AB111" s="109" t="s">
        <v>358</v>
      </c>
      <c r="AC111" s="109" t="s">
        <v>358</v>
      </c>
      <c r="AD111" s="109" t="s">
        <v>364</v>
      </c>
      <c r="AE111" s="109" t="s">
        <v>358</v>
      </c>
      <c r="AF111" s="109" t="s">
        <v>358</v>
      </c>
    </row>
    <row r="112" spans="1:32" x14ac:dyDescent="0.25">
      <c r="A112" s="359" t="s">
        <v>896</v>
      </c>
      <c r="B112" s="367" t="s">
        <v>2526</v>
      </c>
      <c r="C112" s="15">
        <v>0</v>
      </c>
      <c r="D112" s="15">
        <v>0</v>
      </c>
      <c r="E112" s="56">
        <v>6</v>
      </c>
      <c r="F112" s="89">
        <f t="shared" si="38"/>
        <v>110</v>
      </c>
      <c r="G112" s="333" t="s">
        <v>1599</v>
      </c>
      <c r="H112" s="394" t="s">
        <v>2749</v>
      </c>
      <c r="I112" t="s">
        <v>7918</v>
      </c>
      <c r="K112" s="105">
        <v>1</v>
      </c>
      <c r="L112" s="105">
        <v>0</v>
      </c>
      <c r="M112" s="105">
        <v>1</v>
      </c>
      <c r="N112" s="105">
        <v>1</v>
      </c>
      <c r="O112" s="105">
        <v>1</v>
      </c>
      <c r="P112" s="12">
        <v>1</v>
      </c>
      <c r="Q112" s="12">
        <v>0</v>
      </c>
      <c r="R112" s="109"/>
      <c r="S112" s="109"/>
      <c r="T112" s="109" t="s">
        <v>358</v>
      </c>
      <c r="U112" s="109" t="s">
        <v>1094</v>
      </c>
      <c r="V112" s="109" t="s">
        <v>358</v>
      </c>
      <c r="W112" s="109" t="s">
        <v>358</v>
      </c>
      <c r="X112" s="109" t="s">
        <v>358</v>
      </c>
      <c r="Y112" s="109" t="s">
        <v>358</v>
      </c>
      <c r="Z112" s="109" t="s">
        <v>358</v>
      </c>
      <c r="AA112" s="109" t="s">
        <v>1095</v>
      </c>
      <c r="AB112" s="109" t="s">
        <v>358</v>
      </c>
      <c r="AC112" s="109" t="s">
        <v>358</v>
      </c>
      <c r="AD112" s="109" t="s">
        <v>358</v>
      </c>
      <c r="AE112" s="109" t="s">
        <v>358</v>
      </c>
      <c r="AF112" s="109" t="s">
        <v>358</v>
      </c>
    </row>
    <row r="113" spans="1:32" x14ac:dyDescent="0.25">
      <c r="A113" s="359" t="s">
        <v>897</v>
      </c>
      <c r="B113" s="367" t="s">
        <v>2527</v>
      </c>
      <c r="C113" s="15">
        <v>0</v>
      </c>
      <c r="D113" s="15">
        <v>0</v>
      </c>
      <c r="E113" s="56">
        <v>6</v>
      </c>
      <c r="F113" s="89">
        <f t="shared" si="38"/>
        <v>111</v>
      </c>
      <c r="G113" s="333" t="s">
        <v>1600</v>
      </c>
      <c r="H113" s="394" t="s">
        <v>2750</v>
      </c>
      <c r="I113" t="s">
        <v>7919</v>
      </c>
      <c r="K113" s="105">
        <v>1</v>
      </c>
      <c r="L113" s="105">
        <v>0</v>
      </c>
      <c r="M113" s="105">
        <v>1</v>
      </c>
      <c r="N113" s="105">
        <v>1</v>
      </c>
      <c r="O113" s="105">
        <v>1</v>
      </c>
      <c r="P113" s="12">
        <v>1</v>
      </c>
      <c r="Q113" s="12">
        <v>0</v>
      </c>
      <c r="R113" s="109"/>
      <c r="S113" s="109"/>
      <c r="T113" s="109" t="s">
        <v>358</v>
      </c>
      <c r="U113" s="109" t="s">
        <v>1094</v>
      </c>
      <c r="V113" s="109" t="s">
        <v>358</v>
      </c>
      <c r="W113" s="109" t="s">
        <v>358</v>
      </c>
      <c r="X113" s="109" t="s">
        <v>358</v>
      </c>
      <c r="Y113" s="109" t="s">
        <v>358</v>
      </c>
      <c r="Z113" s="109" t="s">
        <v>358</v>
      </c>
      <c r="AA113" s="109" t="s">
        <v>1096</v>
      </c>
      <c r="AB113" s="109" t="s">
        <v>358</v>
      </c>
      <c r="AC113" s="109" t="s">
        <v>358</v>
      </c>
      <c r="AD113" s="109" t="s">
        <v>358</v>
      </c>
      <c r="AE113" s="109" t="s">
        <v>358</v>
      </c>
      <c r="AF113" s="109" t="s">
        <v>358</v>
      </c>
    </row>
    <row r="114" spans="1:32" x14ac:dyDescent="0.25">
      <c r="A114" s="359" t="s">
        <v>898</v>
      </c>
      <c r="B114" s="367" t="s">
        <v>2528</v>
      </c>
      <c r="C114" s="15">
        <v>0</v>
      </c>
      <c r="D114" s="15">
        <v>0</v>
      </c>
      <c r="E114" s="56">
        <v>6</v>
      </c>
      <c r="F114" s="89">
        <f t="shared" si="38"/>
        <v>112</v>
      </c>
      <c r="G114" s="333" t="s">
        <v>1601</v>
      </c>
      <c r="H114" s="394" t="s">
        <v>2751</v>
      </c>
      <c r="I114" t="s">
        <v>7920</v>
      </c>
      <c r="K114" s="105">
        <v>1</v>
      </c>
      <c r="L114" s="105">
        <v>0</v>
      </c>
      <c r="M114" s="105">
        <v>1</v>
      </c>
      <c r="N114" s="105">
        <v>1</v>
      </c>
      <c r="O114" s="105">
        <v>0</v>
      </c>
      <c r="P114" s="12">
        <v>1</v>
      </c>
      <c r="Q114" s="12">
        <v>0</v>
      </c>
      <c r="R114" s="109"/>
      <c r="S114" s="109"/>
      <c r="T114" s="109" t="s">
        <v>358</v>
      </c>
      <c r="U114" s="109" t="s">
        <v>1094</v>
      </c>
      <c r="V114" s="109" t="s">
        <v>358</v>
      </c>
      <c r="W114" s="109" t="s">
        <v>358</v>
      </c>
      <c r="X114" s="109" t="s">
        <v>358</v>
      </c>
      <c r="Y114" s="109" t="s">
        <v>358</v>
      </c>
      <c r="Z114" s="109" t="s">
        <v>358</v>
      </c>
      <c r="AA114" s="109" t="s">
        <v>1097</v>
      </c>
      <c r="AB114" s="109" t="s">
        <v>358</v>
      </c>
      <c r="AC114" s="109" t="s">
        <v>358</v>
      </c>
      <c r="AD114" s="109" t="s">
        <v>358</v>
      </c>
      <c r="AE114" s="109" t="s">
        <v>358</v>
      </c>
      <c r="AF114" s="109" t="s">
        <v>358</v>
      </c>
    </row>
    <row r="115" spans="1:32" x14ac:dyDescent="0.25">
      <c r="A115" s="359" t="s">
        <v>899</v>
      </c>
      <c r="B115" s="367" t="s">
        <v>2529</v>
      </c>
      <c r="C115" s="15">
        <v>0</v>
      </c>
      <c r="D115" s="15">
        <v>0</v>
      </c>
      <c r="E115" s="56">
        <v>6</v>
      </c>
      <c r="F115" s="89">
        <f t="shared" si="38"/>
        <v>113</v>
      </c>
      <c r="G115" s="333" t="s">
        <v>1602</v>
      </c>
      <c r="H115" s="394" t="s">
        <v>2752</v>
      </c>
      <c r="I115" t="s">
        <v>7921</v>
      </c>
      <c r="K115" s="105">
        <v>1</v>
      </c>
      <c r="L115" s="105">
        <v>0</v>
      </c>
      <c r="M115" s="105">
        <v>1</v>
      </c>
      <c r="N115" s="105">
        <v>1</v>
      </c>
      <c r="O115" s="105">
        <v>0</v>
      </c>
      <c r="P115" s="12">
        <v>1</v>
      </c>
      <c r="Q115" s="12">
        <v>0</v>
      </c>
      <c r="R115" s="109"/>
      <c r="S115" s="109"/>
      <c r="T115" s="109" t="s">
        <v>358</v>
      </c>
      <c r="U115" s="109" t="s">
        <v>1094</v>
      </c>
      <c r="V115" s="109" t="s">
        <v>358</v>
      </c>
      <c r="W115" s="109" t="s">
        <v>358</v>
      </c>
      <c r="X115" s="109" t="s">
        <v>358</v>
      </c>
      <c r="Y115" s="109" t="s">
        <v>358</v>
      </c>
      <c r="Z115" s="109" t="s">
        <v>358</v>
      </c>
      <c r="AA115" s="109" t="s">
        <v>1098</v>
      </c>
      <c r="AB115" s="109" t="s">
        <v>358</v>
      </c>
      <c r="AC115" s="109" t="s">
        <v>358</v>
      </c>
      <c r="AD115" s="109" t="s">
        <v>358</v>
      </c>
      <c r="AE115" s="109" t="s">
        <v>358</v>
      </c>
      <c r="AF115" s="109" t="s">
        <v>358</v>
      </c>
    </row>
    <row r="116" spans="1:32" x14ac:dyDescent="0.25">
      <c r="A116" s="359" t="s">
        <v>900</v>
      </c>
      <c r="B116" s="367" t="s">
        <v>2530</v>
      </c>
      <c r="C116" s="15">
        <v>0</v>
      </c>
      <c r="D116" s="15">
        <v>0</v>
      </c>
      <c r="E116" s="56">
        <v>6</v>
      </c>
      <c r="F116" s="89">
        <f t="shared" si="38"/>
        <v>114</v>
      </c>
      <c r="G116" s="333" t="s">
        <v>1603</v>
      </c>
      <c r="H116" s="394" t="s">
        <v>2753</v>
      </c>
      <c r="I116" t="s">
        <v>7922</v>
      </c>
      <c r="K116" s="105">
        <v>1</v>
      </c>
      <c r="L116" s="105">
        <v>0</v>
      </c>
      <c r="M116" s="105">
        <v>1</v>
      </c>
      <c r="N116" s="105">
        <v>1</v>
      </c>
      <c r="O116" s="105">
        <v>0</v>
      </c>
      <c r="P116" s="12">
        <v>1</v>
      </c>
      <c r="Q116" s="12">
        <v>0</v>
      </c>
      <c r="R116" s="109"/>
      <c r="S116" s="109"/>
      <c r="T116" s="109" t="s">
        <v>358</v>
      </c>
      <c r="U116" s="109" t="s">
        <v>1094</v>
      </c>
      <c r="V116" s="109" t="s">
        <v>358</v>
      </c>
      <c r="W116" s="109" t="s">
        <v>358</v>
      </c>
      <c r="X116" s="109" t="s">
        <v>358</v>
      </c>
      <c r="Y116" s="109" t="s">
        <v>358</v>
      </c>
      <c r="Z116" s="109" t="s">
        <v>358</v>
      </c>
      <c r="AA116" s="109" t="s">
        <v>1099</v>
      </c>
      <c r="AB116" s="109" t="s">
        <v>358</v>
      </c>
      <c r="AC116" s="109" t="s">
        <v>358</v>
      </c>
      <c r="AD116" s="109" t="s">
        <v>358</v>
      </c>
      <c r="AE116" s="109" t="s">
        <v>358</v>
      </c>
      <c r="AF116" s="109" t="s">
        <v>358</v>
      </c>
    </row>
    <row r="117" spans="1:32" x14ac:dyDescent="0.25">
      <c r="A117" s="359" t="s">
        <v>901</v>
      </c>
      <c r="B117" s="367" t="s">
        <v>2531</v>
      </c>
      <c r="C117" s="15">
        <v>0</v>
      </c>
      <c r="D117" s="15">
        <v>0</v>
      </c>
      <c r="E117" s="56">
        <v>6</v>
      </c>
      <c r="F117" s="89">
        <f t="shared" si="38"/>
        <v>115</v>
      </c>
      <c r="G117" s="333" t="s">
        <v>1604</v>
      </c>
      <c r="H117" s="394" t="s">
        <v>2754</v>
      </c>
      <c r="I117" t="s">
        <v>7923</v>
      </c>
      <c r="K117" s="105">
        <v>1</v>
      </c>
      <c r="L117" s="105">
        <v>0</v>
      </c>
      <c r="M117" s="105">
        <v>1</v>
      </c>
      <c r="N117" s="105">
        <v>1</v>
      </c>
      <c r="O117" s="105">
        <v>0</v>
      </c>
      <c r="P117" s="12">
        <v>1</v>
      </c>
      <c r="Q117" s="12">
        <v>0</v>
      </c>
      <c r="R117" s="109"/>
      <c r="S117" s="109"/>
      <c r="T117" s="109" t="s">
        <v>358</v>
      </c>
      <c r="U117" s="109" t="s">
        <v>1094</v>
      </c>
      <c r="V117" s="109" t="s">
        <v>358</v>
      </c>
      <c r="W117" s="109" t="s">
        <v>358</v>
      </c>
      <c r="X117" s="109" t="s">
        <v>358</v>
      </c>
      <c r="Y117" s="109" t="s">
        <v>358</v>
      </c>
      <c r="Z117" s="109" t="s">
        <v>358</v>
      </c>
      <c r="AA117" s="109" t="s">
        <v>1100</v>
      </c>
      <c r="AB117" s="109" t="s">
        <v>358</v>
      </c>
      <c r="AC117" s="109" t="s">
        <v>358</v>
      </c>
      <c r="AD117" s="109" t="s">
        <v>358</v>
      </c>
      <c r="AE117" s="109" t="s">
        <v>358</v>
      </c>
      <c r="AF117" s="109" t="s">
        <v>358</v>
      </c>
    </row>
    <row r="118" spans="1:32" x14ac:dyDescent="0.25">
      <c r="A118" s="359" t="s">
        <v>902</v>
      </c>
      <c r="B118" s="367" t="s">
        <v>2532</v>
      </c>
      <c r="C118" s="15">
        <v>0</v>
      </c>
      <c r="D118" s="15">
        <v>0</v>
      </c>
      <c r="E118" s="56">
        <v>6</v>
      </c>
      <c r="F118" s="89">
        <f t="shared" si="38"/>
        <v>116</v>
      </c>
      <c r="G118" s="333" t="s">
        <v>1605</v>
      </c>
      <c r="H118" s="394" t="s">
        <v>2755</v>
      </c>
      <c r="I118" t="s">
        <v>7924</v>
      </c>
      <c r="K118" s="105">
        <v>1</v>
      </c>
      <c r="L118" s="105">
        <v>0</v>
      </c>
      <c r="M118" s="105">
        <v>1</v>
      </c>
      <c r="N118" s="105">
        <v>1</v>
      </c>
      <c r="O118" s="105">
        <v>0</v>
      </c>
      <c r="P118" s="12">
        <v>1</v>
      </c>
      <c r="Q118" s="12">
        <v>0</v>
      </c>
      <c r="R118" s="109"/>
      <c r="S118" s="109"/>
      <c r="T118" s="109" t="s">
        <v>358</v>
      </c>
      <c r="U118" s="109" t="s">
        <v>1094</v>
      </c>
      <c r="V118" s="109" t="s">
        <v>358</v>
      </c>
      <c r="W118" s="109" t="s">
        <v>358</v>
      </c>
      <c r="X118" s="109" t="s">
        <v>358</v>
      </c>
      <c r="Y118" s="109" t="s">
        <v>358</v>
      </c>
      <c r="Z118" s="109" t="s">
        <v>358</v>
      </c>
      <c r="AA118" s="109" t="s">
        <v>1101</v>
      </c>
      <c r="AB118" s="109" t="s">
        <v>358</v>
      </c>
      <c r="AC118" s="109" t="s">
        <v>358</v>
      </c>
      <c r="AD118" s="109" t="s">
        <v>358</v>
      </c>
      <c r="AE118" s="109" t="s">
        <v>358</v>
      </c>
      <c r="AF118" s="109" t="s">
        <v>358</v>
      </c>
    </row>
    <row r="119" spans="1:32" x14ac:dyDescent="0.25">
      <c r="A119" s="359" t="s">
        <v>903</v>
      </c>
      <c r="B119" s="367" t="s">
        <v>2533</v>
      </c>
      <c r="C119" s="15">
        <v>0</v>
      </c>
      <c r="D119" s="15">
        <v>0</v>
      </c>
      <c r="E119" s="56">
        <v>6</v>
      </c>
      <c r="F119" s="89">
        <f t="shared" si="38"/>
        <v>117</v>
      </c>
      <c r="G119" s="333" t="s">
        <v>1606</v>
      </c>
      <c r="H119" s="394" t="s">
        <v>2756</v>
      </c>
      <c r="I119" t="s">
        <v>7925</v>
      </c>
      <c r="K119" s="105">
        <v>1</v>
      </c>
      <c r="L119" s="105">
        <v>0</v>
      </c>
      <c r="M119" s="105">
        <v>1</v>
      </c>
      <c r="N119" s="105">
        <v>1</v>
      </c>
      <c r="O119" s="105">
        <v>0</v>
      </c>
      <c r="P119" s="12">
        <v>1</v>
      </c>
      <c r="Q119" s="12">
        <v>0</v>
      </c>
      <c r="R119" s="109"/>
      <c r="S119" s="109"/>
      <c r="T119" s="109" t="s">
        <v>358</v>
      </c>
      <c r="U119" s="109" t="s">
        <v>1094</v>
      </c>
      <c r="V119" s="109" t="s">
        <v>358</v>
      </c>
      <c r="W119" s="109" t="s">
        <v>358</v>
      </c>
      <c r="X119" s="109" t="s">
        <v>358</v>
      </c>
      <c r="Y119" s="109" t="s">
        <v>358</v>
      </c>
      <c r="Z119" s="109" t="s">
        <v>358</v>
      </c>
      <c r="AA119" s="109" t="s">
        <v>1102</v>
      </c>
      <c r="AB119" s="109" t="s">
        <v>358</v>
      </c>
      <c r="AC119" s="109" t="s">
        <v>358</v>
      </c>
      <c r="AD119" s="109" t="s">
        <v>358</v>
      </c>
      <c r="AE119" s="109" t="s">
        <v>358</v>
      </c>
      <c r="AF119" s="109" t="s">
        <v>358</v>
      </c>
    </row>
    <row r="120" spans="1:32" x14ac:dyDescent="0.25">
      <c r="A120" s="359" t="s">
        <v>905</v>
      </c>
      <c r="B120" s="57" t="s">
        <v>326</v>
      </c>
      <c r="C120" s="57">
        <v>0</v>
      </c>
      <c r="D120" s="57">
        <v>0</v>
      </c>
      <c r="E120" s="58">
        <v>6</v>
      </c>
      <c r="F120" s="89">
        <f t="shared" si="38"/>
        <v>118</v>
      </c>
      <c r="G120" s="333" t="s">
        <v>1607</v>
      </c>
      <c r="H120" s="394" t="s">
        <v>2748</v>
      </c>
      <c r="I120" t="s">
        <v>1506</v>
      </c>
      <c r="K120" s="105">
        <v>1</v>
      </c>
      <c r="L120" s="105">
        <v>0</v>
      </c>
      <c r="M120" s="105">
        <v>1</v>
      </c>
      <c r="N120" s="105">
        <v>1</v>
      </c>
      <c r="O120" s="105">
        <v>0</v>
      </c>
      <c r="P120" s="12">
        <v>0</v>
      </c>
      <c r="Q120" s="12">
        <v>0</v>
      </c>
      <c r="R120" s="109"/>
      <c r="S120" s="109"/>
      <c r="T120" s="109" t="s">
        <v>358</v>
      </c>
      <c r="U120" s="109" t="s">
        <v>358</v>
      </c>
      <c r="V120" s="109" t="s">
        <v>358</v>
      </c>
      <c r="W120" s="109" t="s">
        <v>358</v>
      </c>
      <c r="X120" s="109" t="s">
        <v>358</v>
      </c>
      <c r="Y120" s="109" t="s">
        <v>358</v>
      </c>
      <c r="Z120" s="109" t="s">
        <v>358</v>
      </c>
      <c r="AA120" s="109" t="s">
        <v>358</v>
      </c>
      <c r="AB120" s="109" t="s">
        <v>358</v>
      </c>
      <c r="AC120" s="109" t="s">
        <v>358</v>
      </c>
      <c r="AD120" s="109" t="s">
        <v>358</v>
      </c>
      <c r="AE120" s="109" t="s">
        <v>358</v>
      </c>
      <c r="AF120" s="109" t="s">
        <v>358</v>
      </c>
    </row>
    <row r="121" spans="1:32" x14ac:dyDescent="0.25">
      <c r="A121" s="359" t="s">
        <v>906</v>
      </c>
      <c r="B121" s="368" t="s">
        <v>2523</v>
      </c>
      <c r="C121" s="57">
        <v>0</v>
      </c>
      <c r="D121" s="57">
        <v>0</v>
      </c>
      <c r="E121" s="58">
        <v>6</v>
      </c>
      <c r="F121" s="89">
        <f t="shared" si="38"/>
        <v>119</v>
      </c>
      <c r="G121" s="333" t="s">
        <v>1608</v>
      </c>
      <c r="H121" s="394" t="s">
        <v>2769</v>
      </c>
      <c r="I121" t="s">
        <v>2596</v>
      </c>
      <c r="K121" s="105">
        <v>1</v>
      </c>
      <c r="L121" s="105">
        <v>0</v>
      </c>
      <c r="M121" s="105">
        <v>0</v>
      </c>
      <c r="N121" s="105">
        <v>0</v>
      </c>
      <c r="O121" s="105">
        <v>0</v>
      </c>
      <c r="P121" s="12">
        <v>0</v>
      </c>
      <c r="Q121" s="12">
        <v>0</v>
      </c>
      <c r="R121" s="109"/>
      <c r="S121" s="109"/>
      <c r="T121" s="109" t="s">
        <v>358</v>
      </c>
      <c r="U121" s="109" t="s">
        <v>1103</v>
      </c>
      <c r="V121" s="109" t="s">
        <v>358</v>
      </c>
      <c r="W121" s="109" t="s">
        <v>358</v>
      </c>
      <c r="X121" s="109" t="s">
        <v>1911</v>
      </c>
      <c r="Y121" s="109" t="s">
        <v>358</v>
      </c>
      <c r="Z121" s="109" t="s">
        <v>358</v>
      </c>
      <c r="AA121" s="109" t="s">
        <v>1075</v>
      </c>
      <c r="AB121" s="109" t="s">
        <v>358</v>
      </c>
      <c r="AC121" s="109" t="s">
        <v>358</v>
      </c>
      <c r="AD121" s="109" t="s">
        <v>1104</v>
      </c>
      <c r="AE121" s="109" t="s">
        <v>358</v>
      </c>
      <c r="AF121" s="109" t="s">
        <v>358</v>
      </c>
    </row>
    <row r="122" spans="1:32" x14ac:dyDescent="0.25">
      <c r="A122" s="359" t="s">
        <v>907</v>
      </c>
      <c r="B122" s="368" t="s">
        <v>2524</v>
      </c>
      <c r="C122" s="57">
        <v>0</v>
      </c>
      <c r="D122" s="57">
        <v>0</v>
      </c>
      <c r="E122" s="58">
        <v>6</v>
      </c>
      <c r="F122" s="89">
        <f t="shared" si="38"/>
        <v>120</v>
      </c>
      <c r="G122" s="333" t="s">
        <v>1609</v>
      </c>
      <c r="H122" s="394" t="s">
        <v>2770</v>
      </c>
      <c r="I122" t="s">
        <v>2597</v>
      </c>
      <c r="K122" s="105">
        <v>1</v>
      </c>
      <c r="L122" s="105">
        <v>0</v>
      </c>
      <c r="M122" s="105">
        <v>0</v>
      </c>
      <c r="N122" s="105">
        <v>0</v>
      </c>
      <c r="O122" s="105">
        <v>0</v>
      </c>
      <c r="P122" s="12">
        <v>0</v>
      </c>
      <c r="Q122" s="12">
        <v>0</v>
      </c>
      <c r="R122" s="109"/>
      <c r="S122" s="109"/>
      <c r="T122" s="109" t="s">
        <v>358</v>
      </c>
      <c r="U122" s="109" t="s">
        <v>1105</v>
      </c>
      <c r="V122" s="109" t="s">
        <v>358</v>
      </c>
      <c r="W122" s="109" t="s">
        <v>358</v>
      </c>
      <c r="X122" s="109" t="s">
        <v>1911</v>
      </c>
      <c r="Y122" s="109" t="s">
        <v>358</v>
      </c>
      <c r="Z122" s="109" t="s">
        <v>358</v>
      </c>
      <c r="AA122" s="109" t="s">
        <v>1078</v>
      </c>
      <c r="AB122" s="109" t="s">
        <v>358</v>
      </c>
      <c r="AC122" s="109" t="s">
        <v>358</v>
      </c>
      <c r="AD122" s="109" t="s">
        <v>1104</v>
      </c>
      <c r="AE122" s="109" t="s">
        <v>358</v>
      </c>
      <c r="AF122" s="109" t="s">
        <v>358</v>
      </c>
    </row>
    <row r="123" spans="1:32" x14ac:dyDescent="0.25">
      <c r="A123" s="359" t="s">
        <v>909</v>
      </c>
      <c r="B123" s="57" t="s">
        <v>513</v>
      </c>
      <c r="C123" s="57">
        <v>0</v>
      </c>
      <c r="D123" s="57">
        <v>0</v>
      </c>
      <c r="E123" s="58">
        <v>6</v>
      </c>
      <c r="F123" s="89">
        <f t="shared" si="38"/>
        <v>121</v>
      </c>
      <c r="G123" s="333" t="s">
        <v>1610</v>
      </c>
      <c r="H123" s="394" t="s">
        <v>2784</v>
      </c>
      <c r="I123" t="s">
        <v>7916</v>
      </c>
      <c r="K123" s="105">
        <v>1</v>
      </c>
      <c r="L123" s="105">
        <v>0</v>
      </c>
      <c r="M123" s="105">
        <v>0</v>
      </c>
      <c r="N123" s="105">
        <v>0</v>
      </c>
      <c r="O123" s="105">
        <v>0</v>
      </c>
      <c r="P123" s="12">
        <v>0</v>
      </c>
      <c r="Q123" s="12">
        <v>0</v>
      </c>
      <c r="R123" s="109"/>
      <c r="S123" s="109"/>
      <c r="T123" s="109" t="s">
        <v>358</v>
      </c>
      <c r="U123" s="109" t="s">
        <v>1087</v>
      </c>
      <c r="V123" s="109" t="s">
        <v>358</v>
      </c>
      <c r="W123" s="109" t="s">
        <v>358</v>
      </c>
      <c r="X123" s="109" t="s">
        <v>358</v>
      </c>
      <c r="Y123" s="109" t="s">
        <v>358</v>
      </c>
      <c r="Z123" s="109" t="s">
        <v>358</v>
      </c>
      <c r="AA123" s="109" t="s">
        <v>358</v>
      </c>
      <c r="AB123" s="109" t="s">
        <v>358</v>
      </c>
      <c r="AC123" s="109" t="s">
        <v>358</v>
      </c>
      <c r="AD123" s="109" t="s">
        <v>1106</v>
      </c>
      <c r="AE123" s="109" t="s">
        <v>358</v>
      </c>
      <c r="AF123" s="109" t="s">
        <v>358</v>
      </c>
    </row>
    <row r="124" spans="1:32" x14ac:dyDescent="0.25">
      <c r="A124" s="359" t="s">
        <v>910</v>
      </c>
      <c r="B124" s="57" t="s">
        <v>509</v>
      </c>
      <c r="C124" s="57">
        <v>0</v>
      </c>
      <c r="D124" s="57">
        <v>0</v>
      </c>
      <c r="E124" s="58">
        <v>6</v>
      </c>
      <c r="F124" s="89">
        <f t="shared" si="38"/>
        <v>122</v>
      </c>
      <c r="G124" s="333" t="s">
        <v>1611</v>
      </c>
      <c r="H124" s="394" t="s">
        <v>2757</v>
      </c>
      <c r="I124" t="s">
        <v>7917</v>
      </c>
      <c r="K124" s="105">
        <v>1</v>
      </c>
      <c r="L124" s="105">
        <v>0</v>
      </c>
      <c r="M124" s="105">
        <v>0</v>
      </c>
      <c r="N124" s="105">
        <v>0</v>
      </c>
      <c r="O124" s="105">
        <v>0</v>
      </c>
      <c r="P124" s="12">
        <v>0</v>
      </c>
      <c r="Q124" s="12">
        <v>0</v>
      </c>
      <c r="R124" s="109"/>
      <c r="S124" s="109"/>
      <c r="T124" s="109" t="s">
        <v>358</v>
      </c>
      <c r="U124" s="109" t="s">
        <v>1087</v>
      </c>
      <c r="V124" s="109" t="s">
        <v>358</v>
      </c>
      <c r="W124" s="109" t="s">
        <v>358</v>
      </c>
      <c r="X124" s="109" t="s">
        <v>358</v>
      </c>
      <c r="Y124" s="109" t="s">
        <v>358</v>
      </c>
      <c r="Z124" s="109" t="s">
        <v>358</v>
      </c>
      <c r="AA124" s="109" t="s">
        <v>358</v>
      </c>
      <c r="AB124" s="109" t="s">
        <v>358</v>
      </c>
      <c r="AC124" s="109" t="s">
        <v>358</v>
      </c>
      <c r="AD124" s="109" t="s">
        <v>1107</v>
      </c>
      <c r="AE124" s="109" t="s">
        <v>358</v>
      </c>
      <c r="AF124" s="109" t="s">
        <v>358</v>
      </c>
    </row>
    <row r="125" spans="1:32" x14ac:dyDescent="0.25">
      <c r="A125" s="359" t="s">
        <v>911</v>
      </c>
      <c r="B125" s="368" t="s">
        <v>2526</v>
      </c>
      <c r="C125" s="57">
        <v>0</v>
      </c>
      <c r="D125" s="57">
        <v>0</v>
      </c>
      <c r="E125" s="58">
        <v>6</v>
      </c>
      <c r="F125" s="89">
        <f t="shared" si="38"/>
        <v>123</v>
      </c>
      <c r="G125" s="333" t="s">
        <v>1612</v>
      </c>
      <c r="H125" s="394" t="s">
        <v>2749</v>
      </c>
      <c r="I125" t="s">
        <v>7918</v>
      </c>
      <c r="K125" s="105">
        <v>1</v>
      </c>
      <c r="L125" s="105">
        <v>0</v>
      </c>
      <c r="M125" s="105">
        <v>1</v>
      </c>
      <c r="N125" s="105">
        <v>1</v>
      </c>
      <c r="O125" s="105">
        <v>0</v>
      </c>
      <c r="P125" s="12">
        <v>0</v>
      </c>
      <c r="Q125" s="12">
        <v>0</v>
      </c>
      <c r="R125" s="109"/>
      <c r="S125" s="109"/>
      <c r="T125" s="109" t="s">
        <v>358</v>
      </c>
      <c r="U125" s="109" t="s">
        <v>1087</v>
      </c>
      <c r="V125" s="109" t="s">
        <v>358</v>
      </c>
      <c r="W125" s="109" t="s">
        <v>358</v>
      </c>
      <c r="X125" s="109" t="s">
        <v>358</v>
      </c>
      <c r="Y125" s="109" t="s">
        <v>358</v>
      </c>
      <c r="Z125" s="109" t="s">
        <v>358</v>
      </c>
      <c r="AA125" s="109" t="s">
        <v>362</v>
      </c>
      <c r="AB125" s="109" t="s">
        <v>358</v>
      </c>
      <c r="AC125" s="109" t="s">
        <v>358</v>
      </c>
      <c r="AD125" s="109" t="s">
        <v>358</v>
      </c>
      <c r="AE125" s="109" t="s">
        <v>358</v>
      </c>
      <c r="AF125" s="109" t="s">
        <v>358</v>
      </c>
    </row>
    <row r="126" spans="1:32" x14ac:dyDescent="0.25">
      <c r="A126" s="359" t="s">
        <v>912</v>
      </c>
      <c r="B126" s="368" t="s">
        <v>2527</v>
      </c>
      <c r="C126" s="57">
        <v>0</v>
      </c>
      <c r="D126" s="57">
        <v>0</v>
      </c>
      <c r="E126" s="58">
        <v>6</v>
      </c>
      <c r="F126" s="89">
        <f t="shared" si="38"/>
        <v>124</v>
      </c>
      <c r="G126" s="333" t="s">
        <v>1613</v>
      </c>
      <c r="H126" s="394" t="s">
        <v>2750</v>
      </c>
      <c r="I126" t="s">
        <v>7919</v>
      </c>
      <c r="K126" s="105">
        <v>1</v>
      </c>
      <c r="L126" s="105">
        <v>0</v>
      </c>
      <c r="M126" s="105">
        <v>1</v>
      </c>
      <c r="N126" s="105">
        <v>1</v>
      </c>
      <c r="O126" s="105">
        <v>0</v>
      </c>
      <c r="P126" s="12">
        <v>0</v>
      </c>
      <c r="Q126" s="12">
        <v>0</v>
      </c>
      <c r="R126" s="109"/>
      <c r="S126" s="109"/>
      <c r="T126" s="109" t="s">
        <v>358</v>
      </c>
      <c r="U126" s="109" t="s">
        <v>1087</v>
      </c>
      <c r="V126" s="109" t="s">
        <v>358</v>
      </c>
      <c r="W126" s="109" t="s">
        <v>358</v>
      </c>
      <c r="X126" s="109" t="s">
        <v>358</v>
      </c>
      <c r="Y126" s="109" t="s">
        <v>358</v>
      </c>
      <c r="Z126" s="109" t="s">
        <v>358</v>
      </c>
      <c r="AA126" s="109" t="s">
        <v>1084</v>
      </c>
      <c r="AB126" s="109" t="s">
        <v>358</v>
      </c>
      <c r="AC126" s="109" t="s">
        <v>358</v>
      </c>
      <c r="AD126" s="109" t="s">
        <v>358</v>
      </c>
      <c r="AE126" s="109" t="s">
        <v>358</v>
      </c>
      <c r="AF126" s="109" t="s">
        <v>358</v>
      </c>
    </row>
    <row r="127" spans="1:32" x14ac:dyDescent="0.25">
      <c r="A127" s="359" t="s">
        <v>913</v>
      </c>
      <c r="B127" s="368" t="s">
        <v>2528</v>
      </c>
      <c r="C127" s="57">
        <v>0</v>
      </c>
      <c r="D127" s="57">
        <v>0</v>
      </c>
      <c r="E127" s="58">
        <v>6</v>
      </c>
      <c r="F127" s="89">
        <f t="shared" si="38"/>
        <v>125</v>
      </c>
      <c r="G127" s="333" t="s">
        <v>1614</v>
      </c>
      <c r="H127" s="394" t="s">
        <v>2751</v>
      </c>
      <c r="I127" t="s">
        <v>7920</v>
      </c>
      <c r="K127" s="105">
        <v>1</v>
      </c>
      <c r="L127" s="105">
        <v>0</v>
      </c>
      <c r="M127" s="105">
        <v>1</v>
      </c>
      <c r="N127" s="105">
        <v>1</v>
      </c>
      <c r="O127" s="105">
        <v>0</v>
      </c>
      <c r="P127" s="12">
        <v>0</v>
      </c>
      <c r="Q127" s="12">
        <v>0</v>
      </c>
      <c r="R127" s="109"/>
      <c r="S127" s="109"/>
      <c r="T127" s="109" t="s">
        <v>358</v>
      </c>
      <c r="U127" s="109" t="s">
        <v>1087</v>
      </c>
      <c r="V127" s="109" t="s">
        <v>358</v>
      </c>
      <c r="W127" s="109" t="s">
        <v>358</v>
      </c>
      <c r="X127" s="109" t="s">
        <v>358</v>
      </c>
      <c r="Y127" s="109" t="s">
        <v>358</v>
      </c>
      <c r="Z127" s="109" t="s">
        <v>358</v>
      </c>
      <c r="AA127" s="109" t="s">
        <v>1108</v>
      </c>
      <c r="AB127" s="109" t="s">
        <v>358</v>
      </c>
      <c r="AC127" s="109" t="s">
        <v>358</v>
      </c>
      <c r="AD127" s="109" t="s">
        <v>358</v>
      </c>
      <c r="AE127" s="109" t="s">
        <v>358</v>
      </c>
      <c r="AF127" s="109" t="s">
        <v>358</v>
      </c>
    </row>
    <row r="128" spans="1:32" x14ac:dyDescent="0.25">
      <c r="A128" s="359" t="s">
        <v>914</v>
      </c>
      <c r="B128" s="368" t="s">
        <v>2529</v>
      </c>
      <c r="C128" s="57">
        <v>0</v>
      </c>
      <c r="D128" s="57">
        <v>0</v>
      </c>
      <c r="E128" s="58">
        <v>6</v>
      </c>
      <c r="F128" s="89">
        <f t="shared" si="38"/>
        <v>126</v>
      </c>
      <c r="G128" s="333" t="s">
        <v>1615</v>
      </c>
      <c r="H128" s="394" t="s">
        <v>2752</v>
      </c>
      <c r="I128" t="s">
        <v>7921</v>
      </c>
      <c r="K128" s="105">
        <v>1</v>
      </c>
      <c r="L128" s="105">
        <v>0</v>
      </c>
      <c r="M128" s="105">
        <v>1</v>
      </c>
      <c r="N128" s="105">
        <v>1</v>
      </c>
      <c r="O128" s="105">
        <v>0</v>
      </c>
      <c r="P128" s="12">
        <v>0</v>
      </c>
      <c r="Q128" s="12">
        <v>0</v>
      </c>
      <c r="R128" s="109"/>
      <c r="S128" s="109"/>
      <c r="T128" s="109" t="s">
        <v>358</v>
      </c>
      <c r="U128" s="109" t="s">
        <v>1087</v>
      </c>
      <c r="V128" s="109" t="s">
        <v>358</v>
      </c>
      <c r="W128" s="109" t="s">
        <v>358</v>
      </c>
      <c r="X128" s="109" t="s">
        <v>358</v>
      </c>
      <c r="Y128" s="109" t="s">
        <v>358</v>
      </c>
      <c r="Z128" s="109" t="s">
        <v>358</v>
      </c>
      <c r="AA128" s="109" t="s">
        <v>1109</v>
      </c>
      <c r="AB128" s="109" t="s">
        <v>358</v>
      </c>
      <c r="AC128" s="109" t="s">
        <v>358</v>
      </c>
      <c r="AD128" s="109" t="s">
        <v>358</v>
      </c>
      <c r="AE128" s="109" t="s">
        <v>358</v>
      </c>
      <c r="AF128" s="109" t="s">
        <v>358</v>
      </c>
    </row>
    <row r="129" spans="1:32" x14ac:dyDescent="0.25">
      <c r="A129" s="359" t="s">
        <v>915</v>
      </c>
      <c r="B129" s="368" t="s">
        <v>2530</v>
      </c>
      <c r="C129" s="57">
        <v>0</v>
      </c>
      <c r="D129" s="57">
        <v>0</v>
      </c>
      <c r="E129" s="58">
        <v>6</v>
      </c>
      <c r="F129" s="89">
        <f t="shared" si="38"/>
        <v>127</v>
      </c>
      <c r="G129" s="333" t="s">
        <v>1616</v>
      </c>
      <c r="H129" s="394" t="s">
        <v>2753</v>
      </c>
      <c r="I129" t="s">
        <v>7922</v>
      </c>
      <c r="K129" s="105">
        <v>1</v>
      </c>
      <c r="L129" s="105">
        <v>0</v>
      </c>
      <c r="M129" s="105">
        <v>1</v>
      </c>
      <c r="N129" s="105">
        <v>1</v>
      </c>
      <c r="O129" s="105">
        <v>0</v>
      </c>
      <c r="P129" s="12">
        <v>0</v>
      </c>
      <c r="Q129" s="12">
        <v>0</v>
      </c>
      <c r="R129" s="109"/>
      <c r="S129" s="109"/>
      <c r="T129" s="109" t="s">
        <v>358</v>
      </c>
      <c r="U129" s="109" t="s">
        <v>1087</v>
      </c>
      <c r="V129" s="109" t="s">
        <v>358</v>
      </c>
      <c r="W129" s="109" t="s">
        <v>358</v>
      </c>
      <c r="X129" s="109" t="s">
        <v>358</v>
      </c>
      <c r="Y129" s="109" t="s">
        <v>358</v>
      </c>
      <c r="Z129" s="109" t="s">
        <v>358</v>
      </c>
      <c r="AA129" s="109" t="s">
        <v>1110</v>
      </c>
      <c r="AB129" s="109" t="s">
        <v>358</v>
      </c>
      <c r="AC129" s="109" t="s">
        <v>358</v>
      </c>
      <c r="AD129" s="109" t="s">
        <v>358</v>
      </c>
      <c r="AE129" s="109" t="s">
        <v>358</v>
      </c>
      <c r="AF129" s="109" t="s">
        <v>358</v>
      </c>
    </row>
    <row r="130" spans="1:32" x14ac:dyDescent="0.25">
      <c r="A130" s="359" t="s">
        <v>916</v>
      </c>
      <c r="B130" s="368" t="s">
        <v>2531</v>
      </c>
      <c r="C130" s="57">
        <v>0</v>
      </c>
      <c r="D130" s="57">
        <v>0</v>
      </c>
      <c r="E130" s="58">
        <v>6</v>
      </c>
      <c r="F130" s="89">
        <f t="shared" si="38"/>
        <v>128</v>
      </c>
      <c r="G130" s="333" t="s">
        <v>1617</v>
      </c>
      <c r="H130" s="394" t="s">
        <v>2754</v>
      </c>
      <c r="I130" t="s">
        <v>7923</v>
      </c>
      <c r="K130" s="105">
        <v>1</v>
      </c>
      <c r="L130" s="105">
        <v>0</v>
      </c>
      <c r="M130" s="105">
        <v>1</v>
      </c>
      <c r="N130" s="105">
        <v>1</v>
      </c>
      <c r="O130" s="105">
        <v>0</v>
      </c>
      <c r="P130" s="12">
        <v>0</v>
      </c>
      <c r="Q130" s="12">
        <v>0</v>
      </c>
      <c r="R130" s="109"/>
      <c r="S130" s="109"/>
      <c r="T130" s="109" t="s">
        <v>358</v>
      </c>
      <c r="U130" s="109" t="s">
        <v>1087</v>
      </c>
      <c r="V130" s="109" t="s">
        <v>358</v>
      </c>
      <c r="W130" s="109" t="s">
        <v>358</v>
      </c>
      <c r="X130" s="109" t="s">
        <v>358</v>
      </c>
      <c r="Y130" s="109" t="s">
        <v>358</v>
      </c>
      <c r="Z130" s="109" t="s">
        <v>358</v>
      </c>
      <c r="AA130" s="109" t="s">
        <v>1111</v>
      </c>
      <c r="AB130" s="109" t="s">
        <v>358</v>
      </c>
      <c r="AC130" s="109" t="s">
        <v>358</v>
      </c>
      <c r="AD130" s="109" t="s">
        <v>358</v>
      </c>
      <c r="AE130" s="109" t="s">
        <v>358</v>
      </c>
      <c r="AF130" s="109" t="s">
        <v>358</v>
      </c>
    </row>
    <row r="131" spans="1:32" x14ac:dyDescent="0.25">
      <c r="A131" s="359" t="s">
        <v>917</v>
      </c>
      <c r="B131" s="368" t="s">
        <v>2532</v>
      </c>
      <c r="C131" s="57">
        <v>0</v>
      </c>
      <c r="D131" s="57">
        <v>0</v>
      </c>
      <c r="E131" s="58">
        <v>6</v>
      </c>
      <c r="F131" s="89">
        <f t="shared" si="38"/>
        <v>129</v>
      </c>
      <c r="G131" s="333" t="s">
        <v>1618</v>
      </c>
      <c r="H131" s="394" t="s">
        <v>2755</v>
      </c>
      <c r="I131" t="s">
        <v>7924</v>
      </c>
      <c r="K131" s="105">
        <v>1</v>
      </c>
      <c r="L131" s="105">
        <v>0</v>
      </c>
      <c r="M131" s="105">
        <v>0</v>
      </c>
      <c r="N131" s="105">
        <v>0</v>
      </c>
      <c r="O131" s="105">
        <v>0</v>
      </c>
      <c r="P131" s="12">
        <v>0</v>
      </c>
      <c r="Q131" s="12">
        <v>0</v>
      </c>
      <c r="R131" s="109"/>
      <c r="S131" s="109"/>
      <c r="T131" s="109" t="s">
        <v>358</v>
      </c>
      <c r="U131" s="109" t="s">
        <v>1087</v>
      </c>
      <c r="V131" s="109" t="s">
        <v>358</v>
      </c>
      <c r="W131" s="109" t="s">
        <v>358</v>
      </c>
      <c r="X131" s="109" t="s">
        <v>358</v>
      </c>
      <c r="Y131" s="109" t="s">
        <v>358</v>
      </c>
      <c r="Z131" s="109" t="s">
        <v>358</v>
      </c>
      <c r="AA131" s="109" t="s">
        <v>1112</v>
      </c>
      <c r="AB131" s="109" t="s">
        <v>358</v>
      </c>
      <c r="AC131" s="109" t="s">
        <v>358</v>
      </c>
      <c r="AD131" s="109" t="s">
        <v>358</v>
      </c>
      <c r="AE131" s="109" t="s">
        <v>358</v>
      </c>
      <c r="AF131" s="109" t="s">
        <v>358</v>
      </c>
    </row>
    <row r="132" spans="1:32" x14ac:dyDescent="0.25">
      <c r="A132" s="359" t="s">
        <v>918</v>
      </c>
      <c r="B132" s="368" t="s">
        <v>2533</v>
      </c>
      <c r="C132" s="57">
        <v>0</v>
      </c>
      <c r="D132" s="57">
        <v>0</v>
      </c>
      <c r="E132" s="58">
        <v>6</v>
      </c>
      <c r="F132" s="89">
        <f t="shared" si="38"/>
        <v>130</v>
      </c>
      <c r="G132" s="333" t="s">
        <v>1619</v>
      </c>
      <c r="H132" s="394" t="s">
        <v>2756</v>
      </c>
      <c r="I132" t="s">
        <v>7925</v>
      </c>
      <c r="K132" s="105">
        <v>1</v>
      </c>
      <c r="L132" s="105">
        <v>0</v>
      </c>
      <c r="M132" s="105">
        <v>0</v>
      </c>
      <c r="N132" s="105">
        <v>0</v>
      </c>
      <c r="O132" s="105">
        <v>0</v>
      </c>
      <c r="P132" s="12">
        <v>0</v>
      </c>
      <c r="Q132" s="12">
        <v>0</v>
      </c>
      <c r="R132" s="109"/>
      <c r="S132" s="109"/>
      <c r="T132" s="109" t="s">
        <v>358</v>
      </c>
      <c r="U132" s="109" t="s">
        <v>1087</v>
      </c>
      <c r="V132" s="109" t="s">
        <v>358</v>
      </c>
      <c r="W132" s="109" t="s">
        <v>358</v>
      </c>
      <c r="X132" s="109" t="s">
        <v>358</v>
      </c>
      <c r="Y132" s="109" t="s">
        <v>358</v>
      </c>
      <c r="Z132" s="109" t="s">
        <v>358</v>
      </c>
      <c r="AA132" s="109" t="s">
        <v>1113</v>
      </c>
      <c r="AB132" s="109" t="s">
        <v>358</v>
      </c>
      <c r="AC132" s="109" t="s">
        <v>358</v>
      </c>
      <c r="AD132" s="109" t="s">
        <v>358</v>
      </c>
      <c r="AE132" s="109" t="s">
        <v>358</v>
      </c>
      <c r="AF132" s="109" t="s">
        <v>358</v>
      </c>
    </row>
    <row r="133" spans="1:32" x14ac:dyDescent="0.25">
      <c r="A133" s="359" t="s">
        <v>920</v>
      </c>
      <c r="B133" s="59" t="s">
        <v>326</v>
      </c>
      <c r="C133" s="59">
        <v>0</v>
      </c>
      <c r="D133" s="59">
        <v>0</v>
      </c>
      <c r="E133" s="60">
        <v>6</v>
      </c>
      <c r="F133" s="89">
        <f t="shared" si="38"/>
        <v>131</v>
      </c>
      <c r="G133" s="333" t="s">
        <v>1621</v>
      </c>
      <c r="H133" s="394" t="s">
        <v>2748</v>
      </c>
      <c r="I133" t="s">
        <v>1507</v>
      </c>
      <c r="K133" s="105">
        <v>1</v>
      </c>
      <c r="L133" s="105">
        <v>1</v>
      </c>
      <c r="M133" s="105">
        <v>0</v>
      </c>
      <c r="N133" s="105">
        <v>1</v>
      </c>
      <c r="O133" s="105">
        <v>0</v>
      </c>
      <c r="P133" s="12">
        <v>0</v>
      </c>
      <c r="Q133" s="12">
        <v>0</v>
      </c>
      <c r="R133" s="109"/>
      <c r="S133" s="109"/>
      <c r="T133" s="109" t="s">
        <v>358</v>
      </c>
      <c r="U133" s="109" t="s">
        <v>358</v>
      </c>
      <c r="V133" s="109" t="s">
        <v>358</v>
      </c>
      <c r="W133" s="109" t="s">
        <v>358</v>
      </c>
      <c r="X133" s="109" t="s">
        <v>358</v>
      </c>
      <c r="Y133" s="109" t="s">
        <v>358</v>
      </c>
      <c r="Z133" s="109" t="s">
        <v>358</v>
      </c>
      <c r="AA133" s="109" t="s">
        <v>358</v>
      </c>
      <c r="AB133" s="109" t="s">
        <v>358</v>
      </c>
      <c r="AC133" s="109" t="s">
        <v>358</v>
      </c>
      <c r="AD133" s="109" t="s">
        <v>358</v>
      </c>
      <c r="AE133" s="109" t="s">
        <v>358</v>
      </c>
      <c r="AF133" s="109" t="s">
        <v>358</v>
      </c>
    </row>
    <row r="134" spans="1:32" x14ac:dyDescent="0.25">
      <c r="A134" s="359" t="s">
        <v>921</v>
      </c>
      <c r="B134" s="269" t="s">
        <v>1213</v>
      </c>
      <c r="C134" s="59">
        <v>0</v>
      </c>
      <c r="D134" s="59">
        <v>0</v>
      </c>
      <c r="E134" s="60">
        <v>6</v>
      </c>
      <c r="F134" s="89">
        <f t="shared" si="38"/>
        <v>132</v>
      </c>
      <c r="G134" s="333" t="s">
        <v>1622</v>
      </c>
      <c r="H134" s="394" t="s">
        <v>2758</v>
      </c>
      <c r="I134" t="s">
        <v>2598</v>
      </c>
      <c r="K134" s="105">
        <v>1</v>
      </c>
      <c r="L134" s="105">
        <v>1</v>
      </c>
      <c r="M134" s="105">
        <v>0</v>
      </c>
      <c r="N134" s="105">
        <v>0</v>
      </c>
      <c r="O134" s="105">
        <v>1</v>
      </c>
      <c r="P134" s="12">
        <v>0</v>
      </c>
      <c r="Q134" s="12">
        <v>0</v>
      </c>
      <c r="R134" s="109"/>
      <c r="S134" s="109"/>
      <c r="T134" s="109" t="s">
        <v>358</v>
      </c>
      <c r="U134" s="109" t="s">
        <v>1081</v>
      </c>
      <c r="V134" s="109" t="s">
        <v>358</v>
      </c>
      <c r="W134" s="109" t="s">
        <v>358</v>
      </c>
      <c r="X134" s="109" t="s">
        <v>358</v>
      </c>
      <c r="Y134" s="109" t="s">
        <v>358</v>
      </c>
      <c r="Z134" s="109" t="s">
        <v>358</v>
      </c>
      <c r="AA134" s="109" t="s">
        <v>358</v>
      </c>
      <c r="AB134" s="109" t="s">
        <v>409</v>
      </c>
      <c r="AC134" s="109" t="s">
        <v>358</v>
      </c>
      <c r="AD134" s="109" t="s">
        <v>358</v>
      </c>
      <c r="AE134" s="109" t="s">
        <v>409</v>
      </c>
      <c r="AF134" s="109" t="s">
        <v>358</v>
      </c>
    </row>
    <row r="135" spans="1:32" x14ac:dyDescent="0.25">
      <c r="A135" s="359" t="s">
        <v>922</v>
      </c>
      <c r="B135" s="369" t="s">
        <v>2535</v>
      </c>
      <c r="C135" s="59">
        <v>0</v>
      </c>
      <c r="D135" s="59">
        <v>0</v>
      </c>
      <c r="E135" s="60">
        <v>6</v>
      </c>
      <c r="F135" s="89">
        <f t="shared" si="38"/>
        <v>133</v>
      </c>
      <c r="G135" s="333" t="s">
        <v>1623</v>
      </c>
      <c r="H135" s="394" t="s">
        <v>2759</v>
      </c>
      <c r="I135" t="s">
        <v>1508</v>
      </c>
      <c r="K135" s="105">
        <v>1</v>
      </c>
      <c r="L135" s="105">
        <v>1</v>
      </c>
      <c r="M135" s="105">
        <v>0</v>
      </c>
      <c r="N135" s="105">
        <v>0</v>
      </c>
      <c r="O135" s="105">
        <v>0</v>
      </c>
      <c r="P135" s="12">
        <v>0</v>
      </c>
      <c r="Q135" s="12">
        <v>0</v>
      </c>
      <c r="R135" s="109"/>
      <c r="S135" s="109"/>
      <c r="T135" s="109" t="s">
        <v>358</v>
      </c>
      <c r="U135" s="109" t="s">
        <v>361</v>
      </c>
      <c r="V135" s="109" t="s">
        <v>358</v>
      </c>
      <c r="W135" s="109" t="s">
        <v>358</v>
      </c>
      <c r="X135" s="109" t="s">
        <v>358</v>
      </c>
      <c r="Y135" s="109" t="s">
        <v>358</v>
      </c>
      <c r="Z135" s="109" t="s">
        <v>358</v>
      </c>
      <c r="AA135" s="109" t="s">
        <v>358</v>
      </c>
      <c r="AB135" s="109" t="s">
        <v>359</v>
      </c>
      <c r="AC135" s="109" t="s">
        <v>358</v>
      </c>
      <c r="AD135" s="109" t="s">
        <v>358</v>
      </c>
      <c r="AE135" s="109" t="s">
        <v>358</v>
      </c>
      <c r="AF135" s="109" t="s">
        <v>358</v>
      </c>
    </row>
    <row r="136" spans="1:32" x14ac:dyDescent="0.25">
      <c r="A136" s="359" t="s">
        <v>923</v>
      </c>
      <c r="B136" s="369" t="s">
        <v>2536</v>
      </c>
      <c r="C136" s="59">
        <v>0</v>
      </c>
      <c r="D136" s="59">
        <v>0</v>
      </c>
      <c r="E136" s="60">
        <v>6</v>
      </c>
      <c r="F136" s="89">
        <f t="shared" si="38"/>
        <v>134</v>
      </c>
      <c r="G136" s="333" t="s">
        <v>1624</v>
      </c>
      <c r="H136" s="394" t="s">
        <v>2760</v>
      </c>
      <c r="I136" t="s">
        <v>1509</v>
      </c>
      <c r="K136" s="105">
        <v>1</v>
      </c>
      <c r="L136" s="105">
        <v>1</v>
      </c>
      <c r="M136" s="105">
        <v>0</v>
      </c>
      <c r="N136" s="105">
        <v>0</v>
      </c>
      <c r="O136" s="105">
        <v>0</v>
      </c>
      <c r="P136" s="12">
        <v>0</v>
      </c>
      <c r="Q136" s="12">
        <v>0</v>
      </c>
      <c r="R136" s="109"/>
      <c r="S136" s="109"/>
      <c r="T136" s="109" t="s">
        <v>358</v>
      </c>
      <c r="U136" s="109" t="s">
        <v>1115</v>
      </c>
      <c r="V136" s="109" t="s">
        <v>358</v>
      </c>
      <c r="W136" s="109" t="s">
        <v>358</v>
      </c>
      <c r="X136" s="109" t="s">
        <v>358</v>
      </c>
      <c r="Y136" s="109" t="s">
        <v>358</v>
      </c>
      <c r="Z136" s="109" t="s">
        <v>358</v>
      </c>
      <c r="AA136" s="109" t="s">
        <v>358</v>
      </c>
      <c r="AB136" s="109" t="s">
        <v>1116</v>
      </c>
      <c r="AC136" s="109" t="s">
        <v>358</v>
      </c>
      <c r="AD136" s="109" t="s">
        <v>358</v>
      </c>
      <c r="AE136" s="109" t="s">
        <v>358</v>
      </c>
      <c r="AF136" s="109" t="s">
        <v>358</v>
      </c>
    </row>
    <row r="137" spans="1:32" x14ac:dyDescent="0.25">
      <c r="A137" s="359" t="s">
        <v>924</v>
      </c>
      <c r="B137" s="369" t="s">
        <v>2537</v>
      </c>
      <c r="C137" s="59">
        <v>0</v>
      </c>
      <c r="D137" s="59">
        <v>0</v>
      </c>
      <c r="E137" s="60">
        <v>6</v>
      </c>
      <c r="F137" s="89">
        <f t="shared" si="38"/>
        <v>135</v>
      </c>
      <c r="G137" s="333" t="s">
        <v>1625</v>
      </c>
      <c r="H137" s="394" t="s">
        <v>2761</v>
      </c>
      <c r="I137" t="s">
        <v>1510</v>
      </c>
      <c r="K137" s="105">
        <v>1</v>
      </c>
      <c r="L137" s="105">
        <v>0</v>
      </c>
      <c r="M137" s="105">
        <v>0</v>
      </c>
      <c r="N137" s="105">
        <v>0</v>
      </c>
      <c r="O137" s="105">
        <v>0</v>
      </c>
      <c r="P137" s="12">
        <v>0</v>
      </c>
      <c r="Q137" s="12">
        <v>0</v>
      </c>
      <c r="R137" s="109"/>
      <c r="S137" s="109"/>
      <c r="T137" s="109" t="s">
        <v>358</v>
      </c>
      <c r="U137" s="109" t="s">
        <v>1117</v>
      </c>
      <c r="V137" s="109" t="s">
        <v>358</v>
      </c>
      <c r="W137" s="109" t="s">
        <v>358</v>
      </c>
      <c r="X137" s="109" t="s">
        <v>358</v>
      </c>
      <c r="Y137" s="109" t="s">
        <v>358</v>
      </c>
      <c r="Z137" s="109" t="s">
        <v>358</v>
      </c>
      <c r="AA137" s="109" t="s">
        <v>358</v>
      </c>
      <c r="AB137" s="109" t="s">
        <v>1118</v>
      </c>
      <c r="AC137" s="109" t="s">
        <v>358</v>
      </c>
      <c r="AD137" s="109" t="s">
        <v>358</v>
      </c>
      <c r="AE137" s="109" t="s">
        <v>358</v>
      </c>
      <c r="AF137" s="109" t="s">
        <v>358</v>
      </c>
    </row>
    <row r="138" spans="1:32" x14ac:dyDescent="0.25">
      <c r="A138" s="359" t="s">
        <v>925</v>
      </c>
      <c r="B138" s="369" t="s">
        <v>2538</v>
      </c>
      <c r="C138" s="59">
        <v>0</v>
      </c>
      <c r="D138" s="59">
        <v>0</v>
      </c>
      <c r="E138" s="60">
        <v>6</v>
      </c>
      <c r="F138" s="89">
        <f t="shared" si="38"/>
        <v>136</v>
      </c>
      <c r="G138" s="333" t="s">
        <v>1626</v>
      </c>
      <c r="H138" s="394" t="s">
        <v>2762</v>
      </c>
      <c r="I138" t="s">
        <v>1511</v>
      </c>
      <c r="K138" s="105">
        <v>1</v>
      </c>
      <c r="L138" s="105">
        <v>0</v>
      </c>
      <c r="M138" s="105">
        <v>0</v>
      </c>
      <c r="N138" s="105">
        <v>0</v>
      </c>
      <c r="O138" s="105">
        <v>0</v>
      </c>
      <c r="P138" s="12">
        <v>0</v>
      </c>
      <c r="Q138" s="12">
        <v>0</v>
      </c>
      <c r="R138" s="109"/>
      <c r="S138" s="109"/>
      <c r="T138" s="109" t="s">
        <v>358</v>
      </c>
      <c r="U138" s="109" t="s">
        <v>1119</v>
      </c>
      <c r="V138" s="109" t="s">
        <v>358</v>
      </c>
      <c r="W138" s="109" t="s">
        <v>358</v>
      </c>
      <c r="X138" s="109" t="s">
        <v>358</v>
      </c>
      <c r="Y138" s="109" t="s">
        <v>358</v>
      </c>
      <c r="Z138" s="109" t="s">
        <v>358</v>
      </c>
      <c r="AA138" s="109" t="s">
        <v>358</v>
      </c>
      <c r="AB138" s="109" t="s">
        <v>402</v>
      </c>
      <c r="AC138" s="109" t="s">
        <v>358</v>
      </c>
      <c r="AD138" s="109" t="s">
        <v>358</v>
      </c>
      <c r="AE138" s="109" t="s">
        <v>358</v>
      </c>
      <c r="AF138" s="109" t="s">
        <v>358</v>
      </c>
    </row>
    <row r="139" spans="1:32" x14ac:dyDescent="0.25">
      <c r="A139" s="359" t="s">
        <v>926</v>
      </c>
      <c r="B139" s="369" t="s">
        <v>3220</v>
      </c>
      <c r="C139" s="59">
        <v>0</v>
      </c>
      <c r="D139" s="59">
        <v>0</v>
      </c>
      <c r="E139" s="60">
        <v>6</v>
      </c>
      <c r="F139" s="89">
        <f t="shared" si="38"/>
        <v>137</v>
      </c>
      <c r="G139" s="333" t="s">
        <v>3234</v>
      </c>
      <c r="H139" s="394" t="s">
        <v>3237</v>
      </c>
      <c r="I139" t="s">
        <v>3231</v>
      </c>
      <c r="K139" s="105">
        <v>0</v>
      </c>
      <c r="L139" s="105">
        <v>0</v>
      </c>
      <c r="M139" s="105">
        <v>1</v>
      </c>
      <c r="N139" s="105">
        <v>0</v>
      </c>
      <c r="O139" s="105">
        <v>1</v>
      </c>
      <c r="P139" s="12">
        <v>0</v>
      </c>
      <c r="Q139" s="12">
        <v>0</v>
      </c>
      <c r="R139" s="109"/>
      <c r="S139" s="109"/>
      <c r="T139" s="109" t="s">
        <v>358</v>
      </c>
      <c r="U139" s="109" t="s">
        <v>361</v>
      </c>
      <c r="V139" s="109" t="s">
        <v>358</v>
      </c>
      <c r="W139" s="109" t="s">
        <v>5038</v>
      </c>
      <c r="X139" s="109" t="s">
        <v>358</v>
      </c>
      <c r="Y139" s="109" t="s">
        <v>1066</v>
      </c>
      <c r="Z139" s="109" t="s">
        <v>358</v>
      </c>
      <c r="AA139" s="109" t="s">
        <v>358</v>
      </c>
      <c r="AB139" s="109" t="s">
        <v>358</v>
      </c>
      <c r="AC139" s="109" t="s">
        <v>5683</v>
      </c>
      <c r="AD139" s="109" t="s">
        <v>358</v>
      </c>
      <c r="AE139" s="109" t="s">
        <v>358</v>
      </c>
      <c r="AF139" s="109" t="s">
        <v>358</v>
      </c>
    </row>
    <row r="140" spans="1:32" x14ac:dyDescent="0.25">
      <c r="A140" s="359" t="s">
        <v>3223</v>
      </c>
      <c r="B140" s="369" t="s">
        <v>3224</v>
      </c>
      <c r="C140" s="59">
        <v>0</v>
      </c>
      <c r="D140" s="59">
        <v>0</v>
      </c>
      <c r="E140" s="60">
        <v>6</v>
      </c>
      <c r="F140" s="89">
        <f t="shared" si="38"/>
        <v>138</v>
      </c>
      <c r="G140" s="333" t="s">
        <v>3235</v>
      </c>
      <c r="H140" s="394" t="s">
        <v>3238</v>
      </c>
      <c r="I140" t="s">
        <v>3232</v>
      </c>
      <c r="K140" s="105">
        <v>0</v>
      </c>
      <c r="L140" s="105">
        <v>0</v>
      </c>
      <c r="M140" s="105">
        <v>1</v>
      </c>
      <c r="N140" s="105">
        <v>0</v>
      </c>
      <c r="O140" s="105">
        <v>1</v>
      </c>
      <c r="P140" s="12">
        <v>0</v>
      </c>
      <c r="Q140" s="12">
        <v>0</v>
      </c>
      <c r="R140" s="109"/>
      <c r="S140" s="109"/>
      <c r="T140" s="109" t="s">
        <v>358</v>
      </c>
      <c r="U140" s="109" t="s">
        <v>1115</v>
      </c>
      <c r="V140" s="109" t="s">
        <v>358</v>
      </c>
      <c r="W140" s="109" t="s">
        <v>5039</v>
      </c>
      <c r="X140" s="109" t="s">
        <v>358</v>
      </c>
      <c r="Y140" s="109" t="s">
        <v>1066</v>
      </c>
      <c r="Z140" s="109" t="s">
        <v>358</v>
      </c>
      <c r="AA140" s="109" t="s">
        <v>358</v>
      </c>
      <c r="AB140" s="109" t="s">
        <v>358</v>
      </c>
      <c r="AC140" s="109" t="s">
        <v>5684</v>
      </c>
      <c r="AD140" s="109" t="s">
        <v>358</v>
      </c>
      <c r="AE140" s="109" t="s">
        <v>358</v>
      </c>
      <c r="AF140" s="109" t="s">
        <v>358</v>
      </c>
    </row>
    <row r="141" spans="1:32" x14ac:dyDescent="0.25">
      <c r="A141" s="359" t="s">
        <v>3226</v>
      </c>
      <c r="B141" s="369" t="s">
        <v>3227</v>
      </c>
      <c r="C141" s="59">
        <v>0</v>
      </c>
      <c r="D141" s="59">
        <v>0</v>
      </c>
      <c r="E141" s="60">
        <v>6</v>
      </c>
      <c r="F141" s="89">
        <f t="shared" si="38"/>
        <v>139</v>
      </c>
      <c r="G141" s="333" t="s">
        <v>3236</v>
      </c>
      <c r="H141" s="394" t="s">
        <v>3239</v>
      </c>
      <c r="I141" t="s">
        <v>3233</v>
      </c>
      <c r="K141" s="105">
        <v>0</v>
      </c>
      <c r="L141" s="105">
        <v>0</v>
      </c>
      <c r="M141" s="105">
        <v>0</v>
      </c>
      <c r="N141" s="105">
        <v>1</v>
      </c>
      <c r="O141" s="105">
        <v>0</v>
      </c>
      <c r="P141" s="12">
        <v>0</v>
      </c>
      <c r="Q141" s="12">
        <v>0</v>
      </c>
      <c r="R141" s="109"/>
      <c r="S141" s="109"/>
      <c r="T141" s="109" t="s">
        <v>358</v>
      </c>
      <c r="U141" s="109" t="s">
        <v>1117</v>
      </c>
      <c r="V141" s="109" t="s">
        <v>358</v>
      </c>
      <c r="W141" s="109" t="s">
        <v>5040</v>
      </c>
      <c r="X141" s="109" t="s">
        <v>358</v>
      </c>
      <c r="Y141" s="109" t="s">
        <v>1066</v>
      </c>
      <c r="Z141" s="109" t="s">
        <v>358</v>
      </c>
      <c r="AA141" s="109" t="s">
        <v>358</v>
      </c>
      <c r="AB141" s="109" t="s">
        <v>358</v>
      </c>
      <c r="AC141" s="109" t="s">
        <v>5685</v>
      </c>
      <c r="AD141" s="109" t="s">
        <v>358</v>
      </c>
      <c r="AE141" s="109" t="s">
        <v>358</v>
      </c>
      <c r="AF141" s="109" t="s">
        <v>358</v>
      </c>
    </row>
    <row r="142" spans="1:32" x14ac:dyDescent="0.25">
      <c r="A142" s="359" t="s">
        <v>3229</v>
      </c>
      <c r="B142" s="369" t="s">
        <v>5512</v>
      </c>
      <c r="C142" s="59">
        <v>0</v>
      </c>
      <c r="D142" s="59">
        <v>0</v>
      </c>
      <c r="E142" s="60">
        <v>6</v>
      </c>
      <c r="F142" s="89">
        <f t="shared" si="38"/>
        <v>140</v>
      </c>
      <c r="G142" s="333" t="s">
        <v>5154</v>
      </c>
      <c r="H142" s="394" t="s">
        <v>6089</v>
      </c>
      <c r="I142" t="s">
        <v>5256</v>
      </c>
      <c r="K142" s="105">
        <v>0</v>
      </c>
      <c r="L142" s="105">
        <v>0</v>
      </c>
      <c r="M142" s="105">
        <v>0</v>
      </c>
      <c r="N142" s="105">
        <v>0</v>
      </c>
      <c r="O142" s="105">
        <v>1</v>
      </c>
      <c r="P142" s="12">
        <v>0</v>
      </c>
      <c r="Q142" s="12">
        <v>0</v>
      </c>
      <c r="R142" s="109"/>
      <c r="S142" s="109"/>
      <c r="T142" s="109" t="s">
        <v>358</v>
      </c>
      <c r="U142" s="109" t="s">
        <v>1119</v>
      </c>
      <c r="V142" s="109" t="s">
        <v>358</v>
      </c>
      <c r="W142" s="109" t="s">
        <v>5128</v>
      </c>
      <c r="X142" s="109" t="s">
        <v>358</v>
      </c>
      <c r="Y142" s="109" t="s">
        <v>1114</v>
      </c>
      <c r="Z142" s="109" t="s">
        <v>358</v>
      </c>
      <c r="AA142" s="109" t="s">
        <v>358</v>
      </c>
      <c r="AB142" s="109" t="s">
        <v>358</v>
      </c>
      <c r="AC142" s="109" t="s">
        <v>5686</v>
      </c>
      <c r="AD142" s="109" t="s">
        <v>358</v>
      </c>
      <c r="AE142" s="109" t="s">
        <v>358</v>
      </c>
      <c r="AF142" s="109" t="s">
        <v>358</v>
      </c>
    </row>
    <row r="143" spans="1:32" x14ac:dyDescent="0.25">
      <c r="A143" s="359" t="s">
        <v>7868</v>
      </c>
      <c r="B143" s="589" t="s">
        <v>2526</v>
      </c>
      <c r="C143" s="587">
        <v>0</v>
      </c>
      <c r="D143" s="587">
        <v>0</v>
      </c>
      <c r="E143" s="588">
        <v>6</v>
      </c>
      <c r="F143" s="89">
        <f t="shared" si="38"/>
        <v>141</v>
      </c>
      <c r="G143" s="333" t="s">
        <v>7872</v>
      </c>
      <c r="H143" s="394" t="s">
        <v>2749</v>
      </c>
      <c r="I143" t="s">
        <v>7918</v>
      </c>
      <c r="K143" s="105">
        <v>0</v>
      </c>
      <c r="L143" s="105">
        <v>0</v>
      </c>
      <c r="M143" s="105">
        <v>0</v>
      </c>
      <c r="N143" s="105">
        <v>1</v>
      </c>
      <c r="O143" s="105">
        <v>0</v>
      </c>
      <c r="P143" s="12">
        <v>1</v>
      </c>
      <c r="Q143" s="12">
        <v>0</v>
      </c>
      <c r="R143" s="109"/>
      <c r="S143" s="109"/>
      <c r="T143" s="109" t="s">
        <v>358</v>
      </c>
      <c r="U143" s="109" t="s">
        <v>358</v>
      </c>
      <c r="V143" s="109" t="s">
        <v>358</v>
      </c>
      <c r="W143" s="109" t="s">
        <v>361</v>
      </c>
      <c r="X143" s="109" t="s">
        <v>358</v>
      </c>
      <c r="Y143" s="109" t="s">
        <v>358</v>
      </c>
      <c r="Z143" s="109" t="s">
        <v>358</v>
      </c>
      <c r="AA143" s="109" t="s">
        <v>358</v>
      </c>
      <c r="AB143" s="109" t="s">
        <v>358</v>
      </c>
      <c r="AC143" s="109" t="s">
        <v>8375</v>
      </c>
      <c r="AD143" s="109" t="s">
        <v>358</v>
      </c>
      <c r="AE143" s="109" t="s">
        <v>358</v>
      </c>
      <c r="AF143" s="109" t="s">
        <v>358</v>
      </c>
    </row>
    <row r="144" spans="1:32" x14ac:dyDescent="0.25">
      <c r="A144" s="359" t="s">
        <v>7869</v>
      </c>
      <c r="B144" s="589" t="s">
        <v>2527</v>
      </c>
      <c r="C144" s="587">
        <v>0</v>
      </c>
      <c r="D144" s="587">
        <v>0</v>
      </c>
      <c r="E144" s="588">
        <v>6</v>
      </c>
      <c r="F144" s="89">
        <f t="shared" si="38"/>
        <v>142</v>
      </c>
      <c r="G144" s="333" t="s">
        <v>7873</v>
      </c>
      <c r="H144" s="394" t="s">
        <v>2750</v>
      </c>
      <c r="I144" t="s">
        <v>7919</v>
      </c>
      <c r="K144" s="105">
        <v>0</v>
      </c>
      <c r="L144" s="105">
        <v>0</v>
      </c>
      <c r="M144" s="105">
        <v>0</v>
      </c>
      <c r="N144" s="105">
        <v>1</v>
      </c>
      <c r="O144" s="105">
        <v>0</v>
      </c>
      <c r="P144" s="12">
        <v>1</v>
      </c>
      <c r="Q144" s="12">
        <v>0</v>
      </c>
      <c r="R144" s="109"/>
      <c r="S144" s="109"/>
      <c r="T144" s="109" t="s">
        <v>358</v>
      </c>
      <c r="U144" s="109" t="s">
        <v>358</v>
      </c>
      <c r="V144" s="109" t="s">
        <v>358</v>
      </c>
      <c r="W144" s="109" t="s">
        <v>361</v>
      </c>
      <c r="X144" s="109" t="s">
        <v>358</v>
      </c>
      <c r="Y144" s="109" t="s">
        <v>358</v>
      </c>
      <c r="Z144" s="109" t="s">
        <v>358</v>
      </c>
      <c r="AA144" s="109" t="s">
        <v>358</v>
      </c>
      <c r="AB144" s="109" t="s">
        <v>358</v>
      </c>
      <c r="AC144" s="109" t="s">
        <v>8149</v>
      </c>
      <c r="AD144" s="109" t="s">
        <v>358</v>
      </c>
      <c r="AE144" s="109" t="s">
        <v>358</v>
      </c>
      <c r="AF144" s="109" t="s">
        <v>358</v>
      </c>
    </row>
    <row r="145" spans="1:32" x14ac:dyDescent="0.25">
      <c r="A145" s="359" t="s">
        <v>7870</v>
      </c>
      <c r="B145" s="589" t="s">
        <v>2528</v>
      </c>
      <c r="C145" s="587">
        <v>0</v>
      </c>
      <c r="D145" s="587">
        <v>0</v>
      </c>
      <c r="E145" s="588">
        <v>6</v>
      </c>
      <c r="F145" s="89">
        <f t="shared" si="38"/>
        <v>143</v>
      </c>
      <c r="G145" s="333" t="s">
        <v>7874</v>
      </c>
      <c r="H145" s="394" t="s">
        <v>2751</v>
      </c>
      <c r="I145" t="s">
        <v>7920</v>
      </c>
      <c r="K145" s="105">
        <v>0</v>
      </c>
      <c r="L145" s="105">
        <v>0</v>
      </c>
      <c r="M145" s="105">
        <v>0</v>
      </c>
      <c r="N145" s="105">
        <v>1</v>
      </c>
      <c r="O145" s="105">
        <v>0</v>
      </c>
      <c r="P145" s="12">
        <v>1</v>
      </c>
      <c r="Q145" s="12">
        <v>0</v>
      </c>
      <c r="R145" s="109"/>
      <c r="S145" s="109"/>
      <c r="T145" s="109" t="s">
        <v>358</v>
      </c>
      <c r="U145" s="109" t="s">
        <v>358</v>
      </c>
      <c r="V145" s="109" t="s">
        <v>358</v>
      </c>
      <c r="W145" s="109" t="s">
        <v>361</v>
      </c>
      <c r="X145" s="109" t="s">
        <v>358</v>
      </c>
      <c r="Y145" s="109" t="s">
        <v>358</v>
      </c>
      <c r="Z145" s="109" t="s">
        <v>358</v>
      </c>
      <c r="AA145" s="109" t="s">
        <v>358</v>
      </c>
      <c r="AB145" s="109" t="s">
        <v>358</v>
      </c>
      <c r="AC145" s="109" t="s">
        <v>8376</v>
      </c>
      <c r="AD145" s="109" t="s">
        <v>358</v>
      </c>
      <c r="AE145" s="109" t="s">
        <v>358</v>
      </c>
      <c r="AF145" s="109" t="s">
        <v>358</v>
      </c>
    </row>
    <row r="146" spans="1:32" x14ac:dyDescent="0.25">
      <c r="A146" s="359" t="s">
        <v>7871</v>
      </c>
      <c r="B146" s="589" t="s">
        <v>2529</v>
      </c>
      <c r="C146" s="587">
        <v>0</v>
      </c>
      <c r="D146" s="587">
        <v>0</v>
      </c>
      <c r="E146" s="588">
        <v>6</v>
      </c>
      <c r="F146" s="89">
        <f t="shared" si="38"/>
        <v>144</v>
      </c>
      <c r="G146" s="333" t="s">
        <v>8148</v>
      </c>
      <c r="H146" s="394" t="s">
        <v>2752</v>
      </c>
      <c r="I146" t="s">
        <v>7921</v>
      </c>
      <c r="K146" s="105">
        <v>0</v>
      </c>
      <c r="L146" s="105">
        <v>0</v>
      </c>
      <c r="M146" s="105">
        <v>0</v>
      </c>
      <c r="N146" s="105">
        <v>1</v>
      </c>
      <c r="O146" s="105">
        <v>0</v>
      </c>
      <c r="P146" s="12">
        <v>1</v>
      </c>
      <c r="Q146" s="12">
        <v>0</v>
      </c>
      <c r="R146" s="109"/>
      <c r="S146" s="109"/>
      <c r="T146" s="109" t="s">
        <v>358</v>
      </c>
      <c r="U146" s="109" t="s">
        <v>358</v>
      </c>
      <c r="V146" s="109" t="s">
        <v>358</v>
      </c>
      <c r="W146" s="109" t="s">
        <v>361</v>
      </c>
      <c r="X146" s="109" t="s">
        <v>358</v>
      </c>
      <c r="Y146" s="109" t="s">
        <v>358</v>
      </c>
      <c r="Z146" s="109" t="s">
        <v>358</v>
      </c>
      <c r="AA146" s="109" t="s">
        <v>358</v>
      </c>
      <c r="AB146" s="109" t="s">
        <v>358</v>
      </c>
      <c r="AC146" s="109" t="s">
        <v>8300</v>
      </c>
      <c r="AD146" s="109" t="s">
        <v>358</v>
      </c>
      <c r="AE146" s="109" t="s">
        <v>358</v>
      </c>
      <c r="AF146" s="109" t="s">
        <v>358</v>
      </c>
    </row>
    <row r="147" spans="1:32" x14ac:dyDescent="0.25">
      <c r="A147" s="359" t="s">
        <v>7875</v>
      </c>
      <c r="B147" s="591" t="s">
        <v>326</v>
      </c>
      <c r="C147" s="591">
        <v>0</v>
      </c>
      <c r="D147" s="591">
        <v>0</v>
      </c>
      <c r="E147" s="592">
        <v>6</v>
      </c>
      <c r="F147" s="89">
        <f t="shared" si="38"/>
        <v>145</v>
      </c>
      <c r="G147" s="333" t="s">
        <v>7883</v>
      </c>
      <c r="H147" s="394" t="s">
        <v>2748</v>
      </c>
      <c r="I147" t="s">
        <v>7926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2">
        <v>1</v>
      </c>
      <c r="Q147" s="12">
        <v>0</v>
      </c>
      <c r="R147" s="109"/>
      <c r="S147" s="109"/>
      <c r="T147" s="109" t="s">
        <v>358</v>
      </c>
      <c r="U147" s="109" t="s">
        <v>358</v>
      </c>
      <c r="V147" s="109" t="s">
        <v>358</v>
      </c>
      <c r="W147" s="109" t="s">
        <v>358</v>
      </c>
      <c r="X147" s="109" t="s">
        <v>358</v>
      </c>
      <c r="Y147" s="109" t="s">
        <v>358</v>
      </c>
      <c r="Z147" s="109" t="s">
        <v>358</v>
      </c>
      <c r="AA147" s="109" t="s">
        <v>358</v>
      </c>
      <c r="AB147" s="109" t="s">
        <v>358</v>
      </c>
      <c r="AC147" s="109" t="s">
        <v>358</v>
      </c>
      <c r="AD147" s="109" t="s">
        <v>358</v>
      </c>
      <c r="AE147" s="109" t="s">
        <v>358</v>
      </c>
      <c r="AF147" s="109" t="s">
        <v>358</v>
      </c>
    </row>
    <row r="148" spans="1:32" x14ac:dyDescent="0.25">
      <c r="A148" s="359" t="s">
        <v>7876</v>
      </c>
      <c r="B148" s="593" t="s">
        <v>2523</v>
      </c>
      <c r="C148" s="591">
        <v>0</v>
      </c>
      <c r="D148" s="591">
        <v>0</v>
      </c>
      <c r="E148" s="592">
        <v>6</v>
      </c>
      <c r="F148" s="89">
        <f t="shared" si="38"/>
        <v>146</v>
      </c>
      <c r="G148" s="333" t="s">
        <v>7884</v>
      </c>
      <c r="H148" s="394" t="s">
        <v>2769</v>
      </c>
      <c r="I148" t="s">
        <v>2596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2">
        <v>1</v>
      </c>
      <c r="Q148" s="12">
        <v>0</v>
      </c>
      <c r="R148" s="109"/>
      <c r="S148" s="109"/>
      <c r="T148" s="109" t="s">
        <v>358</v>
      </c>
      <c r="U148" s="109" t="s">
        <v>358</v>
      </c>
      <c r="V148" s="109" t="s">
        <v>358</v>
      </c>
      <c r="W148" s="109" t="s">
        <v>8150</v>
      </c>
      <c r="X148" s="109" t="s">
        <v>358</v>
      </c>
      <c r="Y148" s="109" t="s">
        <v>369</v>
      </c>
      <c r="Z148" s="109" t="s">
        <v>358</v>
      </c>
      <c r="AA148" s="109" t="s">
        <v>358</v>
      </c>
      <c r="AB148" s="109" t="s">
        <v>358</v>
      </c>
      <c r="AC148" s="109" t="s">
        <v>8152</v>
      </c>
      <c r="AD148" s="109" t="s">
        <v>358</v>
      </c>
      <c r="AE148" s="109" t="s">
        <v>1087</v>
      </c>
      <c r="AF148" s="109" t="s">
        <v>358</v>
      </c>
    </row>
    <row r="149" spans="1:32" x14ac:dyDescent="0.25">
      <c r="A149" s="359" t="s">
        <v>7910</v>
      </c>
      <c r="B149" s="593" t="s">
        <v>2526</v>
      </c>
      <c r="C149" s="591">
        <v>0</v>
      </c>
      <c r="D149" s="591">
        <v>0</v>
      </c>
      <c r="E149" s="592">
        <v>6</v>
      </c>
      <c r="F149" s="89">
        <f t="shared" si="38"/>
        <v>147</v>
      </c>
      <c r="G149" s="333" t="s">
        <v>7885</v>
      </c>
      <c r="H149" s="394" t="s">
        <v>2749</v>
      </c>
      <c r="I149" t="s">
        <v>7918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2">
        <v>1</v>
      </c>
      <c r="Q149" s="12">
        <v>0</v>
      </c>
      <c r="R149" s="109"/>
      <c r="S149" s="109"/>
      <c r="T149" s="109" t="s">
        <v>358</v>
      </c>
      <c r="U149" s="109" t="s">
        <v>358</v>
      </c>
      <c r="V149" s="109" t="s">
        <v>358</v>
      </c>
      <c r="W149" s="109" t="s">
        <v>1087</v>
      </c>
      <c r="X149" s="109" t="s">
        <v>358</v>
      </c>
      <c r="Y149" s="109" t="s">
        <v>358</v>
      </c>
      <c r="Z149" s="109" t="s">
        <v>358</v>
      </c>
      <c r="AA149" s="109" t="s">
        <v>358</v>
      </c>
      <c r="AB149" s="109" t="s">
        <v>358</v>
      </c>
      <c r="AC149" s="109" t="s">
        <v>362</v>
      </c>
      <c r="AD149" s="109" t="s">
        <v>358</v>
      </c>
      <c r="AE149" s="109" t="s">
        <v>358</v>
      </c>
      <c r="AF149" s="109" t="s">
        <v>358</v>
      </c>
    </row>
    <row r="150" spans="1:32" x14ac:dyDescent="0.25">
      <c r="A150" s="359" t="s">
        <v>7911</v>
      </c>
      <c r="B150" s="593" t="s">
        <v>2527</v>
      </c>
      <c r="C150" s="591">
        <v>0</v>
      </c>
      <c r="D150" s="591">
        <v>0</v>
      </c>
      <c r="E150" s="592">
        <v>6</v>
      </c>
      <c r="F150" s="89">
        <f t="shared" si="38"/>
        <v>148</v>
      </c>
      <c r="G150" s="333" t="s">
        <v>7886</v>
      </c>
      <c r="H150" s="394" t="s">
        <v>2750</v>
      </c>
      <c r="I150" t="s">
        <v>7919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2">
        <v>1</v>
      </c>
      <c r="Q150" s="12">
        <v>0</v>
      </c>
      <c r="R150" s="109"/>
      <c r="S150" s="109"/>
      <c r="T150" s="109" t="s">
        <v>358</v>
      </c>
      <c r="U150" s="109" t="s">
        <v>358</v>
      </c>
      <c r="V150" s="109" t="s">
        <v>358</v>
      </c>
      <c r="W150" s="109" t="s">
        <v>1087</v>
      </c>
      <c r="X150" s="109" t="s">
        <v>358</v>
      </c>
      <c r="Y150" s="109" t="s">
        <v>358</v>
      </c>
      <c r="Z150" s="109" t="s">
        <v>358</v>
      </c>
      <c r="AA150" s="109" t="s">
        <v>358</v>
      </c>
      <c r="AB150" s="109" t="s">
        <v>358</v>
      </c>
      <c r="AC150" s="109" t="s">
        <v>1084</v>
      </c>
      <c r="AD150" s="109" t="s">
        <v>358</v>
      </c>
      <c r="AE150" s="109" t="s">
        <v>358</v>
      </c>
      <c r="AF150" s="109" t="s">
        <v>358</v>
      </c>
    </row>
    <row r="151" spans="1:32" x14ac:dyDescent="0.25">
      <c r="A151" s="359" t="s">
        <v>7912</v>
      </c>
      <c r="B151" s="593" t="s">
        <v>2528</v>
      </c>
      <c r="C151" s="591">
        <v>0</v>
      </c>
      <c r="D151" s="591">
        <v>0</v>
      </c>
      <c r="E151" s="592">
        <v>6</v>
      </c>
      <c r="F151" s="89">
        <f t="shared" si="38"/>
        <v>149</v>
      </c>
      <c r="G151" s="333" t="s">
        <v>7887</v>
      </c>
      <c r="H151" s="394" t="s">
        <v>2751</v>
      </c>
      <c r="I151" t="s">
        <v>7920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2">
        <v>1</v>
      </c>
      <c r="Q151" s="12">
        <v>0</v>
      </c>
      <c r="R151" s="109"/>
      <c r="S151" s="109"/>
      <c r="T151" s="109" t="s">
        <v>358</v>
      </c>
      <c r="U151" s="109" t="s">
        <v>358</v>
      </c>
      <c r="V151" s="109" t="s">
        <v>358</v>
      </c>
      <c r="W151" s="109" t="s">
        <v>1087</v>
      </c>
      <c r="X151" s="109" t="s">
        <v>358</v>
      </c>
      <c r="Y151" s="109" t="s">
        <v>358</v>
      </c>
      <c r="Z151" s="109" t="s">
        <v>358</v>
      </c>
      <c r="AA151" s="109" t="s">
        <v>358</v>
      </c>
      <c r="AB151" s="109" t="s">
        <v>358</v>
      </c>
      <c r="AC151" s="109" t="s">
        <v>1108</v>
      </c>
      <c r="AD151" s="109" t="s">
        <v>358</v>
      </c>
      <c r="AE151" s="109" t="s">
        <v>358</v>
      </c>
      <c r="AF151" s="109" t="s">
        <v>358</v>
      </c>
    </row>
    <row r="152" spans="1:32" x14ac:dyDescent="0.25">
      <c r="A152" s="359" t="s">
        <v>7913</v>
      </c>
      <c r="B152" s="593" t="s">
        <v>2529</v>
      </c>
      <c r="C152" s="591">
        <v>0</v>
      </c>
      <c r="D152" s="591">
        <v>0</v>
      </c>
      <c r="E152" s="592">
        <v>6</v>
      </c>
      <c r="F152" s="89">
        <f t="shared" si="38"/>
        <v>150</v>
      </c>
      <c r="G152" s="333" t="s">
        <v>7888</v>
      </c>
      <c r="H152" s="394" t="s">
        <v>2752</v>
      </c>
      <c r="I152" t="s">
        <v>7921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2">
        <v>1</v>
      </c>
      <c r="Q152" s="12">
        <v>0</v>
      </c>
      <c r="R152" s="109"/>
      <c r="S152" s="109"/>
      <c r="T152" s="109" t="s">
        <v>358</v>
      </c>
      <c r="U152" s="109" t="s">
        <v>358</v>
      </c>
      <c r="V152" s="109" t="s">
        <v>358</v>
      </c>
      <c r="W152" s="109" t="s">
        <v>1087</v>
      </c>
      <c r="X152" s="109" t="s">
        <v>358</v>
      </c>
      <c r="Y152" s="109" t="s">
        <v>358</v>
      </c>
      <c r="Z152" s="109" t="s">
        <v>358</v>
      </c>
      <c r="AA152" s="109" t="s">
        <v>358</v>
      </c>
      <c r="AB152" s="109" t="s">
        <v>358</v>
      </c>
      <c r="AC152" s="109" t="s">
        <v>1109</v>
      </c>
      <c r="AD152" s="109" t="s">
        <v>358</v>
      </c>
      <c r="AE152" s="109" t="s">
        <v>358</v>
      </c>
      <c r="AF152" s="109" t="s">
        <v>358</v>
      </c>
    </row>
    <row r="153" spans="1:32" x14ac:dyDescent="0.25">
      <c r="A153" s="359" t="s">
        <v>7877</v>
      </c>
      <c r="B153" s="499" t="s">
        <v>326</v>
      </c>
      <c r="C153" s="499">
        <v>0</v>
      </c>
      <c r="D153" s="499">
        <v>0</v>
      </c>
      <c r="E153" s="525">
        <v>6</v>
      </c>
      <c r="F153" s="89">
        <f t="shared" si="38"/>
        <v>151</v>
      </c>
      <c r="G153" s="333" t="s">
        <v>7889</v>
      </c>
      <c r="H153" s="394" t="s">
        <v>2748</v>
      </c>
      <c r="I153" t="s">
        <v>7927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2">
        <v>1</v>
      </c>
      <c r="Q153" s="12">
        <v>0</v>
      </c>
      <c r="R153" s="109"/>
      <c r="S153" s="109"/>
      <c r="T153" s="109" t="s">
        <v>358</v>
      </c>
      <c r="U153" s="109" t="s">
        <v>358</v>
      </c>
      <c r="V153" s="109" t="s">
        <v>358</v>
      </c>
      <c r="W153" s="109" t="s">
        <v>358</v>
      </c>
      <c r="X153" s="109" t="s">
        <v>358</v>
      </c>
      <c r="Y153" s="109" t="s">
        <v>358</v>
      </c>
      <c r="Z153" s="109" t="s">
        <v>358</v>
      </c>
      <c r="AA153" s="109" t="s">
        <v>358</v>
      </c>
      <c r="AB153" s="109" t="s">
        <v>358</v>
      </c>
      <c r="AC153" s="109" t="s">
        <v>358</v>
      </c>
      <c r="AD153" s="109" t="s">
        <v>358</v>
      </c>
      <c r="AE153" s="109" t="s">
        <v>358</v>
      </c>
      <c r="AF153" s="109" t="s">
        <v>358</v>
      </c>
    </row>
    <row r="154" spans="1:32" x14ac:dyDescent="0.25">
      <c r="A154" s="359" t="s">
        <v>7878</v>
      </c>
      <c r="B154" s="524" t="s">
        <v>2523</v>
      </c>
      <c r="C154" s="499">
        <v>0</v>
      </c>
      <c r="D154" s="499">
        <v>0</v>
      </c>
      <c r="E154" s="525">
        <v>6</v>
      </c>
      <c r="F154" s="89">
        <f t="shared" si="38"/>
        <v>152</v>
      </c>
      <c r="G154" s="333" t="s">
        <v>7890</v>
      </c>
      <c r="H154" s="394" t="s">
        <v>2769</v>
      </c>
      <c r="I154" t="s">
        <v>2596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2">
        <v>1</v>
      </c>
      <c r="Q154" s="12">
        <v>0</v>
      </c>
      <c r="R154" s="109"/>
      <c r="S154" s="109"/>
      <c r="T154" s="109" t="s">
        <v>358</v>
      </c>
      <c r="U154" s="109" t="s">
        <v>358</v>
      </c>
      <c r="V154" s="109" t="s">
        <v>358</v>
      </c>
      <c r="W154" s="109" t="s">
        <v>8151</v>
      </c>
      <c r="X154" s="109" t="s">
        <v>358</v>
      </c>
      <c r="Y154" s="109" t="s">
        <v>366</v>
      </c>
      <c r="Z154" s="109" t="s">
        <v>358</v>
      </c>
      <c r="AA154" s="109" t="s">
        <v>358</v>
      </c>
      <c r="AB154" s="109" t="s">
        <v>358</v>
      </c>
      <c r="AC154" s="109" t="s">
        <v>363</v>
      </c>
      <c r="AD154" s="109" t="s">
        <v>358</v>
      </c>
      <c r="AE154" s="109" t="s">
        <v>365</v>
      </c>
      <c r="AF154" s="109" t="s">
        <v>358</v>
      </c>
    </row>
    <row r="155" spans="1:32" x14ac:dyDescent="0.25">
      <c r="A155" s="359" t="s">
        <v>7879</v>
      </c>
      <c r="B155" s="524" t="s">
        <v>2526</v>
      </c>
      <c r="C155" s="499">
        <v>0</v>
      </c>
      <c r="D155" s="499">
        <v>0</v>
      </c>
      <c r="E155" s="525">
        <v>6</v>
      </c>
      <c r="F155" s="89">
        <f t="shared" si="38"/>
        <v>153</v>
      </c>
      <c r="G155" s="333" t="s">
        <v>7891</v>
      </c>
      <c r="H155" s="394" t="s">
        <v>2749</v>
      </c>
      <c r="I155" t="s">
        <v>7918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2">
        <v>1</v>
      </c>
      <c r="Q155" s="12">
        <v>0</v>
      </c>
      <c r="R155" s="109"/>
      <c r="S155" s="109"/>
      <c r="T155" s="109" t="s">
        <v>358</v>
      </c>
      <c r="U155" s="109" t="s">
        <v>358</v>
      </c>
      <c r="V155" s="109" t="s">
        <v>358</v>
      </c>
      <c r="W155" s="109" t="s">
        <v>8152</v>
      </c>
      <c r="X155" s="109" t="s">
        <v>358</v>
      </c>
      <c r="Y155" s="109" t="s">
        <v>358</v>
      </c>
      <c r="Z155" s="109" t="s">
        <v>358</v>
      </c>
      <c r="AA155" s="109" t="s">
        <v>358</v>
      </c>
      <c r="AB155" s="109" t="s">
        <v>358</v>
      </c>
      <c r="AC155" s="109" t="s">
        <v>1104</v>
      </c>
      <c r="AD155" s="109" t="s">
        <v>358</v>
      </c>
      <c r="AE155" s="109" t="s">
        <v>358</v>
      </c>
      <c r="AF155" s="109" t="s">
        <v>358</v>
      </c>
    </row>
    <row r="156" spans="1:32" x14ac:dyDescent="0.25">
      <c r="A156" s="359" t="s">
        <v>7880</v>
      </c>
      <c r="B156" s="524" t="s">
        <v>2527</v>
      </c>
      <c r="C156" s="499">
        <v>0</v>
      </c>
      <c r="D156" s="499">
        <v>0</v>
      </c>
      <c r="E156" s="525">
        <v>6</v>
      </c>
      <c r="F156" s="89">
        <f t="shared" si="38"/>
        <v>154</v>
      </c>
      <c r="G156" s="333" t="s">
        <v>7892</v>
      </c>
      <c r="H156" s="394" t="s">
        <v>2750</v>
      </c>
      <c r="I156" t="s">
        <v>7919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2">
        <v>1</v>
      </c>
      <c r="Q156" s="12">
        <v>0</v>
      </c>
      <c r="R156" s="109"/>
      <c r="S156" s="109"/>
      <c r="T156" s="109" t="s">
        <v>358</v>
      </c>
      <c r="U156" s="109" t="s">
        <v>358</v>
      </c>
      <c r="V156" s="109" t="s">
        <v>358</v>
      </c>
      <c r="W156" s="109" t="s">
        <v>8152</v>
      </c>
      <c r="X156" s="109" t="s">
        <v>358</v>
      </c>
      <c r="Y156" s="109" t="s">
        <v>358</v>
      </c>
      <c r="Z156" s="109" t="s">
        <v>358</v>
      </c>
      <c r="AA156" s="109" t="s">
        <v>358</v>
      </c>
      <c r="AB156" s="109" t="s">
        <v>358</v>
      </c>
      <c r="AC156" s="109" t="s">
        <v>5920</v>
      </c>
      <c r="AD156" s="109" t="s">
        <v>358</v>
      </c>
      <c r="AE156" s="109" t="s">
        <v>358</v>
      </c>
      <c r="AF156" s="109" t="s">
        <v>358</v>
      </c>
    </row>
    <row r="157" spans="1:32" x14ac:dyDescent="0.25">
      <c r="A157" s="359" t="s">
        <v>7881</v>
      </c>
      <c r="B157" s="524" t="s">
        <v>2528</v>
      </c>
      <c r="C157" s="499">
        <v>0</v>
      </c>
      <c r="D157" s="499">
        <v>0</v>
      </c>
      <c r="E157" s="525">
        <v>6</v>
      </c>
      <c r="F157" s="89">
        <f t="shared" si="38"/>
        <v>155</v>
      </c>
      <c r="G157" s="333" t="s">
        <v>7893</v>
      </c>
      <c r="H157" s="394" t="s">
        <v>2751</v>
      </c>
      <c r="I157" t="s">
        <v>7920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2">
        <v>1</v>
      </c>
      <c r="Q157" s="12">
        <v>0</v>
      </c>
      <c r="R157" s="109"/>
      <c r="S157" s="109"/>
      <c r="T157" s="109" t="s">
        <v>358</v>
      </c>
      <c r="U157" s="109" t="s">
        <v>358</v>
      </c>
      <c r="V157" s="109" t="s">
        <v>358</v>
      </c>
      <c r="W157" s="109" t="s">
        <v>8152</v>
      </c>
      <c r="X157" s="109" t="s">
        <v>358</v>
      </c>
      <c r="Y157" s="109" t="s">
        <v>358</v>
      </c>
      <c r="Z157" s="109" t="s">
        <v>358</v>
      </c>
      <c r="AA157" s="109" t="s">
        <v>358</v>
      </c>
      <c r="AB157" s="109" t="s">
        <v>358</v>
      </c>
      <c r="AC157" s="109" t="s">
        <v>8377</v>
      </c>
      <c r="AD157" s="109" t="s">
        <v>358</v>
      </c>
      <c r="AE157" s="109" t="s">
        <v>358</v>
      </c>
      <c r="AF157" s="109" t="s">
        <v>358</v>
      </c>
    </row>
    <row r="158" spans="1:32" x14ac:dyDescent="0.25">
      <c r="A158" s="359" t="s">
        <v>7882</v>
      </c>
      <c r="B158" s="524" t="s">
        <v>2529</v>
      </c>
      <c r="C158" s="499">
        <v>0</v>
      </c>
      <c r="D158" s="499">
        <v>0</v>
      </c>
      <c r="E158" s="525">
        <v>6</v>
      </c>
      <c r="F158" s="89">
        <f t="shared" si="38"/>
        <v>156</v>
      </c>
      <c r="G158" s="333" t="s">
        <v>7894</v>
      </c>
      <c r="H158" s="394" t="s">
        <v>2752</v>
      </c>
      <c r="I158" t="s">
        <v>7921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2">
        <v>1</v>
      </c>
      <c r="Q158" s="12">
        <v>0</v>
      </c>
      <c r="R158" s="109"/>
      <c r="S158" s="109"/>
      <c r="T158" s="109" t="s">
        <v>358</v>
      </c>
      <c r="U158" s="109" t="s">
        <v>358</v>
      </c>
      <c r="V158" s="109" t="s">
        <v>358</v>
      </c>
      <c r="W158" s="109" t="s">
        <v>8152</v>
      </c>
      <c r="X158" s="109" t="s">
        <v>358</v>
      </c>
      <c r="Y158" s="109" t="s">
        <v>358</v>
      </c>
      <c r="Z158" s="109" t="s">
        <v>358</v>
      </c>
      <c r="AA158" s="109" t="s">
        <v>358</v>
      </c>
      <c r="AB158" s="109" t="s">
        <v>358</v>
      </c>
      <c r="AC158" s="109" t="s">
        <v>8301</v>
      </c>
      <c r="AD158" s="109" t="s">
        <v>358</v>
      </c>
      <c r="AE158" s="109" t="s">
        <v>358</v>
      </c>
      <c r="AF158" s="109" t="s">
        <v>358</v>
      </c>
    </row>
    <row r="159" spans="1:32" x14ac:dyDescent="0.25">
      <c r="A159" s="359" t="s">
        <v>927</v>
      </c>
      <c r="B159" s="61" t="s">
        <v>326</v>
      </c>
      <c r="C159" s="61">
        <v>0</v>
      </c>
      <c r="D159" s="61">
        <v>0</v>
      </c>
      <c r="E159" s="62">
        <v>6</v>
      </c>
      <c r="F159" s="89">
        <f t="shared" si="38"/>
        <v>157</v>
      </c>
      <c r="G159" s="333" t="s">
        <v>1627</v>
      </c>
      <c r="H159" s="394" t="s">
        <v>2748</v>
      </c>
      <c r="I159" t="s">
        <v>1512</v>
      </c>
      <c r="K159" s="105">
        <v>1</v>
      </c>
      <c r="L159" s="105">
        <v>1</v>
      </c>
      <c r="M159" s="105">
        <v>0</v>
      </c>
      <c r="N159" s="105">
        <v>0</v>
      </c>
      <c r="O159" s="105">
        <v>0</v>
      </c>
      <c r="P159" s="12">
        <v>1</v>
      </c>
      <c r="Q159" s="12">
        <v>0</v>
      </c>
      <c r="R159" s="109"/>
      <c r="S159" s="109"/>
      <c r="T159" s="109" t="s">
        <v>358</v>
      </c>
      <c r="U159" s="109" t="s">
        <v>358</v>
      </c>
      <c r="V159" s="109" t="s">
        <v>358</v>
      </c>
      <c r="W159" s="109" t="s">
        <v>358</v>
      </c>
      <c r="X159" s="109" t="s">
        <v>358</v>
      </c>
      <c r="Y159" s="109" t="s">
        <v>358</v>
      </c>
      <c r="Z159" s="109" t="s">
        <v>358</v>
      </c>
      <c r="AA159" s="109" t="s">
        <v>358</v>
      </c>
      <c r="AB159" s="109" t="s">
        <v>358</v>
      </c>
      <c r="AC159" s="109" t="s">
        <v>358</v>
      </c>
      <c r="AD159" s="109" t="s">
        <v>358</v>
      </c>
      <c r="AE159" s="109" t="s">
        <v>358</v>
      </c>
      <c r="AF159" s="109" t="s">
        <v>358</v>
      </c>
    </row>
    <row r="160" spans="1:32" x14ac:dyDescent="0.25">
      <c r="A160" s="359" t="s">
        <v>928</v>
      </c>
      <c r="B160" s="61" t="s">
        <v>327</v>
      </c>
      <c r="C160" s="61">
        <v>0</v>
      </c>
      <c r="D160" s="61">
        <v>0</v>
      </c>
      <c r="E160" s="62">
        <v>6</v>
      </c>
      <c r="F160" s="89">
        <f t="shared" si="38"/>
        <v>158</v>
      </c>
      <c r="G160" s="333" t="s">
        <v>1628</v>
      </c>
      <c r="H160" s="394" t="s">
        <v>2785</v>
      </c>
      <c r="I160" t="s">
        <v>1513</v>
      </c>
      <c r="K160" s="105">
        <v>1</v>
      </c>
      <c r="L160" s="105">
        <v>1</v>
      </c>
      <c r="M160" s="105">
        <v>1</v>
      </c>
      <c r="N160" s="105">
        <v>0</v>
      </c>
      <c r="O160" s="105">
        <v>0</v>
      </c>
      <c r="P160" s="12">
        <v>0</v>
      </c>
      <c r="Q160" s="12">
        <v>0</v>
      </c>
      <c r="R160" s="109"/>
      <c r="S160" s="109"/>
      <c r="T160" s="109" t="s">
        <v>369</v>
      </c>
      <c r="U160" s="109" t="s">
        <v>358</v>
      </c>
      <c r="V160" s="109" t="s">
        <v>1116</v>
      </c>
      <c r="W160" s="109" t="s">
        <v>358</v>
      </c>
      <c r="X160" s="109" t="s">
        <v>367</v>
      </c>
      <c r="Y160" s="109" t="s">
        <v>358</v>
      </c>
      <c r="Z160" s="109" t="s">
        <v>358</v>
      </c>
      <c r="AA160" s="109" t="s">
        <v>358</v>
      </c>
      <c r="AB160" s="109" t="s">
        <v>418</v>
      </c>
      <c r="AC160" s="109" t="s">
        <v>358</v>
      </c>
      <c r="AD160" s="109" t="s">
        <v>358</v>
      </c>
      <c r="AE160" s="109" t="s">
        <v>366</v>
      </c>
      <c r="AF160" s="109" t="s">
        <v>358</v>
      </c>
    </row>
    <row r="161" spans="1:32" x14ac:dyDescent="0.25">
      <c r="A161" s="359" t="s">
        <v>929</v>
      </c>
      <c r="B161" s="61" t="s">
        <v>328</v>
      </c>
      <c r="C161" s="61">
        <v>0</v>
      </c>
      <c r="D161" s="61">
        <v>0</v>
      </c>
      <c r="E161" s="62">
        <v>6</v>
      </c>
      <c r="F161" s="89">
        <f t="shared" si="38"/>
        <v>159</v>
      </c>
      <c r="G161" s="333" t="s">
        <v>1629</v>
      </c>
      <c r="H161" s="394" t="s">
        <v>2786</v>
      </c>
      <c r="I161" t="s">
        <v>1514</v>
      </c>
      <c r="K161" s="105">
        <v>1</v>
      </c>
      <c r="L161" s="105">
        <v>1</v>
      </c>
      <c r="M161" s="105">
        <v>0</v>
      </c>
      <c r="N161" s="105">
        <v>1</v>
      </c>
      <c r="O161" s="105">
        <v>0</v>
      </c>
      <c r="P161" s="12">
        <v>0</v>
      </c>
      <c r="Q161" s="12">
        <v>0</v>
      </c>
      <c r="R161" s="109"/>
      <c r="S161" s="109"/>
      <c r="T161" s="109" t="s">
        <v>369</v>
      </c>
      <c r="U161" s="109" t="s">
        <v>358</v>
      </c>
      <c r="V161" s="109" t="s">
        <v>3804</v>
      </c>
      <c r="W161" s="109" t="s">
        <v>358</v>
      </c>
      <c r="X161" s="109" t="s">
        <v>367</v>
      </c>
      <c r="Y161" s="109" t="s">
        <v>358</v>
      </c>
      <c r="Z161" s="109" t="s">
        <v>358</v>
      </c>
      <c r="AA161" s="109" t="s">
        <v>358</v>
      </c>
      <c r="AB161" s="109" t="s">
        <v>368</v>
      </c>
      <c r="AC161" s="109" t="s">
        <v>358</v>
      </c>
      <c r="AD161" s="109" t="s">
        <v>358</v>
      </c>
      <c r="AE161" s="109" t="s">
        <v>1076</v>
      </c>
      <c r="AF161" s="109" t="s">
        <v>358</v>
      </c>
    </row>
    <row r="162" spans="1:32" x14ac:dyDescent="0.25">
      <c r="A162" s="359" t="s">
        <v>930</v>
      </c>
      <c r="B162" s="61" t="s">
        <v>514</v>
      </c>
      <c r="C162" s="61">
        <v>0</v>
      </c>
      <c r="D162" s="61">
        <v>0</v>
      </c>
      <c r="E162" s="62">
        <v>6</v>
      </c>
      <c r="F162" s="89">
        <f t="shared" si="38"/>
        <v>160</v>
      </c>
      <c r="G162" s="333" t="s">
        <v>1630</v>
      </c>
      <c r="H162" s="394" t="s">
        <v>6111</v>
      </c>
      <c r="I162" t="s">
        <v>1515</v>
      </c>
      <c r="K162" s="105">
        <v>1</v>
      </c>
      <c r="L162" s="105">
        <v>0</v>
      </c>
      <c r="M162" s="105">
        <v>0</v>
      </c>
      <c r="N162" s="105">
        <v>0</v>
      </c>
      <c r="O162" s="105">
        <v>0</v>
      </c>
      <c r="P162" s="12">
        <v>0</v>
      </c>
      <c r="Q162" s="12">
        <v>0</v>
      </c>
      <c r="R162" s="109"/>
      <c r="S162" s="109"/>
      <c r="T162" s="109" t="s">
        <v>369</v>
      </c>
      <c r="U162" s="109" t="s">
        <v>358</v>
      </c>
      <c r="V162" s="109" t="s">
        <v>1068</v>
      </c>
      <c r="W162" s="109" t="s">
        <v>358</v>
      </c>
      <c r="X162" s="109" t="s">
        <v>367</v>
      </c>
      <c r="Y162" s="109" t="s">
        <v>358</v>
      </c>
      <c r="Z162" s="109" t="s">
        <v>358</v>
      </c>
      <c r="AA162" s="109" t="s">
        <v>358</v>
      </c>
      <c r="AB162" s="109" t="s">
        <v>1120</v>
      </c>
      <c r="AC162" s="109" t="s">
        <v>358</v>
      </c>
      <c r="AD162" s="109" t="s">
        <v>358</v>
      </c>
      <c r="AE162" s="109" t="s">
        <v>369</v>
      </c>
      <c r="AF162" s="109" t="s">
        <v>358</v>
      </c>
    </row>
    <row r="163" spans="1:32" x14ac:dyDescent="0.25">
      <c r="A163" s="359" t="s">
        <v>931</v>
      </c>
      <c r="B163" s="61" t="s">
        <v>3791</v>
      </c>
      <c r="C163" s="61">
        <v>0</v>
      </c>
      <c r="D163" s="61">
        <v>0</v>
      </c>
      <c r="E163" s="62">
        <v>6</v>
      </c>
      <c r="F163" s="89">
        <f t="shared" si="38"/>
        <v>161</v>
      </c>
      <c r="G163" s="333" t="s">
        <v>7819</v>
      </c>
      <c r="H163" s="394" t="s">
        <v>6111</v>
      </c>
      <c r="I163" t="s">
        <v>3792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2">
        <v>1</v>
      </c>
      <c r="Q163" s="12">
        <v>0</v>
      </c>
      <c r="R163" s="109"/>
      <c r="S163" s="109"/>
      <c r="T163" s="109" t="s">
        <v>358</v>
      </c>
      <c r="U163" s="109" t="s">
        <v>358</v>
      </c>
      <c r="V163" s="109" t="s">
        <v>358</v>
      </c>
      <c r="W163" s="109" t="s">
        <v>358</v>
      </c>
      <c r="X163" s="109" t="s">
        <v>358</v>
      </c>
      <c r="Y163" s="109" t="s">
        <v>358</v>
      </c>
      <c r="Z163" s="109" t="s">
        <v>358</v>
      </c>
      <c r="AA163" s="109" t="s">
        <v>358</v>
      </c>
      <c r="AB163" s="109" t="s">
        <v>358</v>
      </c>
      <c r="AC163" s="109" t="s">
        <v>1121</v>
      </c>
      <c r="AD163" s="109" t="s">
        <v>358</v>
      </c>
      <c r="AE163" s="109" t="s">
        <v>358</v>
      </c>
      <c r="AF163" s="109" t="s">
        <v>358</v>
      </c>
    </row>
    <row r="164" spans="1:32" x14ac:dyDescent="0.25">
      <c r="A164" s="359" t="s">
        <v>7818</v>
      </c>
      <c r="B164" s="61" t="s">
        <v>7817</v>
      </c>
      <c r="C164" s="61">
        <v>0</v>
      </c>
      <c r="D164" s="61">
        <v>0</v>
      </c>
      <c r="E164" s="62">
        <v>6</v>
      </c>
      <c r="F164" s="89">
        <f t="shared" si="38"/>
        <v>162</v>
      </c>
      <c r="G164" s="333" t="s">
        <v>7820</v>
      </c>
      <c r="H164" s="394" t="s">
        <v>6111</v>
      </c>
      <c r="I164" t="s">
        <v>7846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2">
        <v>1</v>
      </c>
      <c r="Q164" s="12">
        <v>0</v>
      </c>
      <c r="R164" s="109"/>
      <c r="S164" s="109"/>
      <c r="T164" s="109" t="s">
        <v>369</v>
      </c>
      <c r="U164" s="109" t="s">
        <v>358</v>
      </c>
      <c r="V164" s="109" t="s">
        <v>359</v>
      </c>
      <c r="W164" s="109" t="s">
        <v>358</v>
      </c>
      <c r="X164" s="109" t="s">
        <v>358</v>
      </c>
      <c r="Y164" s="109" t="s">
        <v>358</v>
      </c>
      <c r="Z164" s="109" t="s">
        <v>358</v>
      </c>
      <c r="AA164" s="109" t="s">
        <v>358</v>
      </c>
      <c r="AB164" s="109" t="s">
        <v>368</v>
      </c>
      <c r="AC164" s="109" t="s">
        <v>1121</v>
      </c>
      <c r="AD164" s="109" t="s">
        <v>358</v>
      </c>
      <c r="AE164" s="109" t="s">
        <v>1076</v>
      </c>
      <c r="AF164" s="109" t="s">
        <v>358</v>
      </c>
    </row>
    <row r="165" spans="1:32" x14ac:dyDescent="0.25">
      <c r="A165" s="359" t="s">
        <v>932</v>
      </c>
      <c r="B165" s="51" t="s">
        <v>326</v>
      </c>
      <c r="C165" s="51">
        <v>0</v>
      </c>
      <c r="D165" s="51">
        <v>0</v>
      </c>
      <c r="E165" s="52">
        <v>6</v>
      </c>
      <c r="F165" s="89">
        <f t="shared" si="38"/>
        <v>163</v>
      </c>
      <c r="G165" s="333" t="s">
        <v>1631</v>
      </c>
      <c r="H165" s="394" t="s">
        <v>2748</v>
      </c>
      <c r="I165" t="s">
        <v>1516</v>
      </c>
      <c r="K165" s="105">
        <v>0</v>
      </c>
      <c r="L165" s="105">
        <v>0</v>
      </c>
      <c r="M165" s="105">
        <v>0</v>
      </c>
      <c r="N165" s="105">
        <v>0</v>
      </c>
      <c r="O165" s="105">
        <v>1</v>
      </c>
      <c r="P165" s="12">
        <v>0</v>
      </c>
      <c r="Q165" s="12">
        <v>0</v>
      </c>
      <c r="R165" s="109"/>
      <c r="S165" s="109"/>
      <c r="T165" s="109" t="s">
        <v>358</v>
      </c>
      <c r="U165" s="109" t="s">
        <v>358</v>
      </c>
      <c r="V165" s="109" t="s">
        <v>1106</v>
      </c>
      <c r="W165" s="109" t="s">
        <v>358</v>
      </c>
      <c r="X165" s="109" t="s">
        <v>358</v>
      </c>
      <c r="Y165" s="109" t="s">
        <v>358</v>
      </c>
      <c r="Z165" s="109" t="s">
        <v>358</v>
      </c>
      <c r="AA165" s="109" t="s">
        <v>358</v>
      </c>
      <c r="AB165" s="109" t="s">
        <v>358</v>
      </c>
      <c r="AC165" s="109" t="s">
        <v>358</v>
      </c>
      <c r="AD165" s="109" t="s">
        <v>358</v>
      </c>
      <c r="AE165" s="109" t="s">
        <v>358</v>
      </c>
      <c r="AF165" s="109" t="s">
        <v>358</v>
      </c>
    </row>
    <row r="166" spans="1:32" x14ac:dyDescent="0.25">
      <c r="A166" s="359" t="s">
        <v>933</v>
      </c>
      <c r="B166" s="270" t="s">
        <v>1224</v>
      </c>
      <c r="C166" s="51">
        <v>0</v>
      </c>
      <c r="D166" s="51">
        <v>0</v>
      </c>
      <c r="E166" s="52">
        <v>6</v>
      </c>
      <c r="F166" s="89">
        <f t="shared" si="38"/>
        <v>164</v>
      </c>
      <c r="G166" s="333" t="s">
        <v>1632</v>
      </c>
      <c r="H166" s="394" t="s">
        <v>3921</v>
      </c>
      <c r="I166" t="s">
        <v>1517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2">
        <v>0</v>
      </c>
      <c r="Q166" s="12">
        <v>0</v>
      </c>
      <c r="R166" s="109"/>
      <c r="S166" s="109"/>
      <c r="T166" s="109" t="s">
        <v>358</v>
      </c>
      <c r="U166" s="109" t="s">
        <v>358</v>
      </c>
      <c r="V166" s="109" t="s">
        <v>5920</v>
      </c>
      <c r="W166" s="109" t="s">
        <v>358</v>
      </c>
      <c r="X166" s="109" t="s">
        <v>358</v>
      </c>
      <c r="Y166" s="109" t="s">
        <v>358</v>
      </c>
      <c r="Z166" s="109" t="s">
        <v>358</v>
      </c>
      <c r="AA166" s="109" t="s">
        <v>358</v>
      </c>
      <c r="AB166" s="109" t="s">
        <v>1075</v>
      </c>
      <c r="AC166" s="109" t="s">
        <v>358</v>
      </c>
      <c r="AD166" s="109" t="s">
        <v>358</v>
      </c>
      <c r="AE166" s="109" t="s">
        <v>358</v>
      </c>
      <c r="AF166" s="109" t="s">
        <v>358</v>
      </c>
    </row>
    <row r="167" spans="1:32" x14ac:dyDescent="0.25">
      <c r="A167" s="359" t="s">
        <v>934</v>
      </c>
      <c r="B167" s="270" t="s">
        <v>1225</v>
      </c>
      <c r="C167" s="51">
        <v>0</v>
      </c>
      <c r="D167" s="51">
        <v>0</v>
      </c>
      <c r="E167" s="52">
        <v>6</v>
      </c>
      <c r="F167" s="89">
        <f t="shared" si="38"/>
        <v>165</v>
      </c>
      <c r="G167" s="333" t="s">
        <v>1633</v>
      </c>
      <c r="H167" s="394" t="s">
        <v>3922</v>
      </c>
      <c r="I167" t="s">
        <v>1503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2">
        <v>0</v>
      </c>
      <c r="Q167" s="12">
        <v>0</v>
      </c>
      <c r="R167" s="109"/>
      <c r="S167" s="109"/>
      <c r="T167" s="109" t="s">
        <v>358</v>
      </c>
      <c r="U167" s="109" t="s">
        <v>358</v>
      </c>
      <c r="V167" s="109" t="s">
        <v>5920</v>
      </c>
      <c r="W167" s="109" t="s">
        <v>358</v>
      </c>
      <c r="X167" s="109" t="s">
        <v>358</v>
      </c>
      <c r="Y167" s="109" t="s">
        <v>358</v>
      </c>
      <c r="Z167" s="109" t="s">
        <v>358</v>
      </c>
      <c r="AA167" s="109" t="s">
        <v>358</v>
      </c>
      <c r="AB167" s="109" t="s">
        <v>1075</v>
      </c>
      <c r="AC167" s="109" t="s">
        <v>358</v>
      </c>
      <c r="AD167" s="109" t="s">
        <v>358</v>
      </c>
      <c r="AE167" s="109" t="s">
        <v>1094</v>
      </c>
      <c r="AF167" s="109" t="s">
        <v>358</v>
      </c>
    </row>
    <row r="168" spans="1:32" x14ac:dyDescent="0.25">
      <c r="A168" s="359" t="s">
        <v>935</v>
      </c>
      <c r="B168" s="51" t="s">
        <v>329</v>
      </c>
      <c r="C168" s="51">
        <v>0</v>
      </c>
      <c r="D168" s="51">
        <v>0</v>
      </c>
      <c r="E168" s="52">
        <v>6</v>
      </c>
      <c r="F168" s="89">
        <f t="shared" si="38"/>
        <v>166</v>
      </c>
      <c r="G168" s="333" t="s">
        <v>1634</v>
      </c>
      <c r="H168" s="394" t="s">
        <v>3923</v>
      </c>
      <c r="I168" t="s">
        <v>1505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2">
        <v>0</v>
      </c>
      <c r="Q168" s="12">
        <v>0</v>
      </c>
      <c r="R168" s="109"/>
      <c r="S168" s="109"/>
      <c r="T168" s="109" t="s">
        <v>358</v>
      </c>
      <c r="U168" s="109" t="s">
        <v>358</v>
      </c>
      <c r="V168" s="109" t="s">
        <v>358</v>
      </c>
      <c r="W168" s="109" t="s">
        <v>358</v>
      </c>
      <c r="X168" s="109" t="s">
        <v>358</v>
      </c>
      <c r="Y168" s="109" t="s">
        <v>358</v>
      </c>
      <c r="Z168" s="109" t="s">
        <v>358</v>
      </c>
      <c r="AA168" s="109" t="s">
        <v>358</v>
      </c>
      <c r="AB168" s="109" t="s">
        <v>358</v>
      </c>
      <c r="AC168" s="109" t="s">
        <v>358</v>
      </c>
      <c r="AD168" s="109" t="s">
        <v>358</v>
      </c>
      <c r="AE168" s="109" t="s">
        <v>358</v>
      </c>
      <c r="AF168" s="109" t="s">
        <v>358</v>
      </c>
    </row>
    <row r="169" spans="1:32" x14ac:dyDescent="0.25">
      <c r="A169" s="359" t="s">
        <v>936</v>
      </c>
      <c r="B169" s="51" t="s">
        <v>6316</v>
      </c>
      <c r="C169" s="51">
        <v>0</v>
      </c>
      <c r="D169" s="51">
        <v>0</v>
      </c>
      <c r="E169" s="52">
        <v>6</v>
      </c>
      <c r="F169" s="89">
        <f t="shared" si="38"/>
        <v>167</v>
      </c>
      <c r="G169" s="333" t="s">
        <v>6317</v>
      </c>
      <c r="H169" s="394" t="s">
        <v>6318</v>
      </c>
      <c r="I169" t="s">
        <v>6319</v>
      </c>
      <c r="K169" s="105">
        <v>0</v>
      </c>
      <c r="L169" s="105">
        <v>0</v>
      </c>
      <c r="M169" s="105">
        <v>0</v>
      </c>
      <c r="N169" s="105">
        <v>0</v>
      </c>
      <c r="O169" s="105">
        <v>1</v>
      </c>
      <c r="P169" s="12">
        <v>0</v>
      </c>
      <c r="Q169" s="12">
        <v>0</v>
      </c>
      <c r="R169" s="109"/>
      <c r="S169" s="109"/>
      <c r="T169" s="109" t="s">
        <v>358</v>
      </c>
      <c r="U169" s="109" t="s">
        <v>358</v>
      </c>
      <c r="V169" s="109" t="s">
        <v>1106</v>
      </c>
      <c r="W169" s="109" t="s">
        <v>358</v>
      </c>
      <c r="X169" s="109" t="s">
        <v>358</v>
      </c>
      <c r="Y169" s="109" t="s">
        <v>358</v>
      </c>
      <c r="Z169" s="109" t="s">
        <v>358</v>
      </c>
      <c r="AA169" s="109" t="s">
        <v>358</v>
      </c>
      <c r="AB169" s="109" t="s">
        <v>1075</v>
      </c>
      <c r="AC169" s="109" t="s">
        <v>358</v>
      </c>
      <c r="AD169" s="109" t="s">
        <v>358</v>
      </c>
      <c r="AE169" s="109" t="s">
        <v>358</v>
      </c>
      <c r="AF169" s="109" t="s">
        <v>358</v>
      </c>
    </row>
    <row r="170" spans="1:32" x14ac:dyDescent="0.25">
      <c r="A170" s="359" t="s">
        <v>937</v>
      </c>
      <c r="B170" s="41" t="s">
        <v>326</v>
      </c>
      <c r="C170" s="41">
        <v>0</v>
      </c>
      <c r="D170" s="41">
        <v>0</v>
      </c>
      <c r="E170" s="42">
        <v>6</v>
      </c>
      <c r="F170" s="89">
        <f t="shared" si="38"/>
        <v>168</v>
      </c>
      <c r="G170" s="333" t="s">
        <v>1635</v>
      </c>
      <c r="H170" s="394" t="s">
        <v>2748</v>
      </c>
      <c r="I170" t="s">
        <v>2599</v>
      </c>
      <c r="K170" s="105">
        <v>1</v>
      </c>
      <c r="L170" s="105">
        <v>0</v>
      </c>
      <c r="M170" s="105">
        <v>0</v>
      </c>
      <c r="N170" s="105">
        <v>0</v>
      </c>
      <c r="O170" s="105">
        <v>1</v>
      </c>
      <c r="P170" s="12">
        <v>0</v>
      </c>
      <c r="Q170" s="12">
        <v>0</v>
      </c>
      <c r="R170" s="109"/>
      <c r="S170" s="109"/>
      <c r="T170" s="109" t="s">
        <v>358</v>
      </c>
      <c r="U170" s="109" t="s">
        <v>358</v>
      </c>
      <c r="V170" s="109" t="s">
        <v>358</v>
      </c>
      <c r="W170" s="109" t="s">
        <v>358</v>
      </c>
      <c r="X170" s="109" t="s">
        <v>358</v>
      </c>
      <c r="Y170" s="109" t="s">
        <v>358</v>
      </c>
      <c r="Z170" s="109" t="s">
        <v>358</v>
      </c>
      <c r="AA170" s="109" t="s">
        <v>358</v>
      </c>
      <c r="AB170" s="109" t="s">
        <v>358</v>
      </c>
      <c r="AC170" s="109" t="s">
        <v>358</v>
      </c>
      <c r="AD170" s="109" t="s">
        <v>358</v>
      </c>
      <c r="AE170" s="109" t="s">
        <v>358</v>
      </c>
      <c r="AF170" s="109" t="s">
        <v>358</v>
      </c>
    </row>
    <row r="171" spans="1:32" x14ac:dyDescent="0.25">
      <c r="A171" s="359" t="s">
        <v>938</v>
      </c>
      <c r="B171" s="271" t="s">
        <v>1227</v>
      </c>
      <c r="C171" s="41">
        <v>0</v>
      </c>
      <c r="D171" s="41">
        <v>0</v>
      </c>
      <c r="E171" s="42">
        <v>6</v>
      </c>
      <c r="F171" s="89">
        <f t="shared" si="38"/>
        <v>169</v>
      </c>
      <c r="G171" s="333" t="s">
        <v>1636</v>
      </c>
      <c r="H171" s="394" t="s">
        <v>2763</v>
      </c>
      <c r="I171" t="s">
        <v>2600</v>
      </c>
      <c r="K171" s="105">
        <v>1</v>
      </c>
      <c r="L171" s="105">
        <v>0</v>
      </c>
      <c r="M171" s="105">
        <v>0</v>
      </c>
      <c r="N171" s="105">
        <v>0</v>
      </c>
      <c r="O171" s="105">
        <v>1</v>
      </c>
      <c r="P171" s="12">
        <v>0</v>
      </c>
      <c r="Q171" s="12">
        <v>0</v>
      </c>
      <c r="R171" s="109"/>
      <c r="S171" s="109"/>
      <c r="T171" s="109" t="s">
        <v>358</v>
      </c>
      <c r="U171" s="109" t="s">
        <v>358</v>
      </c>
      <c r="V171" s="109" t="s">
        <v>363</v>
      </c>
      <c r="W171" s="109" t="s">
        <v>358</v>
      </c>
      <c r="X171" s="109" t="s">
        <v>358</v>
      </c>
      <c r="Y171" s="109" t="s">
        <v>358</v>
      </c>
      <c r="Z171" s="109" t="s">
        <v>358</v>
      </c>
      <c r="AA171" s="109" t="s">
        <v>358</v>
      </c>
      <c r="AB171" s="109" t="s">
        <v>1094</v>
      </c>
      <c r="AC171" s="109" t="s">
        <v>358</v>
      </c>
      <c r="AD171" s="109" t="s">
        <v>358</v>
      </c>
      <c r="AE171" s="109" t="s">
        <v>358</v>
      </c>
      <c r="AF171" s="109" t="s">
        <v>358</v>
      </c>
    </row>
    <row r="172" spans="1:32" x14ac:dyDescent="0.25">
      <c r="A172" s="359" t="s">
        <v>939</v>
      </c>
      <c r="B172" s="271" t="s">
        <v>1229</v>
      </c>
      <c r="C172" s="41">
        <v>0</v>
      </c>
      <c r="D172" s="41">
        <v>0</v>
      </c>
      <c r="E172" s="42">
        <v>6</v>
      </c>
      <c r="F172" s="89">
        <f t="shared" si="38"/>
        <v>170</v>
      </c>
      <c r="G172" s="333" t="s">
        <v>1637</v>
      </c>
      <c r="H172" s="394" t="s">
        <v>2764</v>
      </c>
      <c r="I172" t="s">
        <v>2601</v>
      </c>
      <c r="K172" s="105">
        <v>1</v>
      </c>
      <c r="L172" s="105">
        <v>0</v>
      </c>
      <c r="M172" s="105">
        <v>0</v>
      </c>
      <c r="N172" s="105">
        <v>0</v>
      </c>
      <c r="O172" s="105">
        <v>1</v>
      </c>
      <c r="P172" s="12">
        <v>0</v>
      </c>
      <c r="Q172" s="12">
        <v>0</v>
      </c>
      <c r="R172" s="109"/>
      <c r="S172" s="109"/>
      <c r="T172" s="109" t="s">
        <v>358</v>
      </c>
      <c r="U172" s="109" t="s">
        <v>358</v>
      </c>
      <c r="V172" s="109" t="s">
        <v>1121</v>
      </c>
      <c r="W172" s="109" t="s">
        <v>358</v>
      </c>
      <c r="X172" s="109" t="s">
        <v>358</v>
      </c>
      <c r="Y172" s="109" t="s">
        <v>358</v>
      </c>
      <c r="Z172" s="109" t="s">
        <v>358</v>
      </c>
      <c r="AA172" s="109" t="s">
        <v>358</v>
      </c>
      <c r="AB172" s="109" t="s">
        <v>360</v>
      </c>
      <c r="AC172" s="109" t="s">
        <v>358</v>
      </c>
      <c r="AD172" s="109" t="s">
        <v>358</v>
      </c>
      <c r="AE172" s="109" t="s">
        <v>358</v>
      </c>
      <c r="AF172" s="109" t="s">
        <v>358</v>
      </c>
    </row>
    <row r="173" spans="1:32" x14ac:dyDescent="0.25">
      <c r="A173" s="359" t="s">
        <v>941</v>
      </c>
      <c r="B173" s="29" t="s">
        <v>326</v>
      </c>
      <c r="C173" s="29">
        <v>0</v>
      </c>
      <c r="D173" s="29">
        <v>0</v>
      </c>
      <c r="E173" s="63">
        <v>6</v>
      </c>
      <c r="F173" s="89">
        <f t="shared" si="38"/>
        <v>171</v>
      </c>
      <c r="G173" s="333" t="s">
        <v>1638</v>
      </c>
      <c r="H173" s="394" t="s">
        <v>2748</v>
      </c>
      <c r="I173" t="s">
        <v>1518</v>
      </c>
      <c r="K173" s="105">
        <v>0</v>
      </c>
      <c r="L173" s="105">
        <v>0</v>
      </c>
      <c r="M173" s="105">
        <v>0</v>
      </c>
      <c r="N173" s="105">
        <v>0</v>
      </c>
      <c r="O173" s="105">
        <v>0</v>
      </c>
      <c r="P173" s="12">
        <v>0</v>
      </c>
      <c r="Q173" s="12">
        <v>0</v>
      </c>
      <c r="R173" s="109"/>
      <c r="S173" s="109"/>
      <c r="T173" s="109" t="s">
        <v>358</v>
      </c>
      <c r="U173" s="109" t="s">
        <v>358</v>
      </c>
      <c r="V173" s="109" t="s">
        <v>358</v>
      </c>
      <c r="W173" s="109" t="s">
        <v>358</v>
      </c>
      <c r="X173" s="109" t="s">
        <v>358</v>
      </c>
      <c r="Y173" s="109" t="s">
        <v>358</v>
      </c>
      <c r="Z173" s="109" t="s">
        <v>358</v>
      </c>
      <c r="AA173" s="109" t="s">
        <v>358</v>
      </c>
      <c r="AB173" s="109" t="s">
        <v>358</v>
      </c>
      <c r="AC173" s="109" t="s">
        <v>358</v>
      </c>
      <c r="AD173" s="109" t="s">
        <v>358</v>
      </c>
      <c r="AE173" s="109" t="s">
        <v>358</v>
      </c>
      <c r="AF173" s="109" t="s">
        <v>358</v>
      </c>
    </row>
    <row r="174" spans="1:32" x14ac:dyDescent="0.25">
      <c r="A174" s="359" t="s">
        <v>942</v>
      </c>
      <c r="B174" s="29" t="s">
        <v>516</v>
      </c>
      <c r="C174" s="29">
        <v>0</v>
      </c>
      <c r="D174" s="29">
        <v>0</v>
      </c>
      <c r="E174" s="63">
        <v>6</v>
      </c>
      <c r="F174" s="89">
        <f t="shared" si="38"/>
        <v>172</v>
      </c>
      <c r="G174" s="333" t="s">
        <v>1639</v>
      </c>
      <c r="H174" s="394" t="s">
        <v>2765</v>
      </c>
      <c r="I174" t="s">
        <v>1501</v>
      </c>
      <c r="K174" s="105">
        <v>0</v>
      </c>
      <c r="L174" s="105">
        <v>0</v>
      </c>
      <c r="M174" s="105">
        <v>0</v>
      </c>
      <c r="N174" s="105">
        <v>0</v>
      </c>
      <c r="O174" s="105">
        <v>0</v>
      </c>
      <c r="P174" s="12">
        <v>0</v>
      </c>
      <c r="Q174" s="12">
        <v>0</v>
      </c>
      <c r="R174" s="109"/>
      <c r="S174" s="109"/>
      <c r="T174" s="109" t="s">
        <v>358</v>
      </c>
      <c r="U174" s="109" t="s">
        <v>358</v>
      </c>
      <c r="V174" s="109" t="s">
        <v>358</v>
      </c>
      <c r="W174" s="109" t="s">
        <v>358</v>
      </c>
      <c r="X174" s="109" t="s">
        <v>358</v>
      </c>
      <c r="Y174" s="109" t="s">
        <v>358</v>
      </c>
      <c r="Z174" s="109" t="s">
        <v>358</v>
      </c>
      <c r="AA174" s="109" t="s">
        <v>358</v>
      </c>
      <c r="AB174" s="109" t="s">
        <v>358</v>
      </c>
      <c r="AC174" s="109" t="s">
        <v>358</v>
      </c>
      <c r="AD174" s="109" t="s">
        <v>358</v>
      </c>
      <c r="AE174" s="109" t="s">
        <v>358</v>
      </c>
      <c r="AF174" s="109" t="s">
        <v>358</v>
      </c>
    </row>
    <row r="175" spans="1:32" x14ac:dyDescent="0.25">
      <c r="A175" s="359" t="s">
        <v>943</v>
      </c>
      <c r="B175" s="29" t="s">
        <v>517</v>
      </c>
      <c r="C175" s="29">
        <v>0</v>
      </c>
      <c r="D175" s="29">
        <v>0</v>
      </c>
      <c r="E175" s="63">
        <v>6</v>
      </c>
      <c r="F175" s="89">
        <f t="shared" si="38"/>
        <v>173</v>
      </c>
      <c r="G175" s="333" t="s">
        <v>1640</v>
      </c>
      <c r="H175" s="394" t="s">
        <v>2766</v>
      </c>
      <c r="I175" t="s">
        <v>1501</v>
      </c>
      <c r="K175" s="105">
        <v>0</v>
      </c>
      <c r="L175" s="105">
        <v>0</v>
      </c>
      <c r="M175" s="105">
        <v>0</v>
      </c>
      <c r="N175" s="105">
        <v>0</v>
      </c>
      <c r="O175" s="105">
        <v>0</v>
      </c>
      <c r="P175" s="12">
        <v>0</v>
      </c>
      <c r="Q175" s="12">
        <v>0</v>
      </c>
      <c r="R175" s="109"/>
      <c r="S175" s="109"/>
      <c r="T175" s="109" t="s">
        <v>358</v>
      </c>
      <c r="U175" s="109" t="s">
        <v>358</v>
      </c>
      <c r="V175" s="109" t="s">
        <v>358</v>
      </c>
      <c r="W175" s="109" t="s">
        <v>358</v>
      </c>
      <c r="X175" s="109" t="s">
        <v>358</v>
      </c>
      <c r="Y175" s="109" t="s">
        <v>358</v>
      </c>
      <c r="Z175" s="109" t="s">
        <v>358</v>
      </c>
      <c r="AA175" s="109" t="s">
        <v>358</v>
      </c>
      <c r="AB175" s="109" t="s">
        <v>358</v>
      </c>
      <c r="AC175" s="109" t="s">
        <v>358</v>
      </c>
      <c r="AD175" s="109" t="s">
        <v>358</v>
      </c>
      <c r="AE175" s="109" t="s">
        <v>358</v>
      </c>
      <c r="AF175" s="109" t="s">
        <v>358</v>
      </c>
    </row>
    <row r="176" spans="1:32" x14ac:dyDescent="0.25">
      <c r="A176" s="359" t="s">
        <v>944</v>
      </c>
      <c r="B176" s="29" t="s">
        <v>518</v>
      </c>
      <c r="C176" s="29">
        <v>0</v>
      </c>
      <c r="D176" s="29">
        <v>0</v>
      </c>
      <c r="E176" s="63">
        <v>6</v>
      </c>
      <c r="F176" s="89">
        <f t="shared" si="38"/>
        <v>174</v>
      </c>
      <c r="G176" s="333" t="s">
        <v>1641</v>
      </c>
      <c r="H176" s="394" t="s">
        <v>2767</v>
      </c>
      <c r="I176" t="s">
        <v>1501</v>
      </c>
      <c r="K176" s="105">
        <v>0</v>
      </c>
      <c r="L176" s="105">
        <v>0</v>
      </c>
      <c r="M176" s="105">
        <v>0</v>
      </c>
      <c r="N176" s="105">
        <v>0</v>
      </c>
      <c r="O176" s="105">
        <v>0</v>
      </c>
      <c r="P176" s="12">
        <v>0</v>
      </c>
      <c r="Q176" s="12">
        <v>0</v>
      </c>
      <c r="R176" s="109"/>
      <c r="S176" s="109"/>
      <c r="T176" s="109" t="s">
        <v>358</v>
      </c>
      <c r="U176" s="109" t="s">
        <v>358</v>
      </c>
      <c r="V176" s="109" t="s">
        <v>358</v>
      </c>
      <c r="W176" s="109" t="s">
        <v>358</v>
      </c>
      <c r="X176" s="109" t="s">
        <v>358</v>
      </c>
      <c r="Y176" s="109" t="s">
        <v>358</v>
      </c>
      <c r="Z176" s="109" t="s">
        <v>358</v>
      </c>
      <c r="AA176" s="109" t="s">
        <v>358</v>
      </c>
      <c r="AB176" s="109" t="s">
        <v>358</v>
      </c>
      <c r="AC176" s="109" t="s">
        <v>358</v>
      </c>
      <c r="AD176" s="109" t="s">
        <v>358</v>
      </c>
      <c r="AE176" s="109" t="s">
        <v>358</v>
      </c>
      <c r="AF176" s="109" t="s">
        <v>358</v>
      </c>
    </row>
    <row r="177" spans="1:32" x14ac:dyDescent="0.25">
      <c r="A177" s="359" t="s">
        <v>945</v>
      </c>
      <c r="B177" s="29" t="s">
        <v>519</v>
      </c>
      <c r="C177" s="29">
        <v>0</v>
      </c>
      <c r="D177" s="29">
        <v>0</v>
      </c>
      <c r="E177" s="63">
        <v>6</v>
      </c>
      <c r="F177" s="89">
        <f t="shared" si="38"/>
        <v>175</v>
      </c>
      <c r="G177" s="333" t="s">
        <v>1642</v>
      </c>
      <c r="H177" s="394" t="s">
        <v>2768</v>
      </c>
      <c r="I177" t="s">
        <v>1501</v>
      </c>
      <c r="K177" s="105">
        <v>0</v>
      </c>
      <c r="L177" s="105">
        <v>0</v>
      </c>
      <c r="M177" s="105">
        <v>0</v>
      </c>
      <c r="N177" s="105">
        <v>0</v>
      </c>
      <c r="O177" s="105">
        <v>0</v>
      </c>
      <c r="P177" s="12">
        <v>0</v>
      </c>
      <c r="Q177" s="12">
        <v>0</v>
      </c>
      <c r="R177" s="109"/>
      <c r="S177" s="109"/>
      <c r="T177" s="109" t="s">
        <v>358</v>
      </c>
      <c r="U177" s="109" t="s">
        <v>358</v>
      </c>
      <c r="V177" s="109" t="s">
        <v>358</v>
      </c>
      <c r="W177" s="109" t="s">
        <v>358</v>
      </c>
      <c r="X177" s="109" t="s">
        <v>358</v>
      </c>
      <c r="Y177" s="109" t="s">
        <v>358</v>
      </c>
      <c r="Z177" s="109" t="s">
        <v>358</v>
      </c>
      <c r="AA177" s="109" t="s">
        <v>358</v>
      </c>
      <c r="AB177" s="109" t="s">
        <v>358</v>
      </c>
      <c r="AC177" s="109" t="s">
        <v>358</v>
      </c>
      <c r="AD177" s="109" t="s">
        <v>358</v>
      </c>
      <c r="AE177" s="109" t="s">
        <v>358</v>
      </c>
      <c r="AF177" s="109" t="s">
        <v>358</v>
      </c>
    </row>
    <row r="178" spans="1:32" x14ac:dyDescent="0.25">
      <c r="A178" s="359" t="s">
        <v>948</v>
      </c>
      <c r="B178" s="287" t="s">
        <v>326</v>
      </c>
      <c r="C178" s="284">
        <v>0</v>
      </c>
      <c r="D178" s="284">
        <v>0</v>
      </c>
      <c r="E178" s="285">
        <v>6</v>
      </c>
      <c r="F178" s="89">
        <f t="shared" si="38"/>
        <v>176</v>
      </c>
      <c r="G178" s="333" t="s">
        <v>1895</v>
      </c>
      <c r="H178" s="394" t="s">
        <v>2748</v>
      </c>
      <c r="I178" t="s">
        <v>2602</v>
      </c>
      <c r="K178" s="105">
        <v>1</v>
      </c>
      <c r="L178" s="105">
        <v>0</v>
      </c>
      <c r="M178" s="105">
        <v>0</v>
      </c>
      <c r="N178" s="105">
        <v>1</v>
      </c>
      <c r="O178" s="105">
        <v>0</v>
      </c>
      <c r="P178" s="12">
        <v>1</v>
      </c>
      <c r="Q178" s="12">
        <v>0</v>
      </c>
      <c r="R178" s="109"/>
      <c r="S178" s="109"/>
      <c r="T178" s="109" t="s">
        <v>358</v>
      </c>
      <c r="U178" s="109" t="s">
        <v>358</v>
      </c>
      <c r="V178" s="109" t="s">
        <v>358</v>
      </c>
      <c r="W178" s="109" t="s">
        <v>358</v>
      </c>
      <c r="X178" s="109" t="s">
        <v>358</v>
      </c>
      <c r="Y178" s="109" t="s">
        <v>358</v>
      </c>
      <c r="Z178" s="109" t="s">
        <v>358</v>
      </c>
      <c r="AA178" s="109" t="s">
        <v>358</v>
      </c>
      <c r="AB178" s="109" t="s">
        <v>358</v>
      </c>
      <c r="AC178" s="109" t="s">
        <v>358</v>
      </c>
      <c r="AD178" s="109" t="s">
        <v>358</v>
      </c>
      <c r="AE178" s="109" t="s">
        <v>358</v>
      </c>
      <c r="AF178" s="109" t="s">
        <v>358</v>
      </c>
    </row>
    <row r="179" spans="1:32" x14ac:dyDescent="0.25">
      <c r="A179" s="359" t="s">
        <v>949</v>
      </c>
      <c r="B179" s="370" t="s">
        <v>2523</v>
      </c>
      <c r="C179" s="284">
        <v>0</v>
      </c>
      <c r="D179" s="284">
        <v>0</v>
      </c>
      <c r="E179" s="285">
        <v>6</v>
      </c>
      <c r="F179" s="89">
        <f t="shared" si="38"/>
        <v>177</v>
      </c>
      <c r="G179" s="333" t="s">
        <v>1896</v>
      </c>
      <c r="H179" s="394" t="s">
        <v>2769</v>
      </c>
      <c r="I179" t="s">
        <v>2596</v>
      </c>
      <c r="K179" s="105">
        <v>1</v>
      </c>
      <c r="L179" s="105">
        <v>0</v>
      </c>
      <c r="M179" s="105">
        <v>0</v>
      </c>
      <c r="N179" s="105">
        <v>1</v>
      </c>
      <c r="O179" s="105">
        <v>0</v>
      </c>
      <c r="P179" s="12">
        <v>1</v>
      </c>
      <c r="Q179" s="12">
        <v>0</v>
      </c>
      <c r="R179" s="109"/>
      <c r="S179" s="109"/>
      <c r="T179" s="109" t="s">
        <v>358</v>
      </c>
      <c r="U179" s="109" t="s">
        <v>358</v>
      </c>
      <c r="V179" s="109" t="s">
        <v>1912</v>
      </c>
      <c r="W179" s="109" t="s">
        <v>358</v>
      </c>
      <c r="X179" s="109" t="s">
        <v>369</v>
      </c>
      <c r="Y179" s="109" t="s">
        <v>358</v>
      </c>
      <c r="Z179" s="109" t="s">
        <v>358</v>
      </c>
      <c r="AA179" s="109" t="s">
        <v>358</v>
      </c>
      <c r="AB179" s="109" t="s">
        <v>362</v>
      </c>
      <c r="AC179" s="109" t="s">
        <v>358</v>
      </c>
      <c r="AD179" s="109" t="s">
        <v>358</v>
      </c>
      <c r="AE179" s="109" t="s">
        <v>1780</v>
      </c>
      <c r="AF179" s="109" t="s">
        <v>358</v>
      </c>
    </row>
    <row r="180" spans="1:32" x14ac:dyDescent="0.25">
      <c r="A180" s="359" t="s">
        <v>951</v>
      </c>
      <c r="B180" s="287" t="s">
        <v>513</v>
      </c>
      <c r="C180" s="284">
        <v>0</v>
      </c>
      <c r="D180" s="284">
        <v>0</v>
      </c>
      <c r="E180" s="285">
        <v>6</v>
      </c>
      <c r="F180" s="89">
        <f t="shared" si="38"/>
        <v>178</v>
      </c>
      <c r="G180" s="333" t="s">
        <v>1897</v>
      </c>
      <c r="H180" s="394" t="s">
        <v>2784</v>
      </c>
      <c r="I180" t="s">
        <v>7916</v>
      </c>
      <c r="K180" s="105">
        <v>1</v>
      </c>
      <c r="L180" s="105">
        <v>0</v>
      </c>
      <c r="M180" s="105">
        <v>0</v>
      </c>
      <c r="N180" s="105">
        <v>1</v>
      </c>
      <c r="O180" s="105">
        <v>0</v>
      </c>
      <c r="P180" s="12">
        <v>1</v>
      </c>
      <c r="Q180" s="12">
        <v>0</v>
      </c>
      <c r="R180" s="109"/>
      <c r="S180" s="109"/>
      <c r="T180" s="109" t="s">
        <v>358</v>
      </c>
      <c r="U180" s="109" t="s">
        <v>358</v>
      </c>
      <c r="V180" s="109" t="s">
        <v>1095</v>
      </c>
      <c r="W180" s="109" t="s">
        <v>358</v>
      </c>
      <c r="X180" s="109" t="s">
        <v>369</v>
      </c>
      <c r="Y180" s="109" t="s">
        <v>358</v>
      </c>
      <c r="Z180" s="109" t="s">
        <v>358</v>
      </c>
      <c r="AA180" s="109" t="s">
        <v>358</v>
      </c>
      <c r="AB180" s="109" t="s">
        <v>358</v>
      </c>
      <c r="AC180" s="109" t="s">
        <v>358</v>
      </c>
      <c r="AD180" s="109" t="s">
        <v>358</v>
      </c>
      <c r="AE180" s="109" t="s">
        <v>363</v>
      </c>
      <c r="AF180" s="109" t="s">
        <v>358</v>
      </c>
    </row>
    <row r="181" spans="1:32" x14ac:dyDescent="0.25">
      <c r="A181" s="359" t="s">
        <v>952</v>
      </c>
      <c r="B181" s="287" t="s">
        <v>509</v>
      </c>
      <c r="C181" s="284">
        <v>0</v>
      </c>
      <c r="D181" s="284">
        <v>0</v>
      </c>
      <c r="E181" s="285">
        <v>6</v>
      </c>
      <c r="F181" s="89">
        <f t="shared" si="38"/>
        <v>179</v>
      </c>
      <c r="G181" s="333" t="s">
        <v>1898</v>
      </c>
      <c r="H181" s="394" t="s">
        <v>2757</v>
      </c>
      <c r="I181" t="s">
        <v>7917</v>
      </c>
      <c r="K181" s="105">
        <v>1</v>
      </c>
      <c r="L181" s="105">
        <v>0</v>
      </c>
      <c r="M181" s="105">
        <v>0</v>
      </c>
      <c r="N181" s="105">
        <v>1</v>
      </c>
      <c r="O181" s="105">
        <v>0</v>
      </c>
      <c r="P181" s="12">
        <v>1</v>
      </c>
      <c r="Q181" s="12">
        <v>0</v>
      </c>
      <c r="R181" s="109"/>
      <c r="S181" s="109"/>
      <c r="T181" s="109" t="s">
        <v>358</v>
      </c>
      <c r="U181" s="109" t="s">
        <v>358</v>
      </c>
      <c r="V181" s="109" t="s">
        <v>1095</v>
      </c>
      <c r="W181" s="109" t="s">
        <v>358</v>
      </c>
      <c r="X181" s="109" t="s">
        <v>369</v>
      </c>
      <c r="Y181" s="109" t="s">
        <v>358</v>
      </c>
      <c r="Z181" s="109" t="s">
        <v>358</v>
      </c>
      <c r="AA181" s="109" t="s">
        <v>358</v>
      </c>
      <c r="AB181" s="109" t="s">
        <v>358</v>
      </c>
      <c r="AC181" s="109" t="s">
        <v>358</v>
      </c>
      <c r="AD181" s="109" t="s">
        <v>358</v>
      </c>
      <c r="AE181" s="109" t="s">
        <v>1121</v>
      </c>
      <c r="AF181" s="109" t="s">
        <v>358</v>
      </c>
    </row>
    <row r="182" spans="1:32" x14ac:dyDescent="0.25">
      <c r="A182" s="359" t="s">
        <v>953</v>
      </c>
      <c r="B182" s="370" t="s">
        <v>2526</v>
      </c>
      <c r="C182" s="284">
        <v>0</v>
      </c>
      <c r="D182" s="284">
        <v>0</v>
      </c>
      <c r="E182" s="285">
        <v>6</v>
      </c>
      <c r="F182" s="89">
        <f t="shared" si="38"/>
        <v>180</v>
      </c>
      <c r="G182" s="333" t="s">
        <v>1899</v>
      </c>
      <c r="H182" s="394" t="s">
        <v>2749</v>
      </c>
      <c r="I182" t="s">
        <v>7918</v>
      </c>
      <c r="K182" s="105">
        <v>1</v>
      </c>
      <c r="L182" s="105">
        <v>0</v>
      </c>
      <c r="M182" s="105">
        <v>0</v>
      </c>
      <c r="N182" s="105">
        <v>1</v>
      </c>
      <c r="O182" s="105">
        <v>0</v>
      </c>
      <c r="P182" s="12">
        <v>1</v>
      </c>
      <c r="Q182" s="12">
        <v>0</v>
      </c>
      <c r="R182" s="109"/>
      <c r="S182" s="109"/>
      <c r="T182" s="109" t="s">
        <v>358</v>
      </c>
      <c r="U182" s="109" t="s">
        <v>358</v>
      </c>
      <c r="V182" s="109" t="s">
        <v>1095</v>
      </c>
      <c r="W182" s="109" t="s">
        <v>358</v>
      </c>
      <c r="X182" s="109" t="s">
        <v>369</v>
      </c>
      <c r="Y182" s="109" t="s">
        <v>358</v>
      </c>
      <c r="Z182" s="109" t="s">
        <v>358</v>
      </c>
      <c r="AA182" s="109" t="s">
        <v>358</v>
      </c>
      <c r="AB182" s="109" t="s">
        <v>361</v>
      </c>
      <c r="AC182" s="109" t="s">
        <v>358</v>
      </c>
      <c r="AD182" s="109" t="s">
        <v>358</v>
      </c>
      <c r="AE182" s="109" t="s">
        <v>358</v>
      </c>
      <c r="AF182" s="109" t="s">
        <v>358</v>
      </c>
    </row>
    <row r="183" spans="1:32" x14ac:dyDescent="0.25">
      <c r="A183" s="359" t="s">
        <v>954</v>
      </c>
      <c r="B183" s="370" t="s">
        <v>2527</v>
      </c>
      <c r="C183" s="284">
        <v>0</v>
      </c>
      <c r="D183" s="284">
        <v>0</v>
      </c>
      <c r="E183" s="285">
        <v>6</v>
      </c>
      <c r="F183" s="89">
        <f t="shared" si="38"/>
        <v>181</v>
      </c>
      <c r="G183" s="333" t="s">
        <v>1900</v>
      </c>
      <c r="H183" s="394" t="s">
        <v>2750</v>
      </c>
      <c r="I183" t="s">
        <v>7919</v>
      </c>
      <c r="K183" s="105">
        <v>1</v>
      </c>
      <c r="L183" s="105">
        <v>0</v>
      </c>
      <c r="M183" s="105">
        <v>0</v>
      </c>
      <c r="N183" s="105">
        <v>1</v>
      </c>
      <c r="O183" s="105">
        <v>0</v>
      </c>
      <c r="P183" s="12">
        <v>1</v>
      </c>
      <c r="Q183" s="12">
        <v>0</v>
      </c>
      <c r="R183" s="109"/>
      <c r="S183" s="109"/>
      <c r="T183" s="109" t="s">
        <v>358</v>
      </c>
      <c r="U183" s="109" t="s">
        <v>358</v>
      </c>
      <c r="V183" s="109" t="s">
        <v>1095</v>
      </c>
      <c r="W183" s="109" t="s">
        <v>358</v>
      </c>
      <c r="X183" s="109" t="s">
        <v>369</v>
      </c>
      <c r="Y183" s="109" t="s">
        <v>358</v>
      </c>
      <c r="Z183" s="109" t="s">
        <v>358</v>
      </c>
      <c r="AA183" s="109" t="s">
        <v>358</v>
      </c>
      <c r="AB183" s="109" t="s">
        <v>1115</v>
      </c>
      <c r="AC183" s="109" t="s">
        <v>358</v>
      </c>
      <c r="AD183" s="109" t="s">
        <v>358</v>
      </c>
      <c r="AE183" s="109" t="s">
        <v>358</v>
      </c>
      <c r="AF183" s="109" t="s">
        <v>358</v>
      </c>
    </row>
    <row r="184" spans="1:32" x14ac:dyDescent="0.25">
      <c r="A184" s="359" t="s">
        <v>955</v>
      </c>
      <c r="B184" s="370" t="s">
        <v>2528</v>
      </c>
      <c r="C184" s="284">
        <v>0</v>
      </c>
      <c r="D184" s="284">
        <v>0</v>
      </c>
      <c r="E184" s="285">
        <v>6</v>
      </c>
      <c r="F184" s="89">
        <f t="shared" si="38"/>
        <v>182</v>
      </c>
      <c r="G184" s="333" t="s">
        <v>1901</v>
      </c>
      <c r="H184" s="394" t="s">
        <v>2751</v>
      </c>
      <c r="I184" t="s">
        <v>7920</v>
      </c>
      <c r="K184" s="105">
        <v>1</v>
      </c>
      <c r="L184" s="105">
        <v>0</v>
      </c>
      <c r="M184" s="105">
        <v>0</v>
      </c>
      <c r="N184" s="105">
        <v>1</v>
      </c>
      <c r="O184" s="105">
        <v>0</v>
      </c>
      <c r="P184" s="12">
        <v>1</v>
      </c>
      <c r="Q184" s="12">
        <v>0</v>
      </c>
      <c r="R184" s="109"/>
      <c r="S184" s="109"/>
      <c r="T184" s="109" t="s">
        <v>358</v>
      </c>
      <c r="U184" s="109" t="s">
        <v>358</v>
      </c>
      <c r="V184" s="109" t="s">
        <v>1095</v>
      </c>
      <c r="W184" s="109" t="s">
        <v>358</v>
      </c>
      <c r="X184" s="109" t="s">
        <v>369</v>
      </c>
      <c r="Y184" s="109" t="s">
        <v>358</v>
      </c>
      <c r="Z184" s="109" t="s">
        <v>358</v>
      </c>
      <c r="AA184" s="109" t="s">
        <v>358</v>
      </c>
      <c r="AB184" s="109" t="s">
        <v>1117</v>
      </c>
      <c r="AC184" s="109" t="s">
        <v>358</v>
      </c>
      <c r="AD184" s="109" t="s">
        <v>358</v>
      </c>
      <c r="AE184" s="109" t="s">
        <v>358</v>
      </c>
      <c r="AF184" s="109" t="s">
        <v>358</v>
      </c>
    </row>
    <row r="185" spans="1:32" x14ac:dyDescent="0.25">
      <c r="A185" s="359" t="s">
        <v>1776</v>
      </c>
      <c r="B185" s="370" t="s">
        <v>2529</v>
      </c>
      <c r="C185" s="284">
        <v>0</v>
      </c>
      <c r="D185" s="284">
        <v>0</v>
      </c>
      <c r="E185" s="285">
        <v>6</v>
      </c>
      <c r="F185" s="89">
        <f t="shared" si="38"/>
        <v>183</v>
      </c>
      <c r="G185" s="333" t="s">
        <v>1902</v>
      </c>
      <c r="H185" s="394" t="s">
        <v>2752</v>
      </c>
      <c r="I185" t="s">
        <v>7921</v>
      </c>
      <c r="K185" s="105">
        <v>1</v>
      </c>
      <c r="L185" s="105">
        <v>0</v>
      </c>
      <c r="M185" s="105">
        <v>0</v>
      </c>
      <c r="N185" s="105">
        <v>1</v>
      </c>
      <c r="O185" s="105">
        <v>0</v>
      </c>
      <c r="P185" s="12">
        <v>1</v>
      </c>
      <c r="Q185" s="12">
        <v>0</v>
      </c>
      <c r="R185" s="109"/>
      <c r="S185" s="109"/>
      <c r="T185" s="109" t="s">
        <v>358</v>
      </c>
      <c r="U185" s="109" t="s">
        <v>358</v>
      </c>
      <c r="V185" s="109" t="s">
        <v>1095</v>
      </c>
      <c r="W185" s="109" t="s">
        <v>358</v>
      </c>
      <c r="X185" s="109" t="s">
        <v>369</v>
      </c>
      <c r="Y185" s="109" t="s">
        <v>358</v>
      </c>
      <c r="Z185" s="109" t="s">
        <v>358</v>
      </c>
      <c r="AA185" s="109" t="s">
        <v>358</v>
      </c>
      <c r="AB185" s="109" t="s">
        <v>1119</v>
      </c>
      <c r="AC185" s="109" t="s">
        <v>358</v>
      </c>
      <c r="AD185" s="109" t="s">
        <v>358</v>
      </c>
      <c r="AE185" s="109" t="s">
        <v>358</v>
      </c>
      <c r="AF185" s="109" t="s">
        <v>358</v>
      </c>
    </row>
    <row r="186" spans="1:32" x14ac:dyDescent="0.25">
      <c r="A186" s="359" t="s">
        <v>1777</v>
      </c>
      <c r="B186" s="370" t="s">
        <v>2530</v>
      </c>
      <c r="C186" s="284">
        <v>0</v>
      </c>
      <c r="D186" s="284">
        <v>0</v>
      </c>
      <c r="E186" s="285">
        <v>6</v>
      </c>
      <c r="F186" s="89">
        <f t="shared" si="38"/>
        <v>184</v>
      </c>
      <c r="G186" s="333" t="s">
        <v>3894</v>
      </c>
      <c r="H186" s="394" t="s">
        <v>2753</v>
      </c>
      <c r="I186" t="s">
        <v>7922</v>
      </c>
      <c r="K186" s="105">
        <v>1</v>
      </c>
      <c r="L186" s="105">
        <v>0</v>
      </c>
      <c r="M186" s="105">
        <v>0</v>
      </c>
      <c r="N186" s="105">
        <v>1</v>
      </c>
      <c r="O186" s="105">
        <v>0</v>
      </c>
      <c r="P186" s="12">
        <v>1</v>
      </c>
      <c r="Q186" s="12">
        <v>0</v>
      </c>
      <c r="R186" s="109"/>
      <c r="S186" s="109"/>
      <c r="T186" s="109" t="s">
        <v>358</v>
      </c>
      <c r="U186" s="109" t="s">
        <v>358</v>
      </c>
      <c r="V186" s="109" t="s">
        <v>1095</v>
      </c>
      <c r="W186" s="109" t="s">
        <v>358</v>
      </c>
      <c r="X186" s="109" t="s">
        <v>369</v>
      </c>
      <c r="Y186" s="109" t="s">
        <v>358</v>
      </c>
      <c r="Z186" s="109" t="s">
        <v>358</v>
      </c>
      <c r="AA186" s="109" t="s">
        <v>358</v>
      </c>
      <c r="AB186" s="109" t="s">
        <v>3903</v>
      </c>
      <c r="AC186" s="109" t="s">
        <v>358</v>
      </c>
      <c r="AD186" s="109" t="s">
        <v>358</v>
      </c>
      <c r="AE186" s="109" t="s">
        <v>358</v>
      </c>
      <c r="AF186" s="109" t="s">
        <v>358</v>
      </c>
    </row>
    <row r="187" spans="1:32" x14ac:dyDescent="0.25">
      <c r="A187" s="359" t="s">
        <v>3891</v>
      </c>
      <c r="B187" s="370" t="s">
        <v>2531</v>
      </c>
      <c r="C187" s="284">
        <v>0</v>
      </c>
      <c r="D187" s="284">
        <v>0</v>
      </c>
      <c r="E187" s="285">
        <v>6</v>
      </c>
      <c r="F187" s="89">
        <f t="shared" si="38"/>
        <v>185</v>
      </c>
      <c r="G187" s="333" t="s">
        <v>3895</v>
      </c>
      <c r="H187" s="394" t="s">
        <v>2754</v>
      </c>
      <c r="I187" t="s">
        <v>7923</v>
      </c>
      <c r="K187" s="105">
        <v>1</v>
      </c>
      <c r="L187" s="105">
        <v>0</v>
      </c>
      <c r="M187" s="105">
        <v>0</v>
      </c>
      <c r="N187" s="105">
        <v>1</v>
      </c>
      <c r="O187" s="105">
        <v>0</v>
      </c>
      <c r="P187" s="12">
        <v>1</v>
      </c>
      <c r="Q187" s="12">
        <v>0</v>
      </c>
      <c r="R187" s="109"/>
      <c r="S187" s="109"/>
      <c r="T187" s="109" t="s">
        <v>358</v>
      </c>
      <c r="U187" s="109" t="s">
        <v>358</v>
      </c>
      <c r="V187" s="109" t="s">
        <v>1095</v>
      </c>
      <c r="W187" s="109" t="s">
        <v>358</v>
      </c>
      <c r="X187" s="109" t="s">
        <v>369</v>
      </c>
      <c r="Y187" s="109" t="s">
        <v>358</v>
      </c>
      <c r="Z187" s="109" t="s">
        <v>358</v>
      </c>
      <c r="AA187" s="109" t="s">
        <v>358</v>
      </c>
      <c r="AB187" s="109" t="s">
        <v>3904</v>
      </c>
      <c r="AC187" s="109" t="s">
        <v>358</v>
      </c>
      <c r="AD187" s="109" t="s">
        <v>358</v>
      </c>
      <c r="AE187" s="109" t="s">
        <v>358</v>
      </c>
      <c r="AF187" s="109" t="s">
        <v>358</v>
      </c>
    </row>
    <row r="188" spans="1:32" x14ac:dyDescent="0.25">
      <c r="A188" s="359" t="s">
        <v>3892</v>
      </c>
      <c r="B188" s="370" t="s">
        <v>2532</v>
      </c>
      <c r="C188" s="284">
        <v>0</v>
      </c>
      <c r="D188" s="284">
        <v>0</v>
      </c>
      <c r="E188" s="285">
        <v>6</v>
      </c>
      <c r="F188" s="89">
        <f t="shared" si="38"/>
        <v>186</v>
      </c>
      <c r="G188" s="333" t="s">
        <v>3896</v>
      </c>
      <c r="H188" s="394" t="s">
        <v>2755</v>
      </c>
      <c r="I188" t="s">
        <v>7924</v>
      </c>
      <c r="K188" s="105">
        <v>1</v>
      </c>
      <c r="L188" s="105">
        <v>0</v>
      </c>
      <c r="M188" s="105">
        <v>0</v>
      </c>
      <c r="N188" s="105">
        <v>1</v>
      </c>
      <c r="O188" s="105">
        <v>0</v>
      </c>
      <c r="P188" s="12">
        <v>1</v>
      </c>
      <c r="Q188" s="12">
        <v>0</v>
      </c>
      <c r="R188" s="109"/>
      <c r="S188" s="109"/>
      <c r="T188" s="109" t="s">
        <v>358</v>
      </c>
      <c r="U188" s="109" t="s">
        <v>358</v>
      </c>
      <c r="V188" s="109" t="s">
        <v>1095</v>
      </c>
      <c r="W188" s="109" t="s">
        <v>358</v>
      </c>
      <c r="X188" s="109" t="s">
        <v>369</v>
      </c>
      <c r="Y188" s="109" t="s">
        <v>358</v>
      </c>
      <c r="Z188" s="109" t="s">
        <v>358</v>
      </c>
      <c r="AA188" s="109" t="s">
        <v>358</v>
      </c>
      <c r="AB188" s="109" t="s">
        <v>3905</v>
      </c>
      <c r="AC188" s="109" t="s">
        <v>358</v>
      </c>
      <c r="AD188" s="109" t="s">
        <v>358</v>
      </c>
      <c r="AE188" s="109" t="s">
        <v>358</v>
      </c>
      <c r="AF188" s="109" t="s">
        <v>358</v>
      </c>
    </row>
    <row r="189" spans="1:32" x14ac:dyDescent="0.25">
      <c r="A189" s="359" t="s">
        <v>3893</v>
      </c>
      <c r="B189" s="370" t="s">
        <v>2533</v>
      </c>
      <c r="C189" s="284">
        <v>0</v>
      </c>
      <c r="D189" s="284">
        <v>0</v>
      </c>
      <c r="E189" s="285">
        <v>6</v>
      </c>
      <c r="F189" s="89">
        <f t="shared" si="38"/>
        <v>187</v>
      </c>
      <c r="G189" s="333" t="s">
        <v>3897</v>
      </c>
      <c r="H189" s="394" t="s">
        <v>2756</v>
      </c>
      <c r="I189" t="s">
        <v>7925</v>
      </c>
      <c r="K189" s="105">
        <v>1</v>
      </c>
      <c r="L189" s="105">
        <v>0</v>
      </c>
      <c r="M189" s="105">
        <v>0</v>
      </c>
      <c r="N189" s="105">
        <v>1</v>
      </c>
      <c r="O189" s="105">
        <v>0</v>
      </c>
      <c r="P189" s="12">
        <v>1</v>
      </c>
      <c r="Q189" s="12">
        <v>0</v>
      </c>
      <c r="R189" s="109"/>
      <c r="S189" s="109"/>
      <c r="T189" s="109" t="s">
        <v>358</v>
      </c>
      <c r="U189" s="109" t="s">
        <v>358</v>
      </c>
      <c r="V189" s="109" t="s">
        <v>1095</v>
      </c>
      <c r="W189" s="109" t="s">
        <v>358</v>
      </c>
      <c r="X189" s="109" t="s">
        <v>369</v>
      </c>
      <c r="Y189" s="109" t="s">
        <v>358</v>
      </c>
      <c r="Z189" s="109" t="s">
        <v>358</v>
      </c>
      <c r="AA189" s="109" t="s">
        <v>358</v>
      </c>
      <c r="AB189" s="109" t="s">
        <v>3906</v>
      </c>
      <c r="AC189" s="109" t="s">
        <v>358</v>
      </c>
      <c r="AD189" s="109" t="s">
        <v>358</v>
      </c>
      <c r="AE189" s="109" t="s">
        <v>358</v>
      </c>
      <c r="AF189" s="109" t="s">
        <v>358</v>
      </c>
    </row>
    <row r="190" spans="1:32" x14ac:dyDescent="0.25">
      <c r="A190" s="359" t="s">
        <v>956</v>
      </c>
      <c r="B190" s="521" t="s">
        <v>5167</v>
      </c>
      <c r="C190" s="519">
        <v>0</v>
      </c>
      <c r="D190" s="303" t="s">
        <v>5160</v>
      </c>
      <c r="E190" s="520">
        <v>6</v>
      </c>
      <c r="F190" s="89">
        <f t="shared" si="38"/>
        <v>188</v>
      </c>
      <c r="G190" s="333" t="s">
        <v>5184</v>
      </c>
      <c r="H190" s="394" t="s">
        <v>5167</v>
      </c>
      <c r="I190" t="s">
        <v>5182</v>
      </c>
      <c r="K190" s="105">
        <v>0</v>
      </c>
      <c r="L190" s="105">
        <v>0</v>
      </c>
      <c r="M190" s="105">
        <v>1</v>
      </c>
      <c r="N190" s="105">
        <v>0</v>
      </c>
      <c r="O190" s="105">
        <v>0</v>
      </c>
      <c r="P190" s="12">
        <v>0</v>
      </c>
      <c r="Q190" s="12">
        <v>0</v>
      </c>
      <c r="R190" s="109"/>
      <c r="S190" s="109"/>
      <c r="T190" s="109" t="s">
        <v>358</v>
      </c>
      <c r="U190" s="109" t="s">
        <v>358</v>
      </c>
      <c r="V190" s="109" t="s">
        <v>358</v>
      </c>
      <c r="W190" s="109" t="s">
        <v>358</v>
      </c>
      <c r="X190" s="109" t="s">
        <v>358</v>
      </c>
      <c r="Y190" s="109" t="s">
        <v>358</v>
      </c>
      <c r="Z190" s="109" t="s">
        <v>358</v>
      </c>
      <c r="AA190" s="109" t="s">
        <v>358</v>
      </c>
      <c r="AB190" s="109" t="s">
        <v>358</v>
      </c>
      <c r="AC190" s="109" t="s">
        <v>359</v>
      </c>
      <c r="AD190" s="109" t="s">
        <v>358</v>
      </c>
      <c r="AE190" s="109" t="s">
        <v>358</v>
      </c>
      <c r="AF190" s="109" t="s">
        <v>358</v>
      </c>
    </row>
    <row r="191" spans="1:32" x14ac:dyDescent="0.25">
      <c r="A191" s="359" t="s">
        <v>957</v>
      </c>
      <c r="B191" s="521" t="s">
        <v>5168</v>
      </c>
      <c r="C191" s="519">
        <v>0</v>
      </c>
      <c r="D191" s="303" t="s">
        <v>5160</v>
      </c>
      <c r="E191" s="520">
        <v>6</v>
      </c>
      <c r="F191" s="89">
        <f t="shared" si="38"/>
        <v>189</v>
      </c>
      <c r="G191" s="333" t="s">
        <v>5185</v>
      </c>
      <c r="H191" s="394" t="s">
        <v>5168</v>
      </c>
      <c r="I191" t="s">
        <v>2603</v>
      </c>
      <c r="K191" s="105">
        <v>0</v>
      </c>
      <c r="L191" s="105">
        <v>0</v>
      </c>
      <c r="M191" s="105">
        <v>1</v>
      </c>
      <c r="N191" s="105">
        <v>0</v>
      </c>
      <c r="O191" s="105">
        <v>0</v>
      </c>
      <c r="P191" s="12">
        <v>0</v>
      </c>
      <c r="Q191" s="12">
        <v>0</v>
      </c>
      <c r="R191" s="109"/>
      <c r="S191" s="109"/>
      <c r="T191" s="109" t="s">
        <v>358</v>
      </c>
      <c r="U191" s="109" t="s">
        <v>358</v>
      </c>
      <c r="V191" s="109" t="s">
        <v>358</v>
      </c>
      <c r="W191" s="109" t="s">
        <v>358</v>
      </c>
      <c r="X191" s="109" t="s">
        <v>358</v>
      </c>
      <c r="Y191" s="109" t="s">
        <v>358</v>
      </c>
      <c r="Z191" s="109" t="s">
        <v>358</v>
      </c>
      <c r="AA191" s="109" t="s">
        <v>358</v>
      </c>
      <c r="AB191" s="109" t="s">
        <v>358</v>
      </c>
      <c r="AC191" s="109" t="s">
        <v>5172</v>
      </c>
      <c r="AD191" s="109" t="s">
        <v>358</v>
      </c>
      <c r="AE191" s="109" t="s">
        <v>358</v>
      </c>
      <c r="AF191" s="109" t="s">
        <v>358</v>
      </c>
    </row>
    <row r="192" spans="1:32" x14ac:dyDescent="0.25">
      <c r="A192" s="359" t="s">
        <v>958</v>
      </c>
      <c r="B192" s="521" t="s">
        <v>5169</v>
      </c>
      <c r="C192" s="519">
        <v>0</v>
      </c>
      <c r="D192" s="303" t="s">
        <v>5160</v>
      </c>
      <c r="E192" s="520">
        <v>6</v>
      </c>
      <c r="F192" s="89">
        <f t="shared" si="38"/>
        <v>190</v>
      </c>
      <c r="G192" s="333" t="s">
        <v>5170</v>
      </c>
      <c r="H192" s="394" t="s">
        <v>5169</v>
      </c>
      <c r="I192" t="s">
        <v>5155</v>
      </c>
      <c r="K192" s="105">
        <v>0</v>
      </c>
      <c r="L192" s="105">
        <v>0</v>
      </c>
      <c r="M192" s="105">
        <v>1</v>
      </c>
      <c r="N192" s="105">
        <v>0</v>
      </c>
      <c r="O192" s="105">
        <v>0</v>
      </c>
      <c r="P192" s="12">
        <v>0</v>
      </c>
      <c r="Q192" s="12">
        <v>0</v>
      </c>
      <c r="R192" s="109"/>
      <c r="S192" s="109"/>
      <c r="T192" s="109" t="s">
        <v>358</v>
      </c>
      <c r="U192" s="109" t="s">
        <v>358</v>
      </c>
      <c r="V192" s="109" t="s">
        <v>358</v>
      </c>
      <c r="W192" s="109" t="s">
        <v>358</v>
      </c>
      <c r="X192" s="109" t="s">
        <v>358</v>
      </c>
      <c r="Y192" s="109" t="s">
        <v>358</v>
      </c>
      <c r="Z192" s="109" t="s">
        <v>358</v>
      </c>
      <c r="AA192" s="109" t="s">
        <v>358</v>
      </c>
      <c r="AB192" s="109" t="s">
        <v>358</v>
      </c>
      <c r="AC192" s="109" t="s">
        <v>3242</v>
      </c>
      <c r="AD192" s="109" t="s">
        <v>358</v>
      </c>
      <c r="AE192" s="109" t="s">
        <v>358</v>
      </c>
      <c r="AF192" s="109" t="s">
        <v>358</v>
      </c>
    </row>
    <row r="193" spans="1:32" x14ac:dyDescent="0.25">
      <c r="A193" s="359" t="s">
        <v>959</v>
      </c>
      <c r="B193" s="522" t="s">
        <v>5173</v>
      </c>
      <c r="C193" s="519">
        <v>0</v>
      </c>
      <c r="D193" s="303" t="s">
        <v>5160</v>
      </c>
      <c r="E193" s="520">
        <v>6</v>
      </c>
      <c r="F193" s="89">
        <f t="shared" si="38"/>
        <v>191</v>
      </c>
      <c r="G193" s="333" t="s">
        <v>5186</v>
      </c>
      <c r="H193" s="394" t="s">
        <v>5173</v>
      </c>
      <c r="I193" t="s">
        <v>5182</v>
      </c>
      <c r="K193" s="105">
        <v>0</v>
      </c>
      <c r="L193" s="105">
        <v>0</v>
      </c>
      <c r="M193" s="105">
        <v>0</v>
      </c>
      <c r="N193" s="105">
        <v>1</v>
      </c>
      <c r="O193" s="105">
        <v>0</v>
      </c>
      <c r="P193" s="12">
        <v>0</v>
      </c>
      <c r="Q193" s="12">
        <v>0</v>
      </c>
      <c r="R193" s="109"/>
      <c r="S193" s="109"/>
      <c r="T193" s="109" t="s">
        <v>358</v>
      </c>
      <c r="U193" s="109" t="s">
        <v>358</v>
      </c>
      <c r="V193" s="109" t="s">
        <v>358</v>
      </c>
      <c r="W193" s="109" t="s">
        <v>358</v>
      </c>
      <c r="X193" s="109" t="s">
        <v>358</v>
      </c>
      <c r="Y193" s="109" t="s">
        <v>358</v>
      </c>
      <c r="Z193" s="109" t="s">
        <v>358</v>
      </c>
      <c r="AA193" s="109" t="s">
        <v>358</v>
      </c>
      <c r="AB193" s="109" t="s">
        <v>358</v>
      </c>
      <c r="AC193" s="109" t="s">
        <v>1079</v>
      </c>
      <c r="AD193" s="109" t="s">
        <v>1096</v>
      </c>
      <c r="AE193" s="109" t="s">
        <v>358</v>
      </c>
      <c r="AF193" s="109" t="s">
        <v>358</v>
      </c>
    </row>
    <row r="194" spans="1:32" x14ac:dyDescent="0.25">
      <c r="A194" s="359" t="s">
        <v>960</v>
      </c>
      <c r="B194" s="522" t="s">
        <v>5174</v>
      </c>
      <c r="C194" s="519">
        <v>0</v>
      </c>
      <c r="D194" s="303" t="s">
        <v>5160</v>
      </c>
      <c r="E194" s="520">
        <v>6</v>
      </c>
      <c r="F194" s="89">
        <f t="shared" si="38"/>
        <v>192</v>
      </c>
      <c r="G194" s="333" t="s">
        <v>5187</v>
      </c>
      <c r="H194" s="394" t="s">
        <v>5174</v>
      </c>
      <c r="I194" t="s">
        <v>3792</v>
      </c>
      <c r="K194" s="105">
        <v>0</v>
      </c>
      <c r="L194" s="105">
        <v>0</v>
      </c>
      <c r="M194" s="105">
        <v>0</v>
      </c>
      <c r="N194" s="105">
        <v>1</v>
      </c>
      <c r="O194" s="105">
        <v>0</v>
      </c>
      <c r="P194" s="12">
        <v>0</v>
      </c>
      <c r="Q194" s="12">
        <v>0</v>
      </c>
      <c r="R194" s="109"/>
      <c r="S194" s="109"/>
      <c r="T194" s="109" t="s">
        <v>358</v>
      </c>
      <c r="U194" s="109" t="s">
        <v>358</v>
      </c>
      <c r="V194" s="109" t="s">
        <v>358</v>
      </c>
      <c r="W194" s="109" t="s">
        <v>358</v>
      </c>
      <c r="X194" s="109" t="s">
        <v>358</v>
      </c>
      <c r="Y194" s="109" t="s">
        <v>358</v>
      </c>
      <c r="Z194" s="109" t="s">
        <v>358</v>
      </c>
      <c r="AA194" s="109" t="s">
        <v>358</v>
      </c>
      <c r="AB194" s="109" t="s">
        <v>358</v>
      </c>
      <c r="AC194" s="109" t="s">
        <v>1079</v>
      </c>
      <c r="AD194" s="109" t="s">
        <v>358</v>
      </c>
      <c r="AE194" s="109" t="s">
        <v>358</v>
      </c>
      <c r="AF194" s="109" t="s">
        <v>358</v>
      </c>
    </row>
    <row r="195" spans="1:32" x14ac:dyDescent="0.25">
      <c r="A195" s="359" t="s">
        <v>961</v>
      </c>
      <c r="B195" s="522" t="s">
        <v>8302</v>
      </c>
      <c r="C195" s="519">
        <v>0</v>
      </c>
      <c r="D195" s="303" t="s">
        <v>5160</v>
      </c>
      <c r="E195" s="520">
        <v>6</v>
      </c>
      <c r="F195" s="89">
        <f t="shared" si="38"/>
        <v>193</v>
      </c>
      <c r="G195" s="333" t="s">
        <v>7804</v>
      </c>
      <c r="H195" s="394" t="s">
        <v>8606</v>
      </c>
      <c r="I195" t="s">
        <v>8609</v>
      </c>
      <c r="K195" s="105">
        <v>0</v>
      </c>
      <c r="L195" s="105">
        <v>0</v>
      </c>
      <c r="M195" s="105">
        <v>0</v>
      </c>
      <c r="N195" s="105">
        <v>1</v>
      </c>
      <c r="O195" s="105">
        <v>0</v>
      </c>
      <c r="P195" s="12">
        <v>1</v>
      </c>
      <c r="Q195" s="12">
        <v>0</v>
      </c>
      <c r="R195" s="109"/>
      <c r="S195" s="109"/>
      <c r="T195" s="109" t="s">
        <v>358</v>
      </c>
      <c r="U195" s="109" t="s">
        <v>358</v>
      </c>
      <c r="V195" s="109" t="s">
        <v>358</v>
      </c>
      <c r="W195" s="109" t="s">
        <v>358</v>
      </c>
      <c r="X195" s="109" t="s">
        <v>358</v>
      </c>
      <c r="Y195" s="109" t="s">
        <v>358</v>
      </c>
      <c r="Z195" s="109" t="s">
        <v>1107</v>
      </c>
      <c r="AA195" s="109" t="s">
        <v>358</v>
      </c>
      <c r="AB195" s="109" t="s">
        <v>358</v>
      </c>
      <c r="AC195" s="109" t="s">
        <v>358</v>
      </c>
      <c r="AD195" s="109" t="s">
        <v>358</v>
      </c>
      <c r="AE195" s="109" t="s">
        <v>358</v>
      </c>
      <c r="AF195" s="109" t="s">
        <v>358</v>
      </c>
    </row>
    <row r="196" spans="1:32" x14ac:dyDescent="0.25">
      <c r="A196" s="359" t="s">
        <v>962</v>
      </c>
      <c r="B196" s="522" t="s">
        <v>7821</v>
      </c>
      <c r="C196" s="519">
        <v>0</v>
      </c>
      <c r="D196" s="303" t="s">
        <v>5160</v>
      </c>
      <c r="E196" s="520">
        <v>6</v>
      </c>
      <c r="F196" s="89">
        <f t="shared" si="38"/>
        <v>194</v>
      </c>
      <c r="G196" s="333" t="s">
        <v>7805</v>
      </c>
      <c r="H196" s="394" t="s">
        <v>8605</v>
      </c>
      <c r="I196" t="s">
        <v>8610</v>
      </c>
      <c r="K196" s="105">
        <v>0</v>
      </c>
      <c r="L196" s="105">
        <v>0</v>
      </c>
      <c r="M196" s="105">
        <v>0</v>
      </c>
      <c r="N196" s="105">
        <v>1</v>
      </c>
      <c r="O196" s="105">
        <v>0</v>
      </c>
      <c r="P196" s="12">
        <v>1</v>
      </c>
      <c r="Q196" s="12">
        <v>0</v>
      </c>
      <c r="R196" s="109"/>
      <c r="S196" s="109"/>
      <c r="T196" s="109" t="s">
        <v>358</v>
      </c>
      <c r="U196" s="109" t="s">
        <v>358</v>
      </c>
      <c r="V196" s="109" t="s">
        <v>358</v>
      </c>
      <c r="W196" s="109" t="s">
        <v>358</v>
      </c>
      <c r="X196" s="109" t="s">
        <v>358</v>
      </c>
      <c r="Y196" s="109" t="s">
        <v>358</v>
      </c>
      <c r="Z196" s="109" t="s">
        <v>1107</v>
      </c>
      <c r="AA196" s="109" t="s">
        <v>358</v>
      </c>
      <c r="AB196" s="109" t="s">
        <v>358</v>
      </c>
      <c r="AC196" s="109" t="s">
        <v>358</v>
      </c>
      <c r="AD196" s="109" t="s">
        <v>358</v>
      </c>
      <c r="AE196" s="109" t="s">
        <v>358</v>
      </c>
      <c r="AF196" s="109" t="s">
        <v>358</v>
      </c>
    </row>
    <row r="197" spans="1:32" x14ac:dyDescent="0.25">
      <c r="A197" s="359" t="s">
        <v>963</v>
      </c>
      <c r="B197" s="522" t="s">
        <v>7822</v>
      </c>
      <c r="C197" s="519">
        <v>0</v>
      </c>
      <c r="D197" s="303" t="s">
        <v>5160</v>
      </c>
      <c r="E197" s="520">
        <v>6</v>
      </c>
      <c r="F197" s="89">
        <f t="shared" si="38"/>
        <v>195</v>
      </c>
      <c r="G197" s="333" t="s">
        <v>7806</v>
      </c>
      <c r="H197" s="394" t="s">
        <v>8604</v>
      </c>
      <c r="I197" t="s">
        <v>8611</v>
      </c>
      <c r="K197" s="105">
        <v>0</v>
      </c>
      <c r="L197" s="105">
        <v>0</v>
      </c>
      <c r="M197" s="105">
        <v>0</v>
      </c>
      <c r="N197" s="105">
        <v>1</v>
      </c>
      <c r="O197" s="105">
        <v>0</v>
      </c>
      <c r="P197" s="12">
        <v>1</v>
      </c>
      <c r="Q197" s="12">
        <v>0</v>
      </c>
      <c r="R197" s="109"/>
      <c r="S197" s="109"/>
      <c r="T197" s="109" t="s">
        <v>358</v>
      </c>
      <c r="U197" s="109" t="s">
        <v>358</v>
      </c>
      <c r="V197" s="109" t="s">
        <v>358</v>
      </c>
      <c r="W197" s="109" t="s">
        <v>358</v>
      </c>
      <c r="X197" s="109" t="s">
        <v>358</v>
      </c>
      <c r="Y197" s="109" t="s">
        <v>358</v>
      </c>
      <c r="Z197" s="109" t="s">
        <v>1107</v>
      </c>
      <c r="AA197" s="109" t="s">
        <v>358</v>
      </c>
      <c r="AB197" s="109" t="s">
        <v>358</v>
      </c>
      <c r="AC197" s="109" t="s">
        <v>358</v>
      </c>
      <c r="AD197" s="109" t="s">
        <v>358</v>
      </c>
      <c r="AE197" s="109" t="s">
        <v>358</v>
      </c>
      <c r="AF197" s="109" t="s">
        <v>358</v>
      </c>
    </row>
    <row r="198" spans="1:32" x14ac:dyDescent="0.25">
      <c r="A198" s="359" t="s">
        <v>964</v>
      </c>
      <c r="B198" s="371" t="s">
        <v>8583</v>
      </c>
      <c r="C198" s="23">
        <v>0</v>
      </c>
      <c r="D198" s="23">
        <v>0</v>
      </c>
      <c r="E198" s="64">
        <v>2</v>
      </c>
      <c r="F198" s="89">
        <f t="shared" si="38"/>
        <v>196</v>
      </c>
      <c r="G198" s="333" t="s">
        <v>1643</v>
      </c>
      <c r="H198" s="394" t="s">
        <v>7733</v>
      </c>
      <c r="I198" t="s">
        <v>8597</v>
      </c>
      <c r="K198" s="105">
        <v>1</v>
      </c>
      <c r="L198" s="105">
        <v>1</v>
      </c>
      <c r="M198" s="105">
        <v>1</v>
      </c>
      <c r="N198" s="105">
        <v>1</v>
      </c>
      <c r="O198" s="105">
        <v>0</v>
      </c>
      <c r="P198" s="12">
        <v>1</v>
      </c>
      <c r="Q198" s="12">
        <v>0</v>
      </c>
      <c r="R198" s="109"/>
      <c r="S198" s="109"/>
      <c r="T198" s="109" t="s">
        <v>358</v>
      </c>
      <c r="U198" s="109" t="s">
        <v>358</v>
      </c>
      <c r="V198" s="109" t="s">
        <v>361</v>
      </c>
      <c r="W198" s="109" t="s">
        <v>358</v>
      </c>
      <c r="X198" s="109" t="s">
        <v>358</v>
      </c>
      <c r="Y198" s="109" t="s">
        <v>358</v>
      </c>
      <c r="Z198" s="109" t="s">
        <v>1106</v>
      </c>
      <c r="AA198" s="109" t="s">
        <v>358</v>
      </c>
      <c r="AB198" s="109" t="s">
        <v>358</v>
      </c>
      <c r="AC198" s="109" t="s">
        <v>358</v>
      </c>
      <c r="AD198" s="109" t="s">
        <v>358</v>
      </c>
      <c r="AE198" s="109" t="s">
        <v>358</v>
      </c>
      <c r="AF198" s="109" t="s">
        <v>358</v>
      </c>
    </row>
    <row r="199" spans="1:32" x14ac:dyDescent="0.25">
      <c r="A199" s="359" t="s">
        <v>965</v>
      </c>
      <c r="B199" s="371" t="s">
        <v>2545</v>
      </c>
      <c r="C199" s="23">
        <v>0</v>
      </c>
      <c r="D199" s="23">
        <v>0</v>
      </c>
      <c r="E199" s="64">
        <v>1</v>
      </c>
      <c r="F199" s="89">
        <f t="shared" si="38"/>
        <v>197</v>
      </c>
      <c r="G199" s="333" t="s">
        <v>1644</v>
      </c>
      <c r="H199" s="394" t="s">
        <v>7092</v>
      </c>
      <c r="I199" t="s">
        <v>8598</v>
      </c>
      <c r="K199" s="105">
        <v>1</v>
      </c>
      <c r="L199" s="105">
        <v>0</v>
      </c>
      <c r="M199" s="105">
        <v>1</v>
      </c>
      <c r="N199" s="105">
        <v>1</v>
      </c>
      <c r="O199" s="105">
        <v>0</v>
      </c>
      <c r="P199" s="12">
        <v>1</v>
      </c>
      <c r="Q199" s="12">
        <v>0</v>
      </c>
      <c r="R199" s="109"/>
      <c r="S199" s="109"/>
      <c r="T199" s="109" t="s">
        <v>358</v>
      </c>
      <c r="U199" s="109" t="s">
        <v>358</v>
      </c>
      <c r="V199" s="109" t="s">
        <v>362</v>
      </c>
      <c r="W199" s="109" t="s">
        <v>358</v>
      </c>
      <c r="X199" s="109" t="s">
        <v>358</v>
      </c>
      <c r="Y199" s="109" t="s">
        <v>358</v>
      </c>
      <c r="Z199" s="109" t="s">
        <v>366</v>
      </c>
      <c r="AA199" s="109" t="s">
        <v>358</v>
      </c>
      <c r="AB199" s="109" t="s">
        <v>358</v>
      </c>
      <c r="AC199" s="109" t="s">
        <v>358</v>
      </c>
      <c r="AD199" s="109" t="s">
        <v>358</v>
      </c>
      <c r="AE199" s="109" t="s">
        <v>358</v>
      </c>
      <c r="AF199" s="109" t="s">
        <v>358</v>
      </c>
    </row>
    <row r="200" spans="1:32" x14ac:dyDescent="0.25">
      <c r="A200" s="359" t="s">
        <v>966</v>
      </c>
      <c r="B200" s="371" t="s">
        <v>2546</v>
      </c>
      <c r="C200" s="573">
        <v>0</v>
      </c>
      <c r="D200" s="573">
        <v>0</v>
      </c>
      <c r="E200" s="574">
        <v>2</v>
      </c>
      <c r="F200" s="89">
        <f t="shared" si="38"/>
        <v>198</v>
      </c>
      <c r="G200" s="333" t="s">
        <v>1645</v>
      </c>
      <c r="H200" s="394" t="s">
        <v>7093</v>
      </c>
      <c r="I200" s="575" t="s">
        <v>8599</v>
      </c>
      <c r="K200" s="105">
        <v>1</v>
      </c>
      <c r="L200" s="105">
        <v>1</v>
      </c>
      <c r="M200" s="105">
        <v>0</v>
      </c>
      <c r="N200" s="105">
        <v>0</v>
      </c>
      <c r="O200" s="105">
        <v>0</v>
      </c>
      <c r="P200" s="12">
        <v>1</v>
      </c>
      <c r="Q200" s="12">
        <v>0</v>
      </c>
      <c r="R200" s="109"/>
      <c r="S200" s="109"/>
      <c r="T200" s="109" t="s">
        <v>358</v>
      </c>
      <c r="U200" s="109" t="s">
        <v>358</v>
      </c>
      <c r="V200" s="109" t="s">
        <v>364</v>
      </c>
      <c r="W200" s="109" t="s">
        <v>358</v>
      </c>
      <c r="X200" s="109" t="s">
        <v>358</v>
      </c>
      <c r="Y200" s="109" t="s">
        <v>358</v>
      </c>
      <c r="Z200" s="109" t="s">
        <v>369</v>
      </c>
      <c r="AA200" s="109" t="s">
        <v>358</v>
      </c>
      <c r="AB200" s="109" t="s">
        <v>358</v>
      </c>
      <c r="AC200" s="109" t="s">
        <v>358</v>
      </c>
      <c r="AD200" s="109" t="s">
        <v>358</v>
      </c>
      <c r="AE200" s="109" t="s">
        <v>358</v>
      </c>
      <c r="AF200" s="109" t="s">
        <v>358</v>
      </c>
    </row>
    <row r="201" spans="1:32" x14ac:dyDescent="0.25">
      <c r="A201" s="359" t="s">
        <v>967</v>
      </c>
      <c r="B201" s="23" t="s">
        <v>520</v>
      </c>
      <c r="C201" s="23">
        <v>0</v>
      </c>
      <c r="D201" s="23">
        <v>0</v>
      </c>
      <c r="E201" s="64">
        <v>2</v>
      </c>
      <c r="F201" s="89">
        <f t="shared" si="38"/>
        <v>199</v>
      </c>
      <c r="G201" s="333" t="s">
        <v>1646</v>
      </c>
      <c r="H201" s="394" t="s">
        <v>2798</v>
      </c>
      <c r="I201" t="s">
        <v>8600</v>
      </c>
      <c r="K201" s="105">
        <v>1</v>
      </c>
      <c r="L201" s="105">
        <v>1</v>
      </c>
      <c r="M201" s="105">
        <v>0</v>
      </c>
      <c r="N201" s="105">
        <v>0</v>
      </c>
      <c r="O201" s="105">
        <v>0</v>
      </c>
      <c r="P201" s="12">
        <v>0</v>
      </c>
      <c r="Q201" s="12">
        <v>0</v>
      </c>
      <c r="R201" s="109"/>
      <c r="S201" s="109"/>
      <c r="T201" s="109" t="s">
        <v>358</v>
      </c>
      <c r="U201" s="109" t="s">
        <v>358</v>
      </c>
      <c r="V201" s="109" t="s">
        <v>358</v>
      </c>
      <c r="W201" s="109" t="s">
        <v>358</v>
      </c>
      <c r="X201" s="109" t="s">
        <v>358</v>
      </c>
      <c r="Y201" s="109" t="s">
        <v>358</v>
      </c>
      <c r="Z201" s="109" t="s">
        <v>358</v>
      </c>
      <c r="AA201" s="109" t="s">
        <v>358</v>
      </c>
      <c r="AB201" s="109" t="s">
        <v>358</v>
      </c>
      <c r="AC201" s="109" t="s">
        <v>358</v>
      </c>
      <c r="AD201" s="109" t="s">
        <v>358</v>
      </c>
      <c r="AE201" s="109" t="s">
        <v>1123</v>
      </c>
      <c r="AF201" s="109" t="s">
        <v>358</v>
      </c>
    </row>
    <row r="202" spans="1:32" x14ac:dyDescent="0.25">
      <c r="A202" s="359" t="s">
        <v>968</v>
      </c>
      <c r="B202" s="371" t="s">
        <v>2547</v>
      </c>
      <c r="C202" s="23">
        <v>0</v>
      </c>
      <c r="D202" s="23">
        <v>0</v>
      </c>
      <c r="E202" s="64">
        <v>2</v>
      </c>
      <c r="F202" s="89">
        <f t="shared" si="38"/>
        <v>200</v>
      </c>
      <c r="G202" s="333" t="s">
        <v>1647</v>
      </c>
      <c r="H202" s="394" t="s">
        <v>2783</v>
      </c>
      <c r="I202" t="s">
        <v>8601</v>
      </c>
      <c r="K202" s="105">
        <v>1</v>
      </c>
      <c r="L202" s="105">
        <v>1</v>
      </c>
      <c r="M202" s="105">
        <v>0</v>
      </c>
      <c r="N202" s="105">
        <v>0</v>
      </c>
      <c r="O202" s="105">
        <v>0</v>
      </c>
      <c r="P202" s="12">
        <v>0</v>
      </c>
      <c r="Q202" s="12">
        <v>0</v>
      </c>
      <c r="R202" s="109"/>
      <c r="S202" s="109"/>
      <c r="T202" s="109" t="s">
        <v>358</v>
      </c>
      <c r="U202" s="109" t="s">
        <v>358</v>
      </c>
      <c r="V202" s="109" t="s">
        <v>358</v>
      </c>
      <c r="W202" s="109" t="s">
        <v>358</v>
      </c>
      <c r="X202" s="109" t="s">
        <v>364</v>
      </c>
      <c r="Y202" s="109" t="s">
        <v>358</v>
      </c>
      <c r="Z202" s="109" t="s">
        <v>367</v>
      </c>
      <c r="AA202" s="109" t="s">
        <v>358</v>
      </c>
      <c r="AB202" s="109" t="s">
        <v>358</v>
      </c>
      <c r="AC202" s="109" t="s">
        <v>358</v>
      </c>
      <c r="AD202" s="109" t="s">
        <v>358</v>
      </c>
      <c r="AE202" s="109" t="s">
        <v>358</v>
      </c>
      <c r="AF202" s="109" t="s">
        <v>358</v>
      </c>
    </row>
    <row r="203" spans="1:32" x14ac:dyDescent="0.25">
      <c r="A203" s="566" t="s">
        <v>969</v>
      </c>
      <c r="B203" s="567" t="s">
        <v>3925</v>
      </c>
      <c r="C203" s="568">
        <v>0</v>
      </c>
      <c r="D203" s="568">
        <v>0</v>
      </c>
      <c r="E203" s="569">
        <v>2</v>
      </c>
      <c r="F203" s="570">
        <f t="shared" si="38"/>
        <v>201</v>
      </c>
      <c r="G203" s="571" t="s">
        <v>3916</v>
      </c>
      <c r="H203" s="572" t="s">
        <v>3917</v>
      </c>
      <c r="I203" s="472" t="s">
        <v>3926</v>
      </c>
      <c r="K203" s="105">
        <v>0</v>
      </c>
      <c r="L203" s="105">
        <v>0</v>
      </c>
      <c r="M203" s="105">
        <v>0</v>
      </c>
      <c r="N203" s="105">
        <v>1</v>
      </c>
      <c r="O203" s="105">
        <v>0</v>
      </c>
      <c r="P203" s="12">
        <v>0</v>
      </c>
      <c r="Q203" s="12">
        <v>0</v>
      </c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 t="s">
        <v>358</v>
      </c>
      <c r="AE203" s="109" t="s">
        <v>358</v>
      </c>
      <c r="AF203" s="109" t="s">
        <v>358</v>
      </c>
    </row>
    <row r="204" spans="1:32" x14ac:dyDescent="0.25">
      <c r="A204" s="359" t="s">
        <v>1486</v>
      </c>
      <c r="B204" s="273" t="s">
        <v>1408</v>
      </c>
      <c r="C204" s="273">
        <v>0</v>
      </c>
      <c r="D204" s="273">
        <v>0</v>
      </c>
      <c r="E204" s="274">
        <v>3</v>
      </c>
      <c r="F204" s="89">
        <f t="shared" si="38"/>
        <v>202</v>
      </c>
      <c r="G204" s="333" t="s">
        <v>1656</v>
      </c>
      <c r="H204" s="394" t="s">
        <v>2779</v>
      </c>
      <c r="I204" t="s">
        <v>1519</v>
      </c>
      <c r="K204" s="105">
        <v>1</v>
      </c>
      <c r="L204" s="105">
        <v>1</v>
      </c>
      <c r="M204" s="105">
        <v>0</v>
      </c>
      <c r="N204" s="105">
        <v>0</v>
      </c>
      <c r="O204" s="105">
        <v>0</v>
      </c>
      <c r="P204" s="12">
        <v>0</v>
      </c>
      <c r="Q204" s="12">
        <v>0</v>
      </c>
      <c r="T204" s="2" t="s">
        <v>1485</v>
      </c>
      <c r="U204" s="109" t="s">
        <v>1485</v>
      </c>
      <c r="V204" s="109" t="s">
        <v>1485</v>
      </c>
      <c r="W204" s="109" t="s">
        <v>1485</v>
      </c>
      <c r="X204" s="109" t="s">
        <v>1485</v>
      </c>
      <c r="Y204" s="109" t="s">
        <v>1485</v>
      </c>
      <c r="Z204" s="109" t="s">
        <v>1485</v>
      </c>
      <c r="AA204" s="109" t="s">
        <v>1485</v>
      </c>
      <c r="AB204" s="109" t="s">
        <v>1485</v>
      </c>
      <c r="AC204" s="109" t="s">
        <v>1485</v>
      </c>
      <c r="AD204" s="2" t="s">
        <v>1485</v>
      </c>
      <c r="AE204" s="2" t="s">
        <v>1485</v>
      </c>
      <c r="AF204" s="2" t="s">
        <v>1485</v>
      </c>
    </row>
    <row r="205" spans="1:32" x14ac:dyDescent="0.25">
      <c r="A205" s="359" t="s">
        <v>1487</v>
      </c>
      <c r="B205" s="273" t="s">
        <v>1409</v>
      </c>
      <c r="C205" s="273">
        <v>0</v>
      </c>
      <c r="D205" s="273">
        <v>0</v>
      </c>
      <c r="E205" s="274">
        <v>3</v>
      </c>
      <c r="F205" s="89">
        <f t="shared" ref="F205:F262" si="39">ROW(F205)- ROW($F$2)</f>
        <v>203</v>
      </c>
      <c r="G205" s="333" t="s">
        <v>1657</v>
      </c>
      <c r="H205" s="394" t="s">
        <v>2780</v>
      </c>
      <c r="I205" t="s">
        <v>1520</v>
      </c>
      <c r="K205" s="105">
        <v>1</v>
      </c>
      <c r="L205" s="105">
        <v>1</v>
      </c>
      <c r="M205" s="105">
        <v>0</v>
      </c>
      <c r="N205" s="105">
        <v>0</v>
      </c>
      <c r="O205" s="105">
        <v>0</v>
      </c>
      <c r="P205" s="12">
        <v>0</v>
      </c>
      <c r="Q205" s="12">
        <v>0</v>
      </c>
      <c r="T205" s="2" t="s">
        <v>1485</v>
      </c>
      <c r="U205" s="109" t="s">
        <v>1485</v>
      </c>
      <c r="V205" s="109" t="s">
        <v>1485</v>
      </c>
      <c r="W205" s="109" t="s">
        <v>1485</v>
      </c>
      <c r="X205" s="109" t="s">
        <v>1485</v>
      </c>
      <c r="Y205" s="109" t="s">
        <v>1485</v>
      </c>
      <c r="Z205" s="109" t="s">
        <v>1485</v>
      </c>
      <c r="AA205" s="109" t="s">
        <v>1485</v>
      </c>
      <c r="AB205" s="109" t="s">
        <v>1485</v>
      </c>
      <c r="AC205" s="109" t="s">
        <v>1485</v>
      </c>
      <c r="AD205" s="2" t="s">
        <v>1485</v>
      </c>
      <c r="AE205" s="2" t="s">
        <v>1485</v>
      </c>
      <c r="AF205" s="2" t="s">
        <v>1485</v>
      </c>
    </row>
    <row r="206" spans="1:32" x14ac:dyDescent="0.25">
      <c r="A206" s="359" t="s">
        <v>1488</v>
      </c>
      <c r="B206" s="273" t="s">
        <v>1410</v>
      </c>
      <c r="C206" s="273">
        <v>0</v>
      </c>
      <c r="D206" s="273">
        <v>0</v>
      </c>
      <c r="E206" s="274">
        <v>3</v>
      </c>
      <c r="F206" s="89">
        <f t="shared" si="39"/>
        <v>204</v>
      </c>
      <c r="G206" s="333" t="s">
        <v>1658</v>
      </c>
      <c r="H206" s="394" t="s">
        <v>2774</v>
      </c>
      <c r="I206" t="s">
        <v>1521</v>
      </c>
      <c r="K206" s="105">
        <v>1</v>
      </c>
      <c r="L206" s="105">
        <v>1</v>
      </c>
      <c r="M206" s="105">
        <v>0</v>
      </c>
      <c r="N206" s="105">
        <v>0</v>
      </c>
      <c r="O206" s="105">
        <v>0</v>
      </c>
      <c r="P206" s="12">
        <v>0</v>
      </c>
      <c r="Q206" s="12">
        <v>0</v>
      </c>
      <c r="T206" s="2" t="s">
        <v>1485</v>
      </c>
      <c r="U206" s="109" t="s">
        <v>1485</v>
      </c>
      <c r="V206" s="109" t="s">
        <v>1485</v>
      </c>
      <c r="W206" s="109" t="s">
        <v>1485</v>
      </c>
      <c r="X206" s="109" t="s">
        <v>1485</v>
      </c>
      <c r="Y206" s="109" t="s">
        <v>1485</v>
      </c>
      <c r="Z206" s="109" t="s">
        <v>1485</v>
      </c>
      <c r="AA206" s="109" t="s">
        <v>1485</v>
      </c>
      <c r="AB206" s="109" t="s">
        <v>1485</v>
      </c>
      <c r="AC206" s="109" t="s">
        <v>1485</v>
      </c>
      <c r="AD206" s="2" t="s">
        <v>1485</v>
      </c>
      <c r="AE206" s="2" t="s">
        <v>1485</v>
      </c>
      <c r="AF206" s="2" t="s">
        <v>1485</v>
      </c>
    </row>
    <row r="207" spans="1:32" x14ac:dyDescent="0.25">
      <c r="A207" s="359" t="s">
        <v>1489</v>
      </c>
      <c r="B207" s="273" t="s">
        <v>1411</v>
      </c>
      <c r="C207" s="273">
        <v>0</v>
      </c>
      <c r="D207" s="273">
        <v>0</v>
      </c>
      <c r="E207" s="274">
        <v>3</v>
      </c>
      <c r="F207" s="89">
        <f t="shared" si="39"/>
        <v>205</v>
      </c>
      <c r="G207" s="333" t="s">
        <v>1659</v>
      </c>
      <c r="H207" s="394" t="s">
        <v>2775</v>
      </c>
      <c r="I207" t="s">
        <v>1522</v>
      </c>
      <c r="K207" s="105">
        <v>1</v>
      </c>
      <c r="L207" s="105">
        <v>1</v>
      </c>
      <c r="M207" s="105">
        <v>0</v>
      </c>
      <c r="N207" s="105">
        <v>0</v>
      </c>
      <c r="O207" s="105">
        <v>0</v>
      </c>
      <c r="P207" s="12">
        <v>0</v>
      </c>
      <c r="Q207" s="12">
        <v>0</v>
      </c>
      <c r="T207" s="2" t="s">
        <v>1485</v>
      </c>
      <c r="U207" s="109" t="s">
        <v>1485</v>
      </c>
      <c r="V207" s="109" t="s">
        <v>1485</v>
      </c>
      <c r="W207" s="109" t="s">
        <v>1485</v>
      </c>
      <c r="X207" s="109" t="s">
        <v>1485</v>
      </c>
      <c r="Y207" s="109" t="s">
        <v>1485</v>
      </c>
      <c r="Z207" s="109" t="s">
        <v>1485</v>
      </c>
      <c r="AA207" s="109" t="s">
        <v>1485</v>
      </c>
      <c r="AB207" s="109" t="s">
        <v>1485</v>
      </c>
      <c r="AC207" s="109" t="s">
        <v>1485</v>
      </c>
      <c r="AD207" s="2" t="s">
        <v>1485</v>
      </c>
      <c r="AE207" s="2" t="s">
        <v>1485</v>
      </c>
      <c r="AF207" s="2" t="s">
        <v>1485</v>
      </c>
    </row>
    <row r="208" spans="1:32" x14ac:dyDescent="0.25">
      <c r="A208" s="359" t="s">
        <v>1490</v>
      </c>
      <c r="B208" s="273" t="s">
        <v>1412</v>
      </c>
      <c r="C208" s="273">
        <v>0</v>
      </c>
      <c r="D208" s="273">
        <v>0</v>
      </c>
      <c r="E208" s="274">
        <v>3</v>
      </c>
      <c r="F208" s="89">
        <f t="shared" si="39"/>
        <v>206</v>
      </c>
      <c r="G208" s="333" t="s">
        <v>1648</v>
      </c>
      <c r="H208" s="394" t="s">
        <v>2776</v>
      </c>
      <c r="I208" t="s">
        <v>1889</v>
      </c>
      <c r="K208" s="105">
        <v>1</v>
      </c>
      <c r="L208" s="105">
        <v>0</v>
      </c>
      <c r="M208" s="105">
        <v>0</v>
      </c>
      <c r="N208" s="105">
        <v>0</v>
      </c>
      <c r="O208" s="105">
        <v>0</v>
      </c>
      <c r="P208" s="12">
        <v>0</v>
      </c>
      <c r="Q208" s="12">
        <v>0</v>
      </c>
      <c r="T208" s="2" t="s">
        <v>1485</v>
      </c>
      <c r="U208" s="109" t="s">
        <v>1485</v>
      </c>
      <c r="V208" s="109" t="s">
        <v>1485</v>
      </c>
      <c r="W208" s="109" t="s">
        <v>1485</v>
      </c>
      <c r="X208" s="109" t="s">
        <v>1485</v>
      </c>
      <c r="Y208" s="109" t="s">
        <v>1485</v>
      </c>
      <c r="Z208" s="109" t="s">
        <v>1485</v>
      </c>
      <c r="AA208" s="109" t="s">
        <v>1485</v>
      </c>
      <c r="AB208" s="109" t="s">
        <v>1485</v>
      </c>
      <c r="AC208" s="109" t="s">
        <v>1485</v>
      </c>
      <c r="AD208" s="2" t="s">
        <v>1485</v>
      </c>
      <c r="AE208" s="2" t="s">
        <v>1485</v>
      </c>
      <c r="AF208" s="2" t="s">
        <v>1485</v>
      </c>
    </row>
    <row r="209" spans="1:32" x14ac:dyDescent="0.25">
      <c r="A209" s="359" t="s">
        <v>1491</v>
      </c>
      <c r="B209" s="273" t="s">
        <v>1413</v>
      </c>
      <c r="C209" s="273">
        <v>0</v>
      </c>
      <c r="D209" s="273">
        <v>0</v>
      </c>
      <c r="E209" s="274">
        <v>3</v>
      </c>
      <c r="F209" s="89">
        <f t="shared" si="39"/>
        <v>207</v>
      </c>
      <c r="G209" s="333" t="s">
        <v>1649</v>
      </c>
      <c r="H209" s="394" t="s">
        <v>2781</v>
      </c>
      <c r="I209" t="s">
        <v>1523</v>
      </c>
      <c r="K209" s="105">
        <v>1</v>
      </c>
      <c r="L209" s="105">
        <v>0</v>
      </c>
      <c r="M209" s="105">
        <v>0</v>
      </c>
      <c r="N209" s="105">
        <v>0</v>
      </c>
      <c r="O209" s="105">
        <v>0</v>
      </c>
      <c r="P209" s="12">
        <v>0</v>
      </c>
      <c r="Q209" s="12">
        <v>0</v>
      </c>
      <c r="T209" s="2" t="s">
        <v>1485</v>
      </c>
      <c r="U209" s="109" t="s">
        <v>1485</v>
      </c>
      <c r="V209" s="109" t="s">
        <v>1485</v>
      </c>
      <c r="W209" s="109" t="s">
        <v>1485</v>
      </c>
      <c r="X209" s="109" t="s">
        <v>1485</v>
      </c>
      <c r="Y209" s="109" t="s">
        <v>1485</v>
      </c>
      <c r="Z209" s="109" t="s">
        <v>1485</v>
      </c>
      <c r="AA209" s="109" t="s">
        <v>1485</v>
      </c>
      <c r="AB209" s="109" t="s">
        <v>1485</v>
      </c>
      <c r="AC209" s="109" t="s">
        <v>1485</v>
      </c>
      <c r="AD209" s="2" t="s">
        <v>1485</v>
      </c>
      <c r="AE209" s="2" t="s">
        <v>1485</v>
      </c>
      <c r="AF209" s="2" t="s">
        <v>1485</v>
      </c>
    </row>
    <row r="210" spans="1:32" x14ac:dyDescent="0.25">
      <c r="A210" s="359" t="s">
        <v>1492</v>
      </c>
      <c r="B210" s="273" t="s">
        <v>1414</v>
      </c>
      <c r="C210" s="273">
        <v>0</v>
      </c>
      <c r="D210" s="273">
        <v>0</v>
      </c>
      <c r="E210" s="274">
        <v>3</v>
      </c>
      <c r="F210" s="89">
        <f t="shared" si="39"/>
        <v>208</v>
      </c>
      <c r="G210" s="333" t="s">
        <v>1650</v>
      </c>
      <c r="H210" s="394" t="s">
        <v>2782</v>
      </c>
      <c r="I210" t="s">
        <v>1524</v>
      </c>
      <c r="K210" s="105">
        <v>1</v>
      </c>
      <c r="L210" s="105">
        <v>0</v>
      </c>
      <c r="M210" s="105">
        <v>0</v>
      </c>
      <c r="N210" s="105">
        <v>0</v>
      </c>
      <c r="O210" s="105">
        <v>0</v>
      </c>
      <c r="P210" s="12">
        <v>0</v>
      </c>
      <c r="Q210" s="12">
        <v>0</v>
      </c>
      <c r="T210" s="2" t="s">
        <v>1485</v>
      </c>
      <c r="U210" s="109" t="s">
        <v>1485</v>
      </c>
      <c r="V210" s="109" t="s">
        <v>1485</v>
      </c>
      <c r="W210" s="109" t="s">
        <v>1485</v>
      </c>
      <c r="X210" s="109" t="s">
        <v>1485</v>
      </c>
      <c r="Y210" s="109" t="s">
        <v>1485</v>
      </c>
      <c r="Z210" s="109" t="s">
        <v>1485</v>
      </c>
      <c r="AA210" s="109" t="s">
        <v>1485</v>
      </c>
      <c r="AB210" s="109" t="s">
        <v>1485</v>
      </c>
      <c r="AC210" s="109" t="s">
        <v>1485</v>
      </c>
      <c r="AD210" s="2" t="s">
        <v>1485</v>
      </c>
      <c r="AE210" s="2" t="s">
        <v>1485</v>
      </c>
      <c r="AF210" s="2" t="s">
        <v>1485</v>
      </c>
    </row>
    <row r="211" spans="1:32" x14ac:dyDescent="0.25">
      <c r="A211" s="359" t="s">
        <v>1493</v>
      </c>
      <c r="B211" s="273" t="s">
        <v>1415</v>
      </c>
      <c r="C211" s="273">
        <v>0</v>
      </c>
      <c r="D211" s="273">
        <v>0</v>
      </c>
      <c r="E211" s="274">
        <v>3</v>
      </c>
      <c r="F211" s="89">
        <f t="shared" si="39"/>
        <v>209</v>
      </c>
      <c r="G211" s="333" t="s">
        <v>1651</v>
      </c>
      <c r="H211" s="394" t="s">
        <v>3041</v>
      </c>
      <c r="I211" t="s">
        <v>1525</v>
      </c>
      <c r="K211" s="105">
        <v>1</v>
      </c>
      <c r="L211" s="105">
        <v>1</v>
      </c>
      <c r="M211" s="105">
        <v>0</v>
      </c>
      <c r="N211" s="105">
        <v>1</v>
      </c>
      <c r="O211" s="105">
        <v>0</v>
      </c>
      <c r="P211" s="12">
        <v>1</v>
      </c>
      <c r="Q211" s="12">
        <v>0</v>
      </c>
      <c r="T211" s="2" t="s">
        <v>1485</v>
      </c>
      <c r="U211" s="109" t="s">
        <v>1485</v>
      </c>
      <c r="V211" s="109" t="s">
        <v>1485</v>
      </c>
      <c r="W211" s="109" t="s">
        <v>1485</v>
      </c>
      <c r="X211" s="109" t="s">
        <v>1485</v>
      </c>
      <c r="Y211" s="109" t="s">
        <v>1485</v>
      </c>
      <c r="Z211" s="109" t="s">
        <v>1485</v>
      </c>
      <c r="AA211" s="109" t="s">
        <v>1485</v>
      </c>
      <c r="AB211" s="109" t="s">
        <v>1485</v>
      </c>
      <c r="AC211" s="109" t="s">
        <v>1485</v>
      </c>
      <c r="AD211" s="2" t="s">
        <v>1485</v>
      </c>
      <c r="AE211" s="2" t="s">
        <v>1485</v>
      </c>
      <c r="AF211" s="2" t="s">
        <v>1485</v>
      </c>
    </row>
    <row r="212" spans="1:32" x14ac:dyDescent="0.25">
      <c r="A212" s="359" t="s">
        <v>1494</v>
      </c>
      <c r="B212" s="273" t="s">
        <v>1416</v>
      </c>
      <c r="C212" s="273">
        <v>0</v>
      </c>
      <c r="D212" s="273">
        <v>0</v>
      </c>
      <c r="E212" s="274">
        <v>3</v>
      </c>
      <c r="F212" s="89">
        <f t="shared" si="39"/>
        <v>210</v>
      </c>
      <c r="G212" s="333" t="s">
        <v>1652</v>
      </c>
      <c r="H212" s="394" t="s">
        <v>3042</v>
      </c>
      <c r="I212" t="s">
        <v>2337</v>
      </c>
      <c r="K212" s="105">
        <v>1</v>
      </c>
      <c r="L212" s="105">
        <v>1</v>
      </c>
      <c r="M212" s="105">
        <v>0</v>
      </c>
      <c r="N212" s="105">
        <v>1</v>
      </c>
      <c r="O212" s="105">
        <v>0</v>
      </c>
      <c r="P212" s="12">
        <v>0</v>
      </c>
      <c r="Q212" s="12">
        <v>0</v>
      </c>
      <c r="T212" s="2" t="s">
        <v>1485</v>
      </c>
      <c r="U212" s="109" t="s">
        <v>1485</v>
      </c>
      <c r="V212" s="109" t="s">
        <v>1485</v>
      </c>
      <c r="W212" s="109" t="s">
        <v>1485</v>
      </c>
      <c r="X212" s="109" t="s">
        <v>1485</v>
      </c>
      <c r="Y212" s="109" t="s">
        <v>1485</v>
      </c>
      <c r="Z212" s="109" t="s">
        <v>1485</v>
      </c>
      <c r="AA212" s="109" t="s">
        <v>1485</v>
      </c>
      <c r="AB212" s="109" t="s">
        <v>1485</v>
      </c>
      <c r="AC212" s="109" t="s">
        <v>1485</v>
      </c>
      <c r="AD212" s="2" t="s">
        <v>1485</v>
      </c>
      <c r="AE212" s="2" t="s">
        <v>1485</v>
      </c>
      <c r="AF212" s="2" t="s">
        <v>1485</v>
      </c>
    </row>
    <row r="213" spans="1:32" x14ac:dyDescent="0.25">
      <c r="A213" s="359" t="s">
        <v>1495</v>
      </c>
      <c r="B213" s="273" t="s">
        <v>1417</v>
      </c>
      <c r="C213" s="273">
        <v>0</v>
      </c>
      <c r="D213" s="273">
        <v>0</v>
      </c>
      <c r="E213" s="274">
        <v>3</v>
      </c>
      <c r="F213" s="89">
        <f t="shared" si="39"/>
        <v>211</v>
      </c>
      <c r="G213" s="333" t="s">
        <v>1653</v>
      </c>
      <c r="H213" s="394" t="s">
        <v>3043</v>
      </c>
      <c r="I213" t="s">
        <v>1526</v>
      </c>
      <c r="K213" s="105">
        <v>1</v>
      </c>
      <c r="L213" s="105">
        <v>1</v>
      </c>
      <c r="M213" s="105">
        <v>0</v>
      </c>
      <c r="N213" s="105">
        <v>1</v>
      </c>
      <c r="O213" s="105">
        <v>0</v>
      </c>
      <c r="P213" s="12">
        <v>1</v>
      </c>
      <c r="Q213" s="12">
        <v>0</v>
      </c>
      <c r="T213" s="2" t="s">
        <v>1485</v>
      </c>
      <c r="U213" s="109" t="s">
        <v>1485</v>
      </c>
      <c r="V213" s="109" t="s">
        <v>1485</v>
      </c>
      <c r="W213" s="109" t="s">
        <v>1485</v>
      </c>
      <c r="X213" s="109" t="s">
        <v>1485</v>
      </c>
      <c r="Y213" s="109" t="s">
        <v>1485</v>
      </c>
      <c r="Z213" s="109" t="s">
        <v>1485</v>
      </c>
      <c r="AA213" s="109" t="s">
        <v>1485</v>
      </c>
      <c r="AB213" s="109" t="s">
        <v>1485</v>
      </c>
      <c r="AC213" s="109" t="s">
        <v>1485</v>
      </c>
      <c r="AD213" s="2" t="s">
        <v>1485</v>
      </c>
      <c r="AE213" s="2" t="s">
        <v>1485</v>
      </c>
      <c r="AF213" s="2" t="s">
        <v>1485</v>
      </c>
    </row>
    <row r="214" spans="1:32" x14ac:dyDescent="0.25">
      <c r="A214" s="359" t="s">
        <v>1496</v>
      </c>
      <c r="B214" s="273" t="s">
        <v>1418</v>
      </c>
      <c r="C214" s="273">
        <v>0</v>
      </c>
      <c r="D214" s="273">
        <v>0</v>
      </c>
      <c r="E214" s="274">
        <v>3</v>
      </c>
      <c r="F214" s="89">
        <f t="shared" si="39"/>
        <v>212</v>
      </c>
      <c r="G214" s="333" t="s">
        <v>1654</v>
      </c>
      <c r="H214" s="394" t="s">
        <v>3044</v>
      </c>
      <c r="I214" t="s">
        <v>1527</v>
      </c>
      <c r="K214" s="105">
        <v>1</v>
      </c>
      <c r="L214" s="105">
        <v>1</v>
      </c>
      <c r="M214" s="105">
        <v>0</v>
      </c>
      <c r="N214" s="105">
        <v>0</v>
      </c>
      <c r="O214" s="105">
        <v>0</v>
      </c>
      <c r="P214" s="12">
        <v>0</v>
      </c>
      <c r="Q214" s="12">
        <v>0</v>
      </c>
      <c r="T214" s="2" t="s">
        <v>1485</v>
      </c>
      <c r="U214" s="109" t="s">
        <v>1485</v>
      </c>
      <c r="V214" s="109" t="s">
        <v>1485</v>
      </c>
      <c r="W214" s="109" t="s">
        <v>1485</v>
      </c>
      <c r="X214" s="109" t="s">
        <v>1485</v>
      </c>
      <c r="Y214" s="109" t="s">
        <v>1485</v>
      </c>
      <c r="Z214" s="109" t="s">
        <v>1485</v>
      </c>
      <c r="AA214" s="109" t="s">
        <v>1485</v>
      </c>
      <c r="AB214" s="109" t="s">
        <v>1485</v>
      </c>
      <c r="AC214" s="109" t="s">
        <v>1485</v>
      </c>
      <c r="AD214" s="2" t="s">
        <v>1485</v>
      </c>
      <c r="AE214" s="2" t="s">
        <v>1485</v>
      </c>
      <c r="AF214" s="2" t="s">
        <v>1485</v>
      </c>
    </row>
    <row r="215" spans="1:32" x14ac:dyDescent="0.25">
      <c r="A215" s="359" t="s">
        <v>1497</v>
      </c>
      <c r="B215" s="273" t="s">
        <v>1419</v>
      </c>
      <c r="C215" s="273">
        <v>0</v>
      </c>
      <c r="D215" s="273">
        <v>0</v>
      </c>
      <c r="E215" s="274">
        <v>3</v>
      </c>
      <c r="F215" s="89">
        <f t="shared" si="39"/>
        <v>213</v>
      </c>
      <c r="G215" s="333" t="s">
        <v>1655</v>
      </c>
      <c r="H215" s="394" t="s">
        <v>3045</v>
      </c>
      <c r="I215" t="s">
        <v>1890</v>
      </c>
      <c r="K215" s="105">
        <v>1</v>
      </c>
      <c r="L215" s="105">
        <v>0</v>
      </c>
      <c r="M215" s="105">
        <v>1</v>
      </c>
      <c r="N215" s="105">
        <v>1</v>
      </c>
      <c r="O215" s="105">
        <v>0</v>
      </c>
      <c r="P215" s="12">
        <v>1</v>
      </c>
      <c r="Q215" s="12">
        <v>0</v>
      </c>
      <c r="T215" s="2" t="s">
        <v>1485</v>
      </c>
      <c r="U215" s="109" t="s">
        <v>1485</v>
      </c>
      <c r="V215" s="109" t="s">
        <v>1485</v>
      </c>
      <c r="W215" s="109" t="s">
        <v>1485</v>
      </c>
      <c r="X215" s="109" t="s">
        <v>1485</v>
      </c>
      <c r="Y215" s="109" t="s">
        <v>1485</v>
      </c>
      <c r="Z215" s="109" t="s">
        <v>1485</v>
      </c>
      <c r="AA215" s="109" t="s">
        <v>1485</v>
      </c>
      <c r="AB215" s="109" t="s">
        <v>1485</v>
      </c>
      <c r="AC215" s="109" t="s">
        <v>1485</v>
      </c>
      <c r="AD215" s="2" t="s">
        <v>1485</v>
      </c>
      <c r="AE215" s="2" t="s">
        <v>1485</v>
      </c>
      <c r="AF215" s="2" t="s">
        <v>1485</v>
      </c>
    </row>
    <row r="216" spans="1:32" x14ac:dyDescent="0.25">
      <c r="A216" s="359" t="s">
        <v>1498</v>
      </c>
      <c r="B216" s="273" t="s">
        <v>1864</v>
      </c>
      <c r="C216" s="273">
        <v>0</v>
      </c>
      <c r="D216" s="273">
        <v>0</v>
      </c>
      <c r="E216" s="274">
        <v>3</v>
      </c>
      <c r="F216" s="89">
        <f t="shared" si="39"/>
        <v>214</v>
      </c>
      <c r="G216" s="333" t="s">
        <v>2339</v>
      </c>
      <c r="H216" s="394" t="s">
        <v>2777</v>
      </c>
      <c r="I216" t="s">
        <v>2340</v>
      </c>
      <c r="K216" s="105">
        <v>1</v>
      </c>
      <c r="L216" s="105">
        <v>1</v>
      </c>
      <c r="M216" s="105">
        <v>1</v>
      </c>
      <c r="N216" s="105">
        <v>1</v>
      </c>
      <c r="O216" s="105">
        <v>1</v>
      </c>
      <c r="P216" s="12">
        <v>0</v>
      </c>
      <c r="Q216" s="12">
        <v>0</v>
      </c>
      <c r="T216" s="2" t="s">
        <v>1485</v>
      </c>
      <c r="U216" s="109" t="s">
        <v>1485</v>
      </c>
      <c r="V216" s="109" t="s">
        <v>1485</v>
      </c>
      <c r="W216" s="109" t="s">
        <v>1485</v>
      </c>
      <c r="X216" s="109" t="s">
        <v>1485</v>
      </c>
      <c r="Y216" s="109" t="s">
        <v>1485</v>
      </c>
      <c r="Z216" s="109" t="s">
        <v>1485</v>
      </c>
      <c r="AA216" s="109" t="s">
        <v>1485</v>
      </c>
      <c r="AB216" s="109" t="s">
        <v>1485</v>
      </c>
      <c r="AC216" s="109" t="s">
        <v>1485</v>
      </c>
      <c r="AD216" s="2" t="s">
        <v>1485</v>
      </c>
      <c r="AE216" s="2" t="s">
        <v>1485</v>
      </c>
      <c r="AF216" s="2" t="s">
        <v>1485</v>
      </c>
    </row>
    <row r="217" spans="1:32" x14ac:dyDescent="0.25">
      <c r="A217" s="359" t="s">
        <v>1499</v>
      </c>
      <c r="B217" s="273" t="s">
        <v>2336</v>
      </c>
      <c r="C217" s="273">
        <v>0</v>
      </c>
      <c r="D217" s="273">
        <v>0</v>
      </c>
      <c r="E217" s="274">
        <v>3</v>
      </c>
      <c r="F217" s="89">
        <f t="shared" si="39"/>
        <v>215</v>
      </c>
      <c r="G217" s="333" t="s">
        <v>2338</v>
      </c>
      <c r="H217" s="394" t="s">
        <v>2778</v>
      </c>
      <c r="I217" t="s">
        <v>2341</v>
      </c>
      <c r="K217" s="105">
        <v>1</v>
      </c>
      <c r="L217" s="105">
        <v>0</v>
      </c>
      <c r="M217" s="105">
        <v>1</v>
      </c>
      <c r="N217" s="105">
        <v>1</v>
      </c>
      <c r="O217" s="105">
        <v>1</v>
      </c>
      <c r="P217" s="12">
        <v>0</v>
      </c>
      <c r="Q217" s="12">
        <v>0</v>
      </c>
      <c r="T217" s="2" t="s">
        <v>1485</v>
      </c>
      <c r="U217" s="109" t="s">
        <v>1485</v>
      </c>
      <c r="V217" s="109" t="s">
        <v>1485</v>
      </c>
      <c r="W217" s="109" t="s">
        <v>1485</v>
      </c>
      <c r="X217" s="109" t="s">
        <v>1485</v>
      </c>
      <c r="Y217" s="109" t="s">
        <v>1485</v>
      </c>
      <c r="Z217" s="109" t="s">
        <v>1485</v>
      </c>
      <c r="AA217" s="109" t="s">
        <v>1485</v>
      </c>
      <c r="AB217" s="109" t="s">
        <v>1485</v>
      </c>
      <c r="AC217" s="109" t="s">
        <v>1485</v>
      </c>
      <c r="AD217" s="2" t="s">
        <v>1485</v>
      </c>
      <c r="AE217" s="2" t="s">
        <v>1485</v>
      </c>
      <c r="AF217" s="2" t="s">
        <v>1485</v>
      </c>
    </row>
    <row r="218" spans="1:32" x14ac:dyDescent="0.25">
      <c r="A218" s="359" t="s">
        <v>2370</v>
      </c>
      <c r="B218" s="338" t="s">
        <v>2371</v>
      </c>
      <c r="C218" s="339">
        <v>0</v>
      </c>
      <c r="D218" s="339">
        <v>0</v>
      </c>
      <c r="E218" s="340">
        <v>3</v>
      </c>
      <c r="F218" s="89">
        <f t="shared" si="39"/>
        <v>216</v>
      </c>
      <c r="G218" s="333" t="s">
        <v>3010</v>
      </c>
      <c r="H218" s="394" t="s">
        <v>2371</v>
      </c>
      <c r="I218" t="s">
        <v>2481</v>
      </c>
      <c r="K218" s="12">
        <v>0</v>
      </c>
      <c r="L218" s="12">
        <v>0</v>
      </c>
      <c r="M218" s="12">
        <v>0</v>
      </c>
      <c r="N218" s="12">
        <v>0</v>
      </c>
      <c r="O218" s="12">
        <v>0</v>
      </c>
      <c r="P218" s="12">
        <v>0</v>
      </c>
      <c r="Q218" s="12">
        <v>0</v>
      </c>
      <c r="T218" s="2" t="s">
        <v>1485</v>
      </c>
      <c r="U218" s="109" t="s">
        <v>1485</v>
      </c>
      <c r="V218" s="109" t="s">
        <v>1485</v>
      </c>
      <c r="W218" s="109" t="s">
        <v>1485</v>
      </c>
      <c r="X218" s="109" t="s">
        <v>1485</v>
      </c>
      <c r="Y218" s="109" t="s">
        <v>1485</v>
      </c>
      <c r="Z218" s="109" t="s">
        <v>1485</v>
      </c>
      <c r="AA218" s="109" t="s">
        <v>1485</v>
      </c>
      <c r="AB218" s="109" t="s">
        <v>1485</v>
      </c>
      <c r="AC218" s="109" t="s">
        <v>1485</v>
      </c>
      <c r="AD218" s="2" t="s">
        <v>1485</v>
      </c>
      <c r="AE218" s="2" t="s">
        <v>1485</v>
      </c>
      <c r="AF218" s="2" t="s">
        <v>1485</v>
      </c>
    </row>
    <row r="219" spans="1:32" x14ac:dyDescent="0.25">
      <c r="A219" s="359" t="s">
        <v>2375</v>
      </c>
      <c r="B219" s="341" t="s">
        <v>2376</v>
      </c>
      <c r="C219" s="342">
        <v>0</v>
      </c>
      <c r="D219" s="342">
        <v>0</v>
      </c>
      <c r="E219" s="343">
        <v>3</v>
      </c>
      <c r="F219" s="89">
        <f t="shared" si="39"/>
        <v>217</v>
      </c>
      <c r="G219" s="333" t="s">
        <v>3011</v>
      </c>
      <c r="H219" s="394" t="s">
        <v>2376</v>
      </c>
      <c r="I219" t="s">
        <v>2482</v>
      </c>
      <c r="K219" s="12">
        <v>0</v>
      </c>
      <c r="L219" s="12">
        <v>0</v>
      </c>
      <c r="M219" s="12">
        <v>0</v>
      </c>
      <c r="N219" s="12">
        <v>0</v>
      </c>
      <c r="O219" s="12">
        <v>0</v>
      </c>
      <c r="P219" s="12">
        <v>0</v>
      </c>
      <c r="Q219" s="12">
        <v>0</v>
      </c>
      <c r="T219" s="2" t="s">
        <v>1485</v>
      </c>
      <c r="U219" s="109" t="s">
        <v>1485</v>
      </c>
      <c r="V219" s="109" t="s">
        <v>1485</v>
      </c>
      <c r="W219" s="109" t="s">
        <v>1485</v>
      </c>
      <c r="X219" s="109" t="s">
        <v>1485</v>
      </c>
      <c r="Y219" s="109" t="s">
        <v>1485</v>
      </c>
      <c r="Z219" s="109" t="s">
        <v>1485</v>
      </c>
      <c r="AA219" s="109" t="s">
        <v>1485</v>
      </c>
      <c r="AB219" s="109" t="s">
        <v>1485</v>
      </c>
      <c r="AC219" s="109" t="s">
        <v>1485</v>
      </c>
      <c r="AD219" s="2" t="s">
        <v>1485</v>
      </c>
      <c r="AE219" s="2" t="s">
        <v>1485</v>
      </c>
      <c r="AF219" s="2" t="s">
        <v>1485</v>
      </c>
    </row>
    <row r="220" spans="1:32" x14ac:dyDescent="0.25">
      <c r="A220" s="359" t="s">
        <v>2380</v>
      </c>
      <c r="B220" s="341" t="s">
        <v>2381</v>
      </c>
      <c r="C220" s="342">
        <v>0</v>
      </c>
      <c r="D220" s="342">
        <v>0</v>
      </c>
      <c r="E220" s="343">
        <v>3</v>
      </c>
      <c r="F220" s="89">
        <f t="shared" si="39"/>
        <v>218</v>
      </c>
      <c r="G220" s="333" t="s">
        <v>3012</v>
      </c>
      <c r="H220" s="394" t="s">
        <v>2381</v>
      </c>
      <c r="I220" t="s">
        <v>2483</v>
      </c>
      <c r="K220" s="12">
        <v>0</v>
      </c>
      <c r="L220" s="12">
        <v>0</v>
      </c>
      <c r="M220" s="12">
        <v>0</v>
      </c>
      <c r="N220" s="12">
        <v>0</v>
      </c>
      <c r="O220" s="12">
        <v>0</v>
      </c>
      <c r="P220" s="12">
        <v>0</v>
      </c>
      <c r="Q220" s="12">
        <v>0</v>
      </c>
      <c r="T220" s="2" t="s">
        <v>1485</v>
      </c>
      <c r="U220" s="109" t="s">
        <v>1485</v>
      </c>
      <c r="V220" s="109" t="s">
        <v>1485</v>
      </c>
      <c r="W220" s="109" t="s">
        <v>1485</v>
      </c>
      <c r="X220" s="109" t="s">
        <v>1485</v>
      </c>
      <c r="Y220" s="109" t="s">
        <v>1485</v>
      </c>
      <c r="Z220" s="109" t="s">
        <v>1485</v>
      </c>
      <c r="AA220" s="109" t="s">
        <v>1485</v>
      </c>
      <c r="AB220" s="109" t="s">
        <v>1485</v>
      </c>
      <c r="AC220" s="109" t="s">
        <v>1485</v>
      </c>
      <c r="AD220" s="2" t="s">
        <v>1485</v>
      </c>
      <c r="AE220" s="2" t="s">
        <v>1485</v>
      </c>
      <c r="AF220" s="2" t="s">
        <v>1485</v>
      </c>
    </row>
    <row r="221" spans="1:32" x14ac:dyDescent="0.25">
      <c r="A221" s="359" t="s">
        <v>2385</v>
      </c>
      <c r="B221" s="341" t="s">
        <v>2386</v>
      </c>
      <c r="C221" s="342">
        <v>0</v>
      </c>
      <c r="D221" s="342">
        <v>0</v>
      </c>
      <c r="E221" s="343">
        <v>3</v>
      </c>
      <c r="F221" s="89">
        <f t="shared" si="39"/>
        <v>219</v>
      </c>
      <c r="G221" s="333" t="s">
        <v>3013</v>
      </c>
      <c r="H221" s="394" t="s">
        <v>2386</v>
      </c>
      <c r="I221" t="s">
        <v>2484</v>
      </c>
      <c r="K221" s="12">
        <v>0</v>
      </c>
      <c r="L221" s="12">
        <v>0</v>
      </c>
      <c r="M221" s="12">
        <v>0</v>
      </c>
      <c r="N221" s="12">
        <v>0</v>
      </c>
      <c r="O221" s="12">
        <v>0</v>
      </c>
      <c r="P221" s="12">
        <v>0</v>
      </c>
      <c r="Q221" s="12">
        <v>0</v>
      </c>
      <c r="T221" s="2" t="s">
        <v>1485</v>
      </c>
      <c r="U221" s="109" t="s">
        <v>1485</v>
      </c>
      <c r="V221" s="109" t="s">
        <v>1485</v>
      </c>
      <c r="W221" s="109" t="s">
        <v>1485</v>
      </c>
      <c r="X221" s="109" t="s">
        <v>1485</v>
      </c>
      <c r="Y221" s="109" t="s">
        <v>1485</v>
      </c>
      <c r="Z221" s="109" t="s">
        <v>1485</v>
      </c>
      <c r="AA221" s="109" t="s">
        <v>1485</v>
      </c>
      <c r="AB221" s="109" t="s">
        <v>1485</v>
      </c>
      <c r="AC221" s="109" t="s">
        <v>1485</v>
      </c>
      <c r="AD221" s="2" t="s">
        <v>1485</v>
      </c>
      <c r="AE221" s="2" t="s">
        <v>1485</v>
      </c>
      <c r="AF221" s="2" t="s">
        <v>1485</v>
      </c>
    </row>
    <row r="222" spans="1:32" x14ac:dyDescent="0.25">
      <c r="A222" s="359" t="s">
        <v>2388</v>
      </c>
      <c r="B222" s="341" t="s">
        <v>2389</v>
      </c>
      <c r="C222" s="342">
        <v>0</v>
      </c>
      <c r="D222" s="342">
        <v>0</v>
      </c>
      <c r="E222" s="343">
        <v>3</v>
      </c>
      <c r="F222" s="89">
        <f t="shared" si="39"/>
        <v>220</v>
      </c>
      <c r="G222" s="333" t="s">
        <v>3014</v>
      </c>
      <c r="H222" s="394" t="s">
        <v>2389</v>
      </c>
      <c r="I222" t="s">
        <v>2485</v>
      </c>
      <c r="K222" s="12">
        <v>0</v>
      </c>
      <c r="L222" s="12">
        <v>0</v>
      </c>
      <c r="M222" s="12">
        <v>0</v>
      </c>
      <c r="N222" s="12">
        <v>0</v>
      </c>
      <c r="O222" s="12">
        <v>0</v>
      </c>
      <c r="P222" s="12">
        <v>0</v>
      </c>
      <c r="Q222" s="12">
        <v>0</v>
      </c>
      <c r="T222" s="2" t="s">
        <v>1485</v>
      </c>
      <c r="U222" s="109" t="s">
        <v>1485</v>
      </c>
      <c r="V222" s="109" t="s">
        <v>1485</v>
      </c>
      <c r="W222" s="109" t="s">
        <v>1485</v>
      </c>
      <c r="X222" s="109" t="s">
        <v>1485</v>
      </c>
      <c r="Y222" s="109" t="s">
        <v>1485</v>
      </c>
      <c r="Z222" s="109" t="s">
        <v>1485</v>
      </c>
      <c r="AA222" s="109" t="s">
        <v>1485</v>
      </c>
      <c r="AB222" s="109" t="s">
        <v>1485</v>
      </c>
      <c r="AC222" s="109" t="s">
        <v>1485</v>
      </c>
      <c r="AD222" s="2" t="s">
        <v>1485</v>
      </c>
      <c r="AE222" s="2" t="s">
        <v>1485</v>
      </c>
      <c r="AF222" s="2" t="s">
        <v>1485</v>
      </c>
    </row>
    <row r="223" spans="1:32" x14ac:dyDescent="0.25">
      <c r="A223" s="359" t="s">
        <v>2392</v>
      </c>
      <c r="B223" s="341" t="s">
        <v>2393</v>
      </c>
      <c r="C223" s="342">
        <v>0</v>
      </c>
      <c r="D223" s="342">
        <v>0</v>
      </c>
      <c r="E223" s="343">
        <v>3</v>
      </c>
      <c r="F223" s="89">
        <f t="shared" si="39"/>
        <v>221</v>
      </c>
      <c r="G223" s="333" t="s">
        <v>3015</v>
      </c>
      <c r="H223" s="394" t="s">
        <v>2393</v>
      </c>
      <c r="I223" t="s">
        <v>2486</v>
      </c>
      <c r="K223" s="12">
        <v>0</v>
      </c>
      <c r="L223" s="12">
        <v>0</v>
      </c>
      <c r="M223" s="12">
        <v>0</v>
      </c>
      <c r="N223" s="12">
        <v>0</v>
      </c>
      <c r="O223" s="12">
        <v>0</v>
      </c>
      <c r="P223" s="12">
        <v>0</v>
      </c>
      <c r="Q223" s="12">
        <v>0</v>
      </c>
      <c r="T223" s="2" t="s">
        <v>1485</v>
      </c>
      <c r="U223" s="109" t="s">
        <v>1485</v>
      </c>
      <c r="V223" s="109" t="s">
        <v>1485</v>
      </c>
      <c r="W223" s="109" t="s">
        <v>1485</v>
      </c>
      <c r="X223" s="109" t="s">
        <v>1485</v>
      </c>
      <c r="Y223" s="109" t="s">
        <v>1485</v>
      </c>
      <c r="Z223" s="109" t="s">
        <v>1485</v>
      </c>
      <c r="AA223" s="109" t="s">
        <v>1485</v>
      </c>
      <c r="AB223" s="109" t="s">
        <v>1485</v>
      </c>
      <c r="AC223" s="109" t="s">
        <v>1485</v>
      </c>
      <c r="AD223" s="2" t="s">
        <v>1485</v>
      </c>
      <c r="AE223" s="2" t="s">
        <v>1485</v>
      </c>
      <c r="AF223" s="2" t="s">
        <v>1485</v>
      </c>
    </row>
    <row r="224" spans="1:32" x14ac:dyDescent="0.25">
      <c r="A224" s="359" t="s">
        <v>2396</v>
      </c>
      <c r="B224" s="341" t="s">
        <v>2397</v>
      </c>
      <c r="C224" s="342">
        <v>0</v>
      </c>
      <c r="D224" s="342">
        <v>0</v>
      </c>
      <c r="E224" s="343">
        <v>3</v>
      </c>
      <c r="F224" s="89">
        <f t="shared" si="39"/>
        <v>222</v>
      </c>
      <c r="G224" s="333" t="s">
        <v>3016</v>
      </c>
      <c r="H224" s="394" t="s">
        <v>2397</v>
      </c>
      <c r="I224" t="s">
        <v>5032</v>
      </c>
      <c r="K224" s="12">
        <v>0</v>
      </c>
      <c r="L224" s="12">
        <v>0</v>
      </c>
      <c r="M224" s="12">
        <v>0</v>
      </c>
      <c r="N224" s="12">
        <v>0</v>
      </c>
      <c r="O224" s="12">
        <v>0</v>
      </c>
      <c r="P224" s="12">
        <v>0</v>
      </c>
      <c r="Q224" s="12">
        <v>0</v>
      </c>
      <c r="T224" s="2" t="s">
        <v>1485</v>
      </c>
      <c r="U224" s="109" t="s">
        <v>1485</v>
      </c>
      <c r="V224" s="109" t="s">
        <v>1485</v>
      </c>
      <c r="W224" s="109" t="s">
        <v>1485</v>
      </c>
      <c r="X224" s="109" t="s">
        <v>1485</v>
      </c>
      <c r="Y224" s="109" t="s">
        <v>1485</v>
      </c>
      <c r="Z224" s="109" t="s">
        <v>1485</v>
      </c>
      <c r="AA224" s="109" t="s">
        <v>1485</v>
      </c>
      <c r="AB224" s="109" t="s">
        <v>1485</v>
      </c>
      <c r="AC224" s="109" t="s">
        <v>1485</v>
      </c>
      <c r="AD224" s="2" t="s">
        <v>1485</v>
      </c>
      <c r="AE224" s="2" t="s">
        <v>1485</v>
      </c>
      <c r="AF224" s="2" t="s">
        <v>1485</v>
      </c>
    </row>
    <row r="225" spans="1:32" x14ac:dyDescent="0.25">
      <c r="A225" s="359" t="s">
        <v>2401</v>
      </c>
      <c r="B225" s="341" t="s">
        <v>2402</v>
      </c>
      <c r="C225" s="342">
        <v>0</v>
      </c>
      <c r="D225" s="342">
        <v>0</v>
      </c>
      <c r="E225" s="343">
        <v>3</v>
      </c>
      <c r="F225" s="89">
        <f t="shared" si="39"/>
        <v>223</v>
      </c>
      <c r="G225" s="333" t="s">
        <v>3017</v>
      </c>
      <c r="H225" s="394" t="s">
        <v>2402</v>
      </c>
      <c r="I225" t="s">
        <v>2487</v>
      </c>
      <c r="K225" s="12">
        <v>0</v>
      </c>
      <c r="L225" s="12">
        <v>0</v>
      </c>
      <c r="M225" s="12">
        <v>0</v>
      </c>
      <c r="N225" s="12">
        <v>0</v>
      </c>
      <c r="O225" s="12">
        <v>0</v>
      </c>
      <c r="P225" s="12">
        <v>0</v>
      </c>
      <c r="Q225" s="12">
        <v>0</v>
      </c>
      <c r="T225" s="2" t="s">
        <v>1485</v>
      </c>
      <c r="U225" s="109" t="s">
        <v>1485</v>
      </c>
      <c r="V225" s="109" t="s">
        <v>1485</v>
      </c>
      <c r="W225" s="109" t="s">
        <v>1485</v>
      </c>
      <c r="X225" s="109" t="s">
        <v>1485</v>
      </c>
      <c r="Y225" s="109" t="s">
        <v>1485</v>
      </c>
      <c r="Z225" s="109" t="s">
        <v>1485</v>
      </c>
      <c r="AA225" s="109" t="s">
        <v>1485</v>
      </c>
      <c r="AB225" s="109" t="s">
        <v>1485</v>
      </c>
      <c r="AC225" s="109" t="s">
        <v>1485</v>
      </c>
      <c r="AD225" s="2" t="s">
        <v>1485</v>
      </c>
      <c r="AE225" s="2" t="s">
        <v>1485</v>
      </c>
      <c r="AF225" s="2" t="s">
        <v>1485</v>
      </c>
    </row>
    <row r="226" spans="1:32" x14ac:dyDescent="0.25">
      <c r="A226" s="359" t="s">
        <v>2404</v>
      </c>
      <c r="B226" s="341" t="s">
        <v>2405</v>
      </c>
      <c r="C226" s="342">
        <v>0</v>
      </c>
      <c r="D226" s="342">
        <v>0</v>
      </c>
      <c r="E226" s="343">
        <v>3</v>
      </c>
      <c r="F226" s="89">
        <f t="shared" si="39"/>
        <v>224</v>
      </c>
      <c r="G226" s="333" t="s">
        <v>3018</v>
      </c>
      <c r="H226" s="394" t="s">
        <v>2405</v>
      </c>
      <c r="I226" t="s">
        <v>2488</v>
      </c>
      <c r="K226" s="12">
        <v>0</v>
      </c>
      <c r="L226" s="12">
        <v>0</v>
      </c>
      <c r="M226" s="12">
        <v>0</v>
      </c>
      <c r="N226" s="12">
        <v>0</v>
      </c>
      <c r="O226" s="12">
        <v>0</v>
      </c>
      <c r="P226" s="12">
        <v>0</v>
      </c>
      <c r="Q226" s="12">
        <v>0</v>
      </c>
      <c r="T226" s="2" t="s">
        <v>1485</v>
      </c>
      <c r="U226" s="109" t="s">
        <v>1485</v>
      </c>
      <c r="V226" s="109" t="s">
        <v>1485</v>
      </c>
      <c r="W226" s="109" t="s">
        <v>1485</v>
      </c>
      <c r="X226" s="109" t="s">
        <v>1485</v>
      </c>
      <c r="Y226" s="109" t="s">
        <v>1485</v>
      </c>
      <c r="Z226" s="109" t="s">
        <v>1485</v>
      </c>
      <c r="AA226" s="109" t="s">
        <v>1485</v>
      </c>
      <c r="AB226" s="109" t="s">
        <v>1485</v>
      </c>
      <c r="AC226" s="109" t="s">
        <v>1485</v>
      </c>
      <c r="AD226" s="2" t="s">
        <v>1485</v>
      </c>
      <c r="AE226" s="2" t="s">
        <v>1485</v>
      </c>
      <c r="AF226" s="2" t="s">
        <v>1485</v>
      </c>
    </row>
    <row r="227" spans="1:32" x14ac:dyDescent="0.25">
      <c r="A227" s="359" t="s">
        <v>2408</v>
      </c>
      <c r="B227" s="341" t="s">
        <v>2409</v>
      </c>
      <c r="C227" s="342">
        <v>0</v>
      </c>
      <c r="D227" s="342">
        <v>0</v>
      </c>
      <c r="E227" s="343">
        <v>3</v>
      </c>
      <c r="F227" s="89">
        <f t="shared" si="39"/>
        <v>225</v>
      </c>
      <c r="G227" s="333" t="s">
        <v>3019</v>
      </c>
      <c r="H227" s="394" t="s">
        <v>2409</v>
      </c>
      <c r="I227" t="s">
        <v>2489</v>
      </c>
      <c r="K227" s="12">
        <v>0</v>
      </c>
      <c r="L227" s="12">
        <v>0</v>
      </c>
      <c r="M227" s="12">
        <v>0</v>
      </c>
      <c r="N227" s="12">
        <v>0</v>
      </c>
      <c r="O227" s="12">
        <v>0</v>
      </c>
      <c r="P227" s="12">
        <v>0</v>
      </c>
      <c r="Q227" s="12">
        <v>0</v>
      </c>
      <c r="T227" s="2" t="s">
        <v>1485</v>
      </c>
      <c r="U227" s="109" t="s">
        <v>1485</v>
      </c>
      <c r="V227" s="109" t="s">
        <v>1485</v>
      </c>
      <c r="W227" s="109" t="s">
        <v>1485</v>
      </c>
      <c r="X227" s="109" t="s">
        <v>1485</v>
      </c>
      <c r="Y227" s="109" t="s">
        <v>1485</v>
      </c>
      <c r="Z227" s="109" t="s">
        <v>1485</v>
      </c>
      <c r="AA227" s="109" t="s">
        <v>1485</v>
      </c>
      <c r="AB227" s="109" t="s">
        <v>1485</v>
      </c>
      <c r="AC227" s="109" t="s">
        <v>1485</v>
      </c>
      <c r="AD227" s="2" t="s">
        <v>1485</v>
      </c>
      <c r="AE227" s="2" t="s">
        <v>1485</v>
      </c>
      <c r="AF227" s="2" t="s">
        <v>1485</v>
      </c>
    </row>
    <row r="228" spans="1:32" x14ac:dyDescent="0.25">
      <c r="A228" s="359" t="s">
        <v>2412</v>
      </c>
      <c r="B228" s="341" t="s">
        <v>2413</v>
      </c>
      <c r="C228" s="342">
        <v>0</v>
      </c>
      <c r="D228" s="342">
        <v>0</v>
      </c>
      <c r="E228" s="343">
        <v>3</v>
      </c>
      <c r="F228" s="89">
        <f t="shared" si="39"/>
        <v>226</v>
      </c>
      <c r="G228" s="333" t="s">
        <v>3020</v>
      </c>
      <c r="H228" s="394" t="s">
        <v>2413</v>
      </c>
      <c r="I228" t="s">
        <v>2490</v>
      </c>
      <c r="K228" s="12">
        <v>0</v>
      </c>
      <c r="L228" s="12">
        <v>0</v>
      </c>
      <c r="M228" s="12">
        <v>0</v>
      </c>
      <c r="N228" s="12">
        <v>0</v>
      </c>
      <c r="O228" s="12">
        <v>0</v>
      </c>
      <c r="P228" s="12">
        <v>0</v>
      </c>
      <c r="Q228" s="12">
        <v>0</v>
      </c>
      <c r="T228" s="2" t="s">
        <v>1485</v>
      </c>
      <c r="U228" s="109" t="s">
        <v>1485</v>
      </c>
      <c r="V228" s="109" t="s">
        <v>1485</v>
      </c>
      <c r="W228" s="109" t="s">
        <v>1485</v>
      </c>
      <c r="X228" s="109" t="s">
        <v>1485</v>
      </c>
      <c r="Y228" s="109" t="s">
        <v>1485</v>
      </c>
      <c r="Z228" s="109" t="s">
        <v>1485</v>
      </c>
      <c r="AA228" s="109" t="s">
        <v>1485</v>
      </c>
      <c r="AB228" s="109" t="s">
        <v>1485</v>
      </c>
      <c r="AC228" s="109" t="s">
        <v>1485</v>
      </c>
      <c r="AD228" s="2" t="s">
        <v>1485</v>
      </c>
      <c r="AE228" s="2" t="s">
        <v>1485</v>
      </c>
      <c r="AF228" s="2" t="s">
        <v>1485</v>
      </c>
    </row>
    <row r="229" spans="1:32" x14ac:dyDescent="0.25">
      <c r="A229" s="363" t="s">
        <v>2415</v>
      </c>
      <c r="B229" s="355" t="s">
        <v>2416</v>
      </c>
      <c r="C229" s="342">
        <v>0</v>
      </c>
      <c r="D229" s="342">
        <v>0</v>
      </c>
      <c r="E229" s="356">
        <v>3</v>
      </c>
      <c r="F229" s="217">
        <f t="shared" si="39"/>
        <v>227</v>
      </c>
      <c r="G229" s="333" t="s">
        <v>3021</v>
      </c>
      <c r="H229" s="394" t="s">
        <v>2416</v>
      </c>
      <c r="I229" t="s">
        <v>2491</v>
      </c>
      <c r="K229" s="12">
        <v>0</v>
      </c>
      <c r="L229" s="12">
        <v>0</v>
      </c>
      <c r="M229" s="12">
        <v>0</v>
      </c>
      <c r="N229" s="12">
        <v>0</v>
      </c>
      <c r="O229" s="12">
        <v>0</v>
      </c>
      <c r="P229" s="12">
        <v>0</v>
      </c>
      <c r="Q229" s="12">
        <v>0</v>
      </c>
      <c r="T229" s="2" t="s">
        <v>1485</v>
      </c>
      <c r="U229" s="109" t="s">
        <v>1485</v>
      </c>
      <c r="V229" s="109" t="s">
        <v>1485</v>
      </c>
      <c r="W229" s="109" t="s">
        <v>1485</v>
      </c>
      <c r="X229" s="109" t="s">
        <v>1485</v>
      </c>
      <c r="Y229" s="109" t="s">
        <v>1485</v>
      </c>
      <c r="Z229" s="109" t="s">
        <v>1485</v>
      </c>
      <c r="AA229" s="109" t="s">
        <v>1485</v>
      </c>
      <c r="AB229" s="109" t="s">
        <v>1485</v>
      </c>
      <c r="AC229" s="109" t="s">
        <v>1485</v>
      </c>
      <c r="AD229" s="2" t="s">
        <v>1485</v>
      </c>
      <c r="AE229" s="2" t="s">
        <v>1485</v>
      </c>
      <c r="AF229" s="2" t="s">
        <v>1485</v>
      </c>
    </row>
    <row r="230" spans="1:32" x14ac:dyDescent="0.25">
      <c r="A230" s="363" t="s">
        <v>2419</v>
      </c>
      <c r="B230" s="355" t="s">
        <v>2420</v>
      </c>
      <c r="C230" s="342">
        <v>0</v>
      </c>
      <c r="D230" s="342">
        <v>0</v>
      </c>
      <c r="E230" s="356">
        <v>3</v>
      </c>
      <c r="F230" s="217">
        <f t="shared" si="39"/>
        <v>228</v>
      </c>
      <c r="G230" s="333" t="s">
        <v>3022</v>
      </c>
      <c r="H230" s="394" t="s">
        <v>2420</v>
      </c>
      <c r="I230" t="s">
        <v>2492</v>
      </c>
      <c r="K230" s="12">
        <v>0</v>
      </c>
      <c r="L230" s="12">
        <v>0</v>
      </c>
      <c r="M230" s="12">
        <v>0</v>
      </c>
      <c r="N230" s="12">
        <v>0</v>
      </c>
      <c r="O230" s="12">
        <v>0</v>
      </c>
      <c r="P230" s="12">
        <v>0</v>
      </c>
      <c r="Q230" s="12">
        <v>0</v>
      </c>
      <c r="T230" s="2" t="s">
        <v>1485</v>
      </c>
      <c r="U230" s="109" t="s">
        <v>1485</v>
      </c>
      <c r="V230" s="109" t="s">
        <v>1485</v>
      </c>
      <c r="W230" s="109" t="s">
        <v>1485</v>
      </c>
      <c r="X230" s="109" t="s">
        <v>1485</v>
      </c>
      <c r="Y230" s="109" t="s">
        <v>1485</v>
      </c>
      <c r="Z230" s="109" t="s">
        <v>1485</v>
      </c>
      <c r="AA230" s="109" t="s">
        <v>1485</v>
      </c>
      <c r="AB230" s="109" t="s">
        <v>1485</v>
      </c>
      <c r="AC230" s="109" t="s">
        <v>1485</v>
      </c>
      <c r="AD230" s="2" t="s">
        <v>1485</v>
      </c>
      <c r="AE230" s="2" t="s">
        <v>1485</v>
      </c>
      <c r="AF230" s="2" t="s">
        <v>1485</v>
      </c>
    </row>
    <row r="231" spans="1:32" x14ac:dyDescent="0.25">
      <c r="A231" s="363" t="s">
        <v>2422</v>
      </c>
      <c r="B231" s="355" t="s">
        <v>2423</v>
      </c>
      <c r="C231" s="342">
        <v>0</v>
      </c>
      <c r="D231" s="342">
        <v>0</v>
      </c>
      <c r="E231" s="356">
        <v>3</v>
      </c>
      <c r="F231" s="217">
        <f t="shared" si="39"/>
        <v>229</v>
      </c>
      <c r="G231" s="333" t="s">
        <v>3023</v>
      </c>
      <c r="H231" s="394" t="s">
        <v>2423</v>
      </c>
      <c r="I231" t="s">
        <v>2493</v>
      </c>
      <c r="K231" s="12">
        <v>0</v>
      </c>
      <c r="L231" s="12">
        <v>0</v>
      </c>
      <c r="M231" s="12">
        <v>0</v>
      </c>
      <c r="N231" s="12">
        <v>0</v>
      </c>
      <c r="O231" s="12">
        <v>0</v>
      </c>
      <c r="P231" s="12">
        <v>0</v>
      </c>
      <c r="Q231" s="12">
        <v>0</v>
      </c>
      <c r="T231" s="2" t="s">
        <v>1485</v>
      </c>
      <c r="U231" s="109" t="s">
        <v>1485</v>
      </c>
      <c r="V231" s="109" t="s">
        <v>1485</v>
      </c>
      <c r="W231" s="109" t="s">
        <v>1485</v>
      </c>
      <c r="X231" s="109" t="s">
        <v>1485</v>
      </c>
      <c r="Y231" s="109" t="s">
        <v>1485</v>
      </c>
      <c r="Z231" s="109" t="s">
        <v>1485</v>
      </c>
      <c r="AA231" s="109" t="s">
        <v>1485</v>
      </c>
      <c r="AB231" s="109" t="s">
        <v>1485</v>
      </c>
      <c r="AC231" s="109" t="s">
        <v>1485</v>
      </c>
      <c r="AD231" s="2" t="s">
        <v>1485</v>
      </c>
      <c r="AE231" s="2" t="s">
        <v>1485</v>
      </c>
      <c r="AF231" s="2" t="s">
        <v>1485</v>
      </c>
    </row>
    <row r="232" spans="1:32" x14ac:dyDescent="0.25">
      <c r="A232" s="363" t="s">
        <v>2425</v>
      </c>
      <c r="B232" s="355" t="s">
        <v>3267</v>
      </c>
      <c r="C232" s="342">
        <v>0</v>
      </c>
      <c r="D232" s="342">
        <v>0</v>
      </c>
      <c r="E232" s="356">
        <v>3</v>
      </c>
      <c r="F232" s="217">
        <f t="shared" si="39"/>
        <v>230</v>
      </c>
      <c r="G232" s="333" t="s">
        <v>3270</v>
      </c>
      <c r="H232" s="394" t="s">
        <v>3267</v>
      </c>
      <c r="I232" t="s">
        <v>3296</v>
      </c>
      <c r="K232" s="12">
        <v>0</v>
      </c>
      <c r="L232" s="12">
        <v>0</v>
      </c>
      <c r="M232" s="12">
        <v>0</v>
      </c>
      <c r="N232" s="12">
        <v>0</v>
      </c>
      <c r="O232" s="12">
        <v>0</v>
      </c>
      <c r="P232" s="12">
        <v>0</v>
      </c>
      <c r="Q232" s="12">
        <v>0</v>
      </c>
      <c r="T232" s="2" t="s">
        <v>1485</v>
      </c>
      <c r="U232" s="109" t="s">
        <v>1485</v>
      </c>
      <c r="V232" s="109" t="s">
        <v>1485</v>
      </c>
      <c r="W232" s="109" t="s">
        <v>1485</v>
      </c>
      <c r="X232" s="109" t="s">
        <v>1485</v>
      </c>
      <c r="Y232" s="109" t="s">
        <v>1485</v>
      </c>
      <c r="Z232" s="109" t="s">
        <v>1485</v>
      </c>
      <c r="AA232" s="109" t="s">
        <v>1485</v>
      </c>
      <c r="AB232" s="109" t="s">
        <v>1485</v>
      </c>
      <c r="AC232" s="109" t="s">
        <v>1485</v>
      </c>
      <c r="AD232" s="2" t="s">
        <v>1485</v>
      </c>
      <c r="AE232" s="2" t="s">
        <v>1485</v>
      </c>
      <c r="AF232" s="2" t="s">
        <v>1485</v>
      </c>
    </row>
    <row r="233" spans="1:32" x14ac:dyDescent="0.25">
      <c r="A233" s="363" t="s">
        <v>2426</v>
      </c>
      <c r="B233" s="355" t="s">
        <v>3268</v>
      </c>
      <c r="C233" s="342">
        <v>0</v>
      </c>
      <c r="D233" s="342">
        <v>0</v>
      </c>
      <c r="E233" s="356">
        <v>3</v>
      </c>
      <c r="F233" s="217">
        <f t="shared" si="39"/>
        <v>231</v>
      </c>
      <c r="G233" s="333" t="s">
        <v>3271</v>
      </c>
      <c r="H233" s="394" t="s">
        <v>3268</v>
      </c>
      <c r="I233" t="s">
        <v>3297</v>
      </c>
      <c r="K233" s="12">
        <v>0</v>
      </c>
      <c r="L233" s="12">
        <v>0</v>
      </c>
      <c r="M233" s="12">
        <v>0</v>
      </c>
      <c r="N233" s="12">
        <v>0</v>
      </c>
      <c r="O233" s="12">
        <v>0</v>
      </c>
      <c r="P233" s="12">
        <v>0</v>
      </c>
      <c r="Q233" s="12">
        <v>0</v>
      </c>
      <c r="T233" s="2" t="s">
        <v>1485</v>
      </c>
      <c r="U233" s="109" t="s">
        <v>1485</v>
      </c>
      <c r="V233" s="109" t="s">
        <v>1485</v>
      </c>
      <c r="W233" s="109" t="s">
        <v>1485</v>
      </c>
      <c r="X233" s="109" t="s">
        <v>1485</v>
      </c>
      <c r="Y233" s="109" t="s">
        <v>1485</v>
      </c>
      <c r="Z233" s="109" t="s">
        <v>1485</v>
      </c>
      <c r="AA233" s="109" t="s">
        <v>1485</v>
      </c>
      <c r="AB233" s="109" t="s">
        <v>1485</v>
      </c>
      <c r="AC233" s="109" t="s">
        <v>1485</v>
      </c>
      <c r="AD233" s="2" t="s">
        <v>1485</v>
      </c>
      <c r="AE233" s="2" t="s">
        <v>1485</v>
      </c>
      <c r="AF233" s="2" t="s">
        <v>1485</v>
      </c>
    </row>
    <row r="234" spans="1:32" x14ac:dyDescent="0.25">
      <c r="A234" s="363" t="s">
        <v>2427</v>
      </c>
      <c r="B234" s="439" t="s">
        <v>3269</v>
      </c>
      <c r="C234" s="342">
        <v>0</v>
      </c>
      <c r="D234" s="342">
        <v>0</v>
      </c>
      <c r="E234" s="356">
        <v>3</v>
      </c>
      <c r="F234" s="217">
        <f t="shared" si="39"/>
        <v>232</v>
      </c>
      <c r="G234" s="333" t="s">
        <v>3272</v>
      </c>
      <c r="H234" s="394" t="s">
        <v>3269</v>
      </c>
      <c r="I234" t="s">
        <v>3298</v>
      </c>
      <c r="K234" s="12">
        <v>0</v>
      </c>
      <c r="L234" s="12">
        <v>0</v>
      </c>
      <c r="M234" s="12">
        <v>0</v>
      </c>
      <c r="N234" s="12">
        <v>0</v>
      </c>
      <c r="O234" s="12">
        <v>0</v>
      </c>
      <c r="P234" s="12">
        <v>0</v>
      </c>
      <c r="Q234" s="12">
        <v>0</v>
      </c>
      <c r="T234" s="2" t="s">
        <v>1485</v>
      </c>
      <c r="U234" s="109" t="s">
        <v>1485</v>
      </c>
      <c r="V234" s="109" t="s">
        <v>1485</v>
      </c>
      <c r="W234" s="109" t="s">
        <v>1485</v>
      </c>
      <c r="X234" s="109" t="s">
        <v>1485</v>
      </c>
      <c r="Y234" s="109" t="s">
        <v>1485</v>
      </c>
      <c r="Z234" s="109" t="s">
        <v>1485</v>
      </c>
      <c r="AA234" s="109" t="s">
        <v>1485</v>
      </c>
      <c r="AB234" s="109" t="s">
        <v>1485</v>
      </c>
      <c r="AC234" s="109" t="s">
        <v>1485</v>
      </c>
      <c r="AD234" s="2" t="s">
        <v>1485</v>
      </c>
      <c r="AE234" s="2" t="s">
        <v>1485</v>
      </c>
      <c r="AF234" s="2" t="s">
        <v>1485</v>
      </c>
    </row>
    <row r="235" spans="1:32" x14ac:dyDescent="0.25">
      <c r="A235" s="363" t="s">
        <v>5033</v>
      </c>
      <c r="B235" s="518" t="s">
        <v>5029</v>
      </c>
      <c r="C235" s="342">
        <v>0</v>
      </c>
      <c r="D235" s="342">
        <v>0</v>
      </c>
      <c r="E235" s="356">
        <v>3</v>
      </c>
      <c r="F235" s="217">
        <f t="shared" si="39"/>
        <v>233</v>
      </c>
      <c r="G235" s="333" t="s">
        <v>5036</v>
      </c>
      <c r="H235" s="394" t="s">
        <v>5029</v>
      </c>
      <c r="I235" t="s">
        <v>5034</v>
      </c>
      <c r="K235" s="12">
        <v>0</v>
      </c>
      <c r="L235" s="12">
        <v>0</v>
      </c>
      <c r="M235" s="12">
        <v>0</v>
      </c>
      <c r="N235" s="12">
        <v>0</v>
      </c>
      <c r="O235" s="12">
        <v>0</v>
      </c>
      <c r="P235" s="12">
        <v>0</v>
      </c>
      <c r="Q235" s="12">
        <v>0</v>
      </c>
      <c r="T235" s="2" t="s">
        <v>1485</v>
      </c>
      <c r="U235" s="109" t="s">
        <v>1485</v>
      </c>
      <c r="V235" s="109" t="s">
        <v>1485</v>
      </c>
      <c r="W235" s="109" t="s">
        <v>1485</v>
      </c>
      <c r="X235" s="109" t="s">
        <v>1485</v>
      </c>
      <c r="Y235" s="109" t="s">
        <v>1485</v>
      </c>
      <c r="Z235" s="109" t="s">
        <v>1485</v>
      </c>
      <c r="AA235" s="109" t="s">
        <v>1485</v>
      </c>
      <c r="AB235" s="109" t="s">
        <v>1485</v>
      </c>
      <c r="AC235" s="109" t="s">
        <v>1485</v>
      </c>
      <c r="AD235" s="2" t="s">
        <v>1485</v>
      </c>
      <c r="AE235" s="2" t="s">
        <v>1485</v>
      </c>
      <c r="AF235" s="2" t="s">
        <v>1485</v>
      </c>
    </row>
    <row r="236" spans="1:32" x14ac:dyDescent="0.25">
      <c r="A236" s="359" t="s">
        <v>2429</v>
      </c>
      <c r="B236" s="346" t="s">
        <v>2430</v>
      </c>
      <c r="C236" s="347">
        <v>0</v>
      </c>
      <c r="D236" s="347">
        <v>0</v>
      </c>
      <c r="E236" s="348">
        <v>3</v>
      </c>
      <c r="F236" s="89">
        <f t="shared" si="39"/>
        <v>234</v>
      </c>
      <c r="G236" s="333" t="s">
        <v>3024</v>
      </c>
      <c r="H236" s="394" t="s">
        <v>2430</v>
      </c>
      <c r="I236" t="s">
        <v>2494</v>
      </c>
      <c r="K236" s="12">
        <v>0</v>
      </c>
      <c r="L236" s="12">
        <v>0</v>
      </c>
      <c r="M236" s="12">
        <v>0</v>
      </c>
      <c r="N236" s="12">
        <v>0</v>
      </c>
      <c r="O236" s="12">
        <v>0</v>
      </c>
      <c r="P236" s="12">
        <v>0</v>
      </c>
      <c r="Q236" s="12">
        <v>0</v>
      </c>
      <c r="T236" s="2" t="s">
        <v>1485</v>
      </c>
      <c r="U236" s="109" t="s">
        <v>1485</v>
      </c>
      <c r="V236" s="109" t="s">
        <v>1485</v>
      </c>
      <c r="W236" s="109" t="s">
        <v>1485</v>
      </c>
      <c r="X236" s="109" t="s">
        <v>1485</v>
      </c>
      <c r="Y236" s="109" t="s">
        <v>1485</v>
      </c>
      <c r="Z236" s="109" t="s">
        <v>1485</v>
      </c>
      <c r="AA236" s="109" t="s">
        <v>1485</v>
      </c>
      <c r="AB236" s="109" t="s">
        <v>1485</v>
      </c>
      <c r="AC236" s="109" t="s">
        <v>1485</v>
      </c>
      <c r="AD236" s="2" t="s">
        <v>1485</v>
      </c>
      <c r="AE236" s="2" t="s">
        <v>1485</v>
      </c>
      <c r="AF236" s="2" t="s">
        <v>1485</v>
      </c>
    </row>
    <row r="237" spans="1:32" x14ac:dyDescent="0.25">
      <c r="A237" s="359" t="s">
        <v>2433</v>
      </c>
      <c r="B237" s="349" t="s">
        <v>2434</v>
      </c>
      <c r="C237" s="350">
        <v>0</v>
      </c>
      <c r="D237" s="350">
        <v>0</v>
      </c>
      <c r="E237" s="351">
        <v>3</v>
      </c>
      <c r="F237" s="89">
        <f t="shared" si="39"/>
        <v>235</v>
      </c>
      <c r="G237" s="333" t="s">
        <v>3025</v>
      </c>
      <c r="H237" s="394" t="s">
        <v>2434</v>
      </c>
      <c r="I237" t="s">
        <v>2495</v>
      </c>
      <c r="K237" s="12">
        <v>0</v>
      </c>
      <c r="L237" s="12">
        <v>0</v>
      </c>
      <c r="M237" s="12">
        <v>0</v>
      </c>
      <c r="N237" s="12">
        <v>0</v>
      </c>
      <c r="O237" s="12">
        <v>0</v>
      </c>
      <c r="P237" s="12">
        <v>0</v>
      </c>
      <c r="Q237" s="12">
        <v>0</v>
      </c>
      <c r="T237" s="2" t="s">
        <v>1485</v>
      </c>
      <c r="U237" s="109" t="s">
        <v>1485</v>
      </c>
      <c r="V237" s="109" t="s">
        <v>1485</v>
      </c>
      <c r="W237" s="109" t="s">
        <v>1485</v>
      </c>
      <c r="X237" s="109" t="s">
        <v>1485</v>
      </c>
      <c r="Y237" s="109" t="s">
        <v>1485</v>
      </c>
      <c r="Z237" s="109" t="s">
        <v>1485</v>
      </c>
      <c r="AA237" s="109" t="s">
        <v>1485</v>
      </c>
      <c r="AB237" s="109" t="s">
        <v>1485</v>
      </c>
      <c r="AC237" s="109" t="s">
        <v>1485</v>
      </c>
      <c r="AD237" s="2" t="s">
        <v>1485</v>
      </c>
      <c r="AE237" s="2" t="s">
        <v>1485</v>
      </c>
      <c r="AF237" s="2" t="s">
        <v>1485</v>
      </c>
    </row>
    <row r="238" spans="1:32" x14ac:dyDescent="0.25">
      <c r="A238" s="359" t="s">
        <v>2438</v>
      </c>
      <c r="B238" s="349" t="s">
        <v>2439</v>
      </c>
      <c r="C238" s="350">
        <v>0</v>
      </c>
      <c r="D238" s="350">
        <v>0</v>
      </c>
      <c r="E238" s="351">
        <v>3</v>
      </c>
      <c r="F238" s="89">
        <f t="shared" si="39"/>
        <v>236</v>
      </c>
      <c r="G238" s="333" t="s">
        <v>3026</v>
      </c>
      <c r="H238" s="394" t="s">
        <v>2439</v>
      </c>
      <c r="I238" t="s">
        <v>2496</v>
      </c>
      <c r="K238" s="12">
        <v>0</v>
      </c>
      <c r="L238" s="12">
        <v>0</v>
      </c>
      <c r="M238" s="12">
        <v>0</v>
      </c>
      <c r="N238" s="12">
        <v>0</v>
      </c>
      <c r="O238" s="12">
        <v>0</v>
      </c>
      <c r="P238" s="12">
        <v>0</v>
      </c>
      <c r="Q238" s="12">
        <v>0</v>
      </c>
      <c r="T238" s="2" t="s">
        <v>1485</v>
      </c>
      <c r="U238" s="109" t="s">
        <v>1485</v>
      </c>
      <c r="V238" s="109" t="s">
        <v>1485</v>
      </c>
      <c r="W238" s="109" t="s">
        <v>1485</v>
      </c>
      <c r="X238" s="109" t="s">
        <v>1485</v>
      </c>
      <c r="Y238" s="109" t="s">
        <v>1485</v>
      </c>
      <c r="Z238" s="109" t="s">
        <v>1485</v>
      </c>
      <c r="AA238" s="109" t="s">
        <v>1485</v>
      </c>
      <c r="AB238" s="109" t="s">
        <v>1485</v>
      </c>
      <c r="AC238" s="109" t="s">
        <v>1485</v>
      </c>
      <c r="AD238" s="2" t="s">
        <v>1485</v>
      </c>
      <c r="AE238" s="2" t="s">
        <v>1485</v>
      </c>
      <c r="AF238" s="2" t="s">
        <v>1485</v>
      </c>
    </row>
    <row r="239" spans="1:32" x14ac:dyDescent="0.25">
      <c r="A239" s="359" t="s">
        <v>2443</v>
      </c>
      <c r="B239" s="349" t="s">
        <v>2444</v>
      </c>
      <c r="C239" s="350">
        <v>0</v>
      </c>
      <c r="D239" s="350">
        <v>0</v>
      </c>
      <c r="E239" s="351">
        <v>3</v>
      </c>
      <c r="F239" s="89">
        <f t="shared" si="39"/>
        <v>237</v>
      </c>
      <c r="G239" s="333" t="s">
        <v>3027</v>
      </c>
      <c r="H239" s="394" t="s">
        <v>2444</v>
      </c>
      <c r="I239" t="s">
        <v>2484</v>
      </c>
      <c r="K239" s="12">
        <v>0</v>
      </c>
      <c r="L239" s="12">
        <v>0</v>
      </c>
      <c r="M239" s="12">
        <v>0</v>
      </c>
      <c r="N239" s="12">
        <v>0</v>
      </c>
      <c r="O239" s="12">
        <v>0</v>
      </c>
      <c r="P239" s="12">
        <v>0</v>
      </c>
      <c r="Q239" s="12">
        <v>0</v>
      </c>
      <c r="T239" s="2" t="s">
        <v>1485</v>
      </c>
      <c r="U239" s="109" t="s">
        <v>1485</v>
      </c>
      <c r="V239" s="109" t="s">
        <v>1485</v>
      </c>
      <c r="W239" s="109" t="s">
        <v>1485</v>
      </c>
      <c r="X239" s="109" t="s">
        <v>1485</v>
      </c>
      <c r="Y239" s="109" t="s">
        <v>1485</v>
      </c>
      <c r="Z239" s="109" t="s">
        <v>1485</v>
      </c>
      <c r="AA239" s="109" t="s">
        <v>1485</v>
      </c>
      <c r="AB239" s="109" t="s">
        <v>1485</v>
      </c>
      <c r="AC239" s="109" t="s">
        <v>1485</v>
      </c>
      <c r="AD239" s="2" t="s">
        <v>1485</v>
      </c>
      <c r="AE239" s="2" t="s">
        <v>1485</v>
      </c>
      <c r="AF239" s="2" t="s">
        <v>1485</v>
      </c>
    </row>
    <row r="240" spans="1:32" x14ac:dyDescent="0.25">
      <c r="A240" s="359" t="s">
        <v>2446</v>
      </c>
      <c r="B240" s="349" t="s">
        <v>3294</v>
      </c>
      <c r="C240" s="350">
        <v>0</v>
      </c>
      <c r="D240" s="350">
        <v>0</v>
      </c>
      <c r="E240" s="351">
        <v>3</v>
      </c>
      <c r="F240" s="89">
        <f t="shared" si="39"/>
        <v>238</v>
      </c>
      <c r="G240" s="333" t="s">
        <v>3881</v>
      </c>
      <c r="H240" s="394" t="s">
        <v>3294</v>
      </c>
      <c r="I240" t="s">
        <v>3889</v>
      </c>
      <c r="K240" s="12">
        <v>0</v>
      </c>
      <c r="L240" s="12">
        <v>0</v>
      </c>
      <c r="M240" s="12">
        <v>0</v>
      </c>
      <c r="N240" s="12">
        <v>0</v>
      </c>
      <c r="O240" s="12">
        <v>0</v>
      </c>
      <c r="P240" s="12">
        <v>0</v>
      </c>
      <c r="Q240" s="12">
        <v>0</v>
      </c>
      <c r="T240" s="2" t="s">
        <v>1485</v>
      </c>
      <c r="U240" s="109" t="s">
        <v>1485</v>
      </c>
      <c r="V240" s="109" t="s">
        <v>1485</v>
      </c>
      <c r="W240" s="109" t="s">
        <v>1485</v>
      </c>
      <c r="X240" s="109" t="s">
        <v>1485</v>
      </c>
      <c r="Y240" s="109" t="s">
        <v>1485</v>
      </c>
      <c r="Z240" s="109" t="s">
        <v>1485</v>
      </c>
      <c r="AA240" s="109" t="s">
        <v>1485</v>
      </c>
      <c r="AB240" s="109" t="s">
        <v>1485</v>
      </c>
      <c r="AC240" s="109" t="s">
        <v>1485</v>
      </c>
      <c r="AD240" s="2" t="s">
        <v>1485</v>
      </c>
      <c r="AE240" s="2" t="s">
        <v>1485</v>
      </c>
      <c r="AF240" s="2" t="s">
        <v>1485</v>
      </c>
    </row>
    <row r="241" spans="1:32" x14ac:dyDescent="0.25">
      <c r="A241" s="359" t="s">
        <v>3819</v>
      </c>
      <c r="B241" s="349" t="s">
        <v>3817</v>
      </c>
      <c r="C241" s="350">
        <v>0</v>
      </c>
      <c r="D241" s="350">
        <v>0</v>
      </c>
      <c r="E241" s="351">
        <v>3</v>
      </c>
      <c r="F241" s="89">
        <f t="shared" si="39"/>
        <v>239</v>
      </c>
      <c r="G241" s="333" t="s">
        <v>3820</v>
      </c>
      <c r="H241" s="394" t="s">
        <v>3817</v>
      </c>
      <c r="I241" t="s">
        <v>3821</v>
      </c>
      <c r="K241" s="12">
        <v>0</v>
      </c>
      <c r="L241" s="12">
        <v>0</v>
      </c>
      <c r="M241" s="12">
        <v>0</v>
      </c>
      <c r="N241" s="12">
        <v>0</v>
      </c>
      <c r="O241" s="12">
        <v>0</v>
      </c>
      <c r="P241" s="12">
        <v>0</v>
      </c>
      <c r="Q241" s="12">
        <v>0</v>
      </c>
      <c r="T241" s="2" t="s">
        <v>1485</v>
      </c>
      <c r="U241" s="109" t="s">
        <v>1485</v>
      </c>
      <c r="V241" s="109" t="s">
        <v>1485</v>
      </c>
      <c r="W241" s="109" t="s">
        <v>1485</v>
      </c>
      <c r="X241" s="109" t="s">
        <v>1485</v>
      </c>
      <c r="Y241" s="109" t="s">
        <v>1485</v>
      </c>
      <c r="Z241" s="109" t="s">
        <v>1485</v>
      </c>
      <c r="AA241" s="109" t="s">
        <v>1485</v>
      </c>
      <c r="AB241" s="109" t="s">
        <v>1485</v>
      </c>
      <c r="AC241" s="109" t="s">
        <v>1485</v>
      </c>
      <c r="AD241" s="2" t="s">
        <v>1485</v>
      </c>
      <c r="AE241" s="2" t="s">
        <v>1485</v>
      </c>
      <c r="AF241" s="2" t="s">
        <v>1485</v>
      </c>
    </row>
    <row r="242" spans="1:32" x14ac:dyDescent="0.25">
      <c r="A242" s="359" t="s">
        <v>3879</v>
      </c>
      <c r="B242" s="467" t="s">
        <v>3887</v>
      </c>
      <c r="C242" s="350">
        <v>0</v>
      </c>
      <c r="D242" s="350">
        <v>0</v>
      </c>
      <c r="E242" s="351">
        <v>3</v>
      </c>
      <c r="F242" s="89">
        <f t="shared" si="39"/>
        <v>240</v>
      </c>
      <c r="G242" s="333" t="s">
        <v>3880</v>
      </c>
      <c r="H242" s="394" t="s">
        <v>3294</v>
      </c>
      <c r="I242" t="s">
        <v>3890</v>
      </c>
      <c r="K242" s="12">
        <v>0</v>
      </c>
      <c r="L242" s="12">
        <v>0</v>
      </c>
      <c r="M242" s="12">
        <v>0</v>
      </c>
      <c r="N242" s="12">
        <v>0</v>
      </c>
      <c r="O242" s="12">
        <v>0</v>
      </c>
      <c r="P242" s="12">
        <v>0</v>
      </c>
      <c r="Q242" s="12">
        <v>0</v>
      </c>
      <c r="T242" s="2" t="s">
        <v>1485</v>
      </c>
      <c r="U242" s="109" t="s">
        <v>1485</v>
      </c>
      <c r="V242" s="109" t="s">
        <v>1485</v>
      </c>
      <c r="W242" s="109" t="s">
        <v>1485</v>
      </c>
      <c r="X242" s="109" t="s">
        <v>1485</v>
      </c>
      <c r="Y242" s="109" t="s">
        <v>1485</v>
      </c>
      <c r="Z242" s="109" t="s">
        <v>1485</v>
      </c>
      <c r="AA242" s="109" t="s">
        <v>1485</v>
      </c>
      <c r="AB242" s="109" t="s">
        <v>1485</v>
      </c>
      <c r="AC242" s="109" t="s">
        <v>1485</v>
      </c>
      <c r="AD242" s="2" t="s">
        <v>1485</v>
      </c>
      <c r="AE242" s="2" t="s">
        <v>1485</v>
      </c>
      <c r="AF242" s="2" t="s">
        <v>1485</v>
      </c>
    </row>
    <row r="243" spans="1:32" x14ac:dyDescent="0.25">
      <c r="A243" s="359" t="s">
        <v>5042</v>
      </c>
      <c r="B243" s="467" t="s">
        <v>3887</v>
      </c>
      <c r="C243" s="350">
        <v>0</v>
      </c>
      <c r="D243" s="350">
        <v>0</v>
      </c>
      <c r="E243" s="351">
        <v>3</v>
      </c>
      <c r="F243" s="89">
        <f t="shared" si="39"/>
        <v>241</v>
      </c>
      <c r="G243" s="333" t="s">
        <v>5046</v>
      </c>
      <c r="H243" s="394" t="s">
        <v>3294</v>
      </c>
      <c r="I243" t="s">
        <v>6312</v>
      </c>
      <c r="K243" s="12">
        <v>0</v>
      </c>
      <c r="L243" s="12">
        <v>0</v>
      </c>
      <c r="M243" s="12">
        <v>0</v>
      </c>
      <c r="N243" s="12">
        <v>0</v>
      </c>
      <c r="O243" s="12">
        <v>0</v>
      </c>
      <c r="P243" s="12">
        <v>0</v>
      </c>
      <c r="Q243" s="12">
        <v>0</v>
      </c>
      <c r="T243" s="2" t="s">
        <v>1485</v>
      </c>
      <c r="U243" s="109" t="s">
        <v>1485</v>
      </c>
      <c r="V243" s="109" t="s">
        <v>1485</v>
      </c>
      <c r="W243" s="109" t="s">
        <v>1485</v>
      </c>
      <c r="X243" s="109" t="s">
        <v>1485</v>
      </c>
      <c r="Y243" s="109" t="s">
        <v>1485</v>
      </c>
      <c r="Z243" s="109" t="s">
        <v>1485</v>
      </c>
      <c r="AA243" s="109" t="s">
        <v>1485</v>
      </c>
      <c r="AB243" s="109" t="s">
        <v>1485</v>
      </c>
      <c r="AC243" s="109" t="s">
        <v>1485</v>
      </c>
      <c r="AD243" s="2" t="s">
        <v>1485</v>
      </c>
      <c r="AE243" s="2" t="s">
        <v>1485</v>
      </c>
      <c r="AF243" s="2" t="s">
        <v>1485</v>
      </c>
    </row>
    <row r="244" spans="1:32" x14ac:dyDescent="0.25">
      <c r="A244" s="359" t="s">
        <v>2449</v>
      </c>
      <c r="B244" s="353" t="s">
        <v>2444</v>
      </c>
      <c r="C244" s="230">
        <v>0</v>
      </c>
      <c r="D244" s="230">
        <v>0</v>
      </c>
      <c r="E244" s="354">
        <v>3</v>
      </c>
      <c r="F244" s="89">
        <f t="shared" si="39"/>
        <v>242</v>
      </c>
      <c r="G244" s="333" t="s">
        <v>3028</v>
      </c>
      <c r="H244" s="394" t="s">
        <v>2444</v>
      </c>
      <c r="I244" t="s">
        <v>2484</v>
      </c>
      <c r="K244" s="12">
        <v>0</v>
      </c>
      <c r="L244" s="12">
        <v>0</v>
      </c>
      <c r="M244" s="12">
        <v>0</v>
      </c>
      <c r="N244" s="12">
        <v>0</v>
      </c>
      <c r="O244" s="12">
        <v>0</v>
      </c>
      <c r="P244" s="12">
        <v>0</v>
      </c>
      <c r="Q244" s="12">
        <v>0</v>
      </c>
      <c r="T244" s="2" t="s">
        <v>1485</v>
      </c>
      <c r="U244" s="109" t="s">
        <v>1485</v>
      </c>
      <c r="V244" s="109" t="s">
        <v>1485</v>
      </c>
      <c r="W244" s="109" t="s">
        <v>1485</v>
      </c>
      <c r="X244" s="109" t="s">
        <v>1485</v>
      </c>
      <c r="Y244" s="109" t="s">
        <v>1485</v>
      </c>
      <c r="Z244" s="109" t="s">
        <v>1485</v>
      </c>
      <c r="AA244" s="109" t="s">
        <v>1485</v>
      </c>
      <c r="AB244" s="109" t="s">
        <v>1485</v>
      </c>
      <c r="AC244" s="109" t="s">
        <v>1485</v>
      </c>
      <c r="AD244" s="2" t="s">
        <v>1485</v>
      </c>
      <c r="AE244" s="2" t="s">
        <v>1485</v>
      </c>
      <c r="AF244" s="2" t="s">
        <v>1485</v>
      </c>
    </row>
    <row r="245" spans="1:32" x14ac:dyDescent="0.25">
      <c r="A245" s="359" t="s">
        <v>2453</v>
      </c>
      <c r="B245" s="353" t="s">
        <v>2430</v>
      </c>
      <c r="C245" s="230">
        <v>0</v>
      </c>
      <c r="D245" s="230">
        <v>0</v>
      </c>
      <c r="E245" s="354">
        <v>3</v>
      </c>
      <c r="F245" s="89">
        <f t="shared" si="39"/>
        <v>243</v>
      </c>
      <c r="G245" s="333" t="s">
        <v>3029</v>
      </c>
      <c r="H245" s="394" t="s">
        <v>2430</v>
      </c>
      <c r="I245" t="s">
        <v>2494</v>
      </c>
      <c r="K245" s="12">
        <v>0</v>
      </c>
      <c r="L245" s="12">
        <v>0</v>
      </c>
      <c r="M245" s="12">
        <v>0</v>
      </c>
      <c r="N245" s="12">
        <v>0</v>
      </c>
      <c r="O245" s="12">
        <v>0</v>
      </c>
      <c r="P245" s="12">
        <v>0</v>
      </c>
      <c r="Q245" s="12">
        <v>0</v>
      </c>
      <c r="T245" s="2" t="s">
        <v>1485</v>
      </c>
      <c r="U245" s="109" t="s">
        <v>1485</v>
      </c>
      <c r="V245" s="109" t="s">
        <v>1485</v>
      </c>
      <c r="W245" s="109" t="s">
        <v>1485</v>
      </c>
      <c r="X245" s="109" t="s">
        <v>1485</v>
      </c>
      <c r="Y245" s="109" t="s">
        <v>1485</v>
      </c>
      <c r="Z245" s="109" t="s">
        <v>1485</v>
      </c>
      <c r="AA245" s="109" t="s">
        <v>1485</v>
      </c>
      <c r="AB245" s="109" t="s">
        <v>1485</v>
      </c>
      <c r="AC245" s="109" t="s">
        <v>1485</v>
      </c>
      <c r="AD245" s="2" t="s">
        <v>1485</v>
      </c>
      <c r="AE245" s="2" t="s">
        <v>1485</v>
      </c>
      <c r="AF245" s="2" t="s">
        <v>1485</v>
      </c>
    </row>
    <row r="246" spans="1:32" x14ac:dyDescent="0.25">
      <c r="A246" s="359" t="s">
        <v>2456</v>
      </c>
      <c r="B246" s="353" t="s">
        <v>2457</v>
      </c>
      <c r="C246" s="230">
        <v>0</v>
      </c>
      <c r="D246" s="230">
        <v>0</v>
      </c>
      <c r="E246" s="354">
        <v>3</v>
      </c>
      <c r="F246" s="89">
        <f t="shared" si="39"/>
        <v>244</v>
      </c>
      <c r="G246" s="333" t="s">
        <v>3030</v>
      </c>
      <c r="H246" s="394" t="s">
        <v>2457</v>
      </c>
      <c r="I246" t="s">
        <v>2497</v>
      </c>
      <c r="K246" s="12">
        <v>0</v>
      </c>
      <c r="L246" s="12">
        <v>0</v>
      </c>
      <c r="M246" s="12">
        <v>0</v>
      </c>
      <c r="N246" s="12">
        <v>0</v>
      </c>
      <c r="O246" s="12">
        <v>0</v>
      </c>
      <c r="P246" s="12">
        <v>0</v>
      </c>
      <c r="Q246" s="12">
        <v>0</v>
      </c>
      <c r="T246" s="2" t="s">
        <v>1485</v>
      </c>
      <c r="U246" s="109" t="s">
        <v>1485</v>
      </c>
      <c r="V246" s="109" t="s">
        <v>1485</v>
      </c>
      <c r="W246" s="109" t="s">
        <v>1485</v>
      </c>
      <c r="X246" s="109" t="s">
        <v>1485</v>
      </c>
      <c r="Y246" s="109" t="s">
        <v>1485</v>
      </c>
      <c r="Z246" s="109" t="s">
        <v>1485</v>
      </c>
      <c r="AA246" s="109" t="s">
        <v>1485</v>
      </c>
      <c r="AB246" s="109" t="s">
        <v>1485</v>
      </c>
      <c r="AC246" s="109" t="s">
        <v>1485</v>
      </c>
      <c r="AD246" s="2" t="s">
        <v>1485</v>
      </c>
      <c r="AE246" s="2" t="s">
        <v>1485</v>
      </c>
      <c r="AF246" s="2" t="s">
        <v>1485</v>
      </c>
    </row>
    <row r="247" spans="1:32" x14ac:dyDescent="0.25">
      <c r="A247" s="359" t="s">
        <v>2461</v>
      </c>
      <c r="B247" s="353" t="s">
        <v>2434</v>
      </c>
      <c r="C247" s="230">
        <v>0</v>
      </c>
      <c r="D247" s="230">
        <v>0</v>
      </c>
      <c r="E247" s="354">
        <v>3</v>
      </c>
      <c r="F247" s="89">
        <f t="shared" si="39"/>
        <v>245</v>
      </c>
      <c r="G247" s="333" t="s">
        <v>3031</v>
      </c>
      <c r="H247" s="394" t="s">
        <v>2434</v>
      </c>
      <c r="I247" t="s">
        <v>2495</v>
      </c>
      <c r="K247" s="12">
        <v>0</v>
      </c>
      <c r="L247" s="12">
        <v>0</v>
      </c>
      <c r="M247" s="12">
        <v>0</v>
      </c>
      <c r="N247" s="12">
        <v>0</v>
      </c>
      <c r="O247" s="12">
        <v>0</v>
      </c>
      <c r="P247" s="12">
        <v>0</v>
      </c>
      <c r="Q247" s="12">
        <v>0</v>
      </c>
      <c r="T247" s="2" t="s">
        <v>1485</v>
      </c>
      <c r="U247" s="109" t="s">
        <v>1485</v>
      </c>
      <c r="V247" s="109" t="s">
        <v>1485</v>
      </c>
      <c r="W247" s="109" t="s">
        <v>1485</v>
      </c>
      <c r="X247" s="109" t="s">
        <v>1485</v>
      </c>
      <c r="Y247" s="109" t="s">
        <v>1485</v>
      </c>
      <c r="Z247" s="109" t="s">
        <v>1485</v>
      </c>
      <c r="AA247" s="109" t="s">
        <v>1485</v>
      </c>
      <c r="AB247" s="109" t="s">
        <v>1485</v>
      </c>
      <c r="AC247" s="109" t="s">
        <v>1485</v>
      </c>
      <c r="AD247" s="2" t="s">
        <v>1485</v>
      </c>
      <c r="AE247" s="2" t="s">
        <v>1485</v>
      </c>
      <c r="AF247" s="2" t="s">
        <v>1485</v>
      </c>
    </row>
    <row r="248" spans="1:32" x14ac:dyDescent="0.25">
      <c r="A248" s="359" t="s">
        <v>2464</v>
      </c>
      <c r="B248" s="353" t="s">
        <v>2465</v>
      </c>
      <c r="C248" s="230">
        <v>0</v>
      </c>
      <c r="D248" s="230">
        <v>0</v>
      </c>
      <c r="E248" s="354">
        <v>3</v>
      </c>
      <c r="F248" s="89">
        <f t="shared" si="39"/>
        <v>246</v>
      </c>
      <c r="G248" s="333" t="s">
        <v>3032</v>
      </c>
      <c r="H248" s="394" t="s">
        <v>2465</v>
      </c>
      <c r="I248" t="s">
        <v>2498</v>
      </c>
      <c r="K248" s="12">
        <v>0</v>
      </c>
      <c r="L248" s="12">
        <v>0</v>
      </c>
      <c r="M248" s="12">
        <v>0</v>
      </c>
      <c r="N248" s="12">
        <v>0</v>
      </c>
      <c r="O248" s="12">
        <v>0</v>
      </c>
      <c r="P248" s="12">
        <v>0</v>
      </c>
      <c r="Q248" s="12">
        <v>0</v>
      </c>
      <c r="T248" s="2" t="s">
        <v>1485</v>
      </c>
      <c r="U248" s="109" t="s">
        <v>1485</v>
      </c>
      <c r="V248" s="109" t="s">
        <v>1485</v>
      </c>
      <c r="W248" s="109" t="s">
        <v>1485</v>
      </c>
      <c r="X248" s="109" t="s">
        <v>1485</v>
      </c>
      <c r="Y248" s="109" t="s">
        <v>1485</v>
      </c>
      <c r="Z248" s="109" t="s">
        <v>1485</v>
      </c>
      <c r="AA248" s="109" t="s">
        <v>1485</v>
      </c>
      <c r="AB248" s="109" t="s">
        <v>1485</v>
      </c>
      <c r="AC248" s="109" t="s">
        <v>1485</v>
      </c>
      <c r="AD248" s="2" t="s">
        <v>1485</v>
      </c>
      <c r="AE248" s="2" t="s">
        <v>1485</v>
      </c>
      <c r="AF248" s="2" t="s">
        <v>1485</v>
      </c>
    </row>
    <row r="249" spans="1:32" x14ac:dyDescent="0.25">
      <c r="A249" s="359" t="s">
        <v>2469</v>
      </c>
      <c r="B249" s="353" t="s">
        <v>2470</v>
      </c>
      <c r="C249" s="230">
        <v>0</v>
      </c>
      <c r="D249" s="230">
        <v>0</v>
      </c>
      <c r="E249" s="354">
        <v>3</v>
      </c>
      <c r="F249" s="89">
        <f t="shared" si="39"/>
        <v>247</v>
      </c>
      <c r="G249" s="333" t="s">
        <v>3033</v>
      </c>
      <c r="H249" s="394" t="s">
        <v>2470</v>
      </c>
      <c r="I249" t="s">
        <v>2499</v>
      </c>
      <c r="K249" s="12">
        <v>0</v>
      </c>
      <c r="L249" s="12">
        <v>0</v>
      </c>
      <c r="M249" s="12">
        <v>0</v>
      </c>
      <c r="N249" s="12">
        <v>0</v>
      </c>
      <c r="O249" s="12">
        <v>0</v>
      </c>
      <c r="P249" s="12">
        <v>0</v>
      </c>
      <c r="Q249" s="12">
        <v>0</v>
      </c>
      <c r="T249" s="2" t="s">
        <v>1485</v>
      </c>
      <c r="U249" s="109" t="s">
        <v>1485</v>
      </c>
      <c r="V249" s="109" t="s">
        <v>1485</v>
      </c>
      <c r="W249" s="109" t="s">
        <v>1485</v>
      </c>
      <c r="X249" s="109" t="s">
        <v>1485</v>
      </c>
      <c r="Y249" s="109" t="s">
        <v>1485</v>
      </c>
      <c r="Z249" s="109" t="s">
        <v>1485</v>
      </c>
      <c r="AA249" s="109" t="s">
        <v>1485</v>
      </c>
      <c r="AB249" s="109" t="s">
        <v>1485</v>
      </c>
      <c r="AC249" s="109" t="s">
        <v>1485</v>
      </c>
      <c r="AD249" s="2" t="s">
        <v>1485</v>
      </c>
      <c r="AE249" s="2" t="s">
        <v>1485</v>
      </c>
      <c r="AF249" s="2" t="s">
        <v>1485</v>
      </c>
    </row>
    <row r="250" spans="1:32" x14ac:dyDescent="0.25">
      <c r="A250" s="359" t="s">
        <v>2473</v>
      </c>
      <c r="B250" s="353" t="s">
        <v>2474</v>
      </c>
      <c r="C250" s="230">
        <v>0</v>
      </c>
      <c r="D250" s="230">
        <v>0</v>
      </c>
      <c r="E250" s="354">
        <v>3</v>
      </c>
      <c r="F250" s="89">
        <f t="shared" si="39"/>
        <v>248</v>
      </c>
      <c r="G250" s="333" t="s">
        <v>3034</v>
      </c>
      <c r="H250" s="394" t="s">
        <v>2474</v>
      </c>
      <c r="I250" t="s">
        <v>2500</v>
      </c>
      <c r="K250" s="12">
        <v>0</v>
      </c>
      <c r="L250" s="12">
        <v>0</v>
      </c>
      <c r="M250" s="12">
        <v>0</v>
      </c>
      <c r="N250" s="12">
        <v>0</v>
      </c>
      <c r="O250" s="12">
        <v>0</v>
      </c>
      <c r="P250" s="12">
        <v>0</v>
      </c>
      <c r="Q250" s="12">
        <v>0</v>
      </c>
      <c r="T250" s="2" t="s">
        <v>1485</v>
      </c>
      <c r="U250" s="109" t="s">
        <v>1485</v>
      </c>
      <c r="V250" s="109" t="s">
        <v>1485</v>
      </c>
      <c r="W250" s="109" t="s">
        <v>1485</v>
      </c>
      <c r="X250" s="109" t="s">
        <v>1485</v>
      </c>
      <c r="Y250" s="109" t="s">
        <v>1485</v>
      </c>
      <c r="Z250" s="109" t="s">
        <v>1485</v>
      </c>
      <c r="AA250" s="109" t="s">
        <v>1485</v>
      </c>
      <c r="AB250" s="109" t="s">
        <v>1485</v>
      </c>
      <c r="AC250" s="109" t="s">
        <v>1485</v>
      </c>
      <c r="AD250" s="2" t="s">
        <v>1485</v>
      </c>
      <c r="AE250" s="2" t="s">
        <v>1485</v>
      </c>
      <c r="AF250" s="2" t="s">
        <v>1485</v>
      </c>
    </row>
    <row r="251" spans="1:32" x14ac:dyDescent="0.25">
      <c r="A251" s="359" t="s">
        <v>3837</v>
      </c>
      <c r="B251" s="353" t="s">
        <v>3294</v>
      </c>
      <c r="C251" s="230">
        <v>0</v>
      </c>
      <c r="D251" s="230">
        <v>0</v>
      </c>
      <c r="E251" s="354">
        <v>3</v>
      </c>
      <c r="F251" s="89">
        <f t="shared" si="39"/>
        <v>249</v>
      </c>
      <c r="G251" s="333" t="s">
        <v>3839</v>
      </c>
      <c r="H251" s="394" t="s">
        <v>3294</v>
      </c>
      <c r="I251" t="s">
        <v>3841</v>
      </c>
      <c r="K251" s="12">
        <v>0</v>
      </c>
      <c r="L251" s="12">
        <v>0</v>
      </c>
      <c r="M251" s="12">
        <v>0</v>
      </c>
      <c r="N251" s="12">
        <v>0</v>
      </c>
      <c r="O251" s="12">
        <v>0</v>
      </c>
      <c r="P251" s="12">
        <v>0</v>
      </c>
      <c r="Q251" s="12">
        <v>0</v>
      </c>
      <c r="T251" s="2" t="s">
        <v>1485</v>
      </c>
      <c r="U251" s="109" t="s">
        <v>1485</v>
      </c>
      <c r="V251" s="109" t="s">
        <v>1485</v>
      </c>
      <c r="W251" s="109" t="s">
        <v>1485</v>
      </c>
      <c r="X251" s="109" t="s">
        <v>1485</v>
      </c>
      <c r="Y251" s="109" t="s">
        <v>1485</v>
      </c>
      <c r="Z251" s="109" t="s">
        <v>1485</v>
      </c>
      <c r="AA251" s="109" t="s">
        <v>1485</v>
      </c>
      <c r="AB251" s="109" t="s">
        <v>1485</v>
      </c>
      <c r="AC251" s="109" t="s">
        <v>1485</v>
      </c>
      <c r="AD251" s="2" t="s">
        <v>1485</v>
      </c>
      <c r="AE251" s="2" t="s">
        <v>1485</v>
      </c>
      <c r="AF251" s="2" t="s">
        <v>1485</v>
      </c>
    </row>
    <row r="252" spans="1:32" x14ac:dyDescent="0.25">
      <c r="A252" s="359" t="s">
        <v>3838</v>
      </c>
      <c r="B252" s="471" t="s">
        <v>3817</v>
      </c>
      <c r="C252" s="230">
        <v>0</v>
      </c>
      <c r="D252" s="230">
        <v>0</v>
      </c>
      <c r="E252" s="354">
        <v>3</v>
      </c>
      <c r="F252" s="89">
        <f t="shared" si="39"/>
        <v>250</v>
      </c>
      <c r="G252" s="333" t="s">
        <v>3840</v>
      </c>
      <c r="H252" s="394" t="s">
        <v>3817</v>
      </c>
      <c r="I252" t="s">
        <v>3821</v>
      </c>
      <c r="K252" s="12">
        <v>0</v>
      </c>
      <c r="L252" s="12">
        <v>0</v>
      </c>
      <c r="M252" s="12">
        <v>0</v>
      </c>
      <c r="N252" s="12">
        <v>0</v>
      </c>
      <c r="O252" s="12">
        <v>0</v>
      </c>
      <c r="P252" s="12">
        <v>0</v>
      </c>
      <c r="Q252" s="12">
        <v>0</v>
      </c>
      <c r="T252" s="2" t="s">
        <v>1485</v>
      </c>
      <c r="U252" s="109" t="s">
        <v>1485</v>
      </c>
      <c r="V252" s="109" t="s">
        <v>1485</v>
      </c>
      <c r="W252" s="109" t="s">
        <v>1485</v>
      </c>
      <c r="X252" s="109" t="s">
        <v>1485</v>
      </c>
      <c r="Y252" s="109" t="s">
        <v>1485</v>
      </c>
      <c r="Z252" s="109" t="s">
        <v>1485</v>
      </c>
      <c r="AA252" s="109" t="s">
        <v>1485</v>
      </c>
      <c r="AB252" s="109" t="s">
        <v>1485</v>
      </c>
      <c r="AC252" s="109" t="s">
        <v>1485</v>
      </c>
      <c r="AD252" s="2" t="s">
        <v>1485</v>
      </c>
      <c r="AE252" s="2" t="s">
        <v>1485</v>
      </c>
      <c r="AF252" s="2" t="s">
        <v>1485</v>
      </c>
    </row>
    <row r="253" spans="1:32" x14ac:dyDescent="0.25">
      <c r="A253" s="359" t="s">
        <v>4003</v>
      </c>
      <c r="B253" s="471" t="s">
        <v>4000</v>
      </c>
      <c r="C253" s="230">
        <v>0</v>
      </c>
      <c r="D253" s="230">
        <v>0</v>
      </c>
      <c r="E253" s="354">
        <v>3</v>
      </c>
      <c r="F253" s="89">
        <f t="shared" si="39"/>
        <v>251</v>
      </c>
      <c r="G253" s="333" t="s">
        <v>4005</v>
      </c>
      <c r="H253" s="394" t="s">
        <v>4000</v>
      </c>
      <c r="I253" t="s">
        <v>4004</v>
      </c>
      <c r="K253" s="12">
        <v>0</v>
      </c>
      <c r="L253" s="12">
        <v>0</v>
      </c>
      <c r="M253" s="12">
        <v>0</v>
      </c>
      <c r="N253" s="12">
        <v>0</v>
      </c>
      <c r="O253" s="12">
        <v>0</v>
      </c>
      <c r="P253" s="12">
        <v>0</v>
      </c>
      <c r="Q253" s="12">
        <v>0</v>
      </c>
      <c r="T253" s="2" t="s">
        <v>1485</v>
      </c>
      <c r="U253" s="109" t="s">
        <v>1485</v>
      </c>
      <c r="V253" s="109" t="s">
        <v>1485</v>
      </c>
      <c r="W253" s="109" t="s">
        <v>1485</v>
      </c>
      <c r="X253" s="109" t="s">
        <v>1485</v>
      </c>
      <c r="Y253" s="109" t="s">
        <v>1485</v>
      </c>
      <c r="Z253" s="109" t="s">
        <v>1485</v>
      </c>
      <c r="AA253" s="109" t="s">
        <v>1485</v>
      </c>
      <c r="AB253" s="109" t="s">
        <v>1485</v>
      </c>
      <c r="AC253" s="109" t="s">
        <v>1485</v>
      </c>
      <c r="AD253" s="2" t="s">
        <v>1485</v>
      </c>
      <c r="AE253" s="2" t="s">
        <v>1485</v>
      </c>
      <c r="AF253" s="2" t="s">
        <v>1485</v>
      </c>
    </row>
    <row r="254" spans="1:32" x14ac:dyDescent="0.25">
      <c r="A254" s="359" t="s">
        <v>8616</v>
      </c>
      <c r="B254" s="471" t="s">
        <v>8613</v>
      </c>
      <c r="C254" s="230">
        <v>0</v>
      </c>
      <c r="D254" s="230">
        <v>0</v>
      </c>
      <c r="E254" s="354">
        <v>3</v>
      </c>
      <c r="F254" s="89">
        <f>ROW(F254)- ROW($F$2)</f>
        <v>252</v>
      </c>
      <c r="G254" s="333" t="s">
        <v>8617</v>
      </c>
      <c r="H254" s="394" t="s">
        <v>8613</v>
      </c>
      <c r="I254" t="s">
        <v>8618</v>
      </c>
      <c r="K254" s="12">
        <v>0</v>
      </c>
      <c r="L254" s="12">
        <v>0</v>
      </c>
      <c r="M254" s="12">
        <v>0</v>
      </c>
      <c r="N254" s="12">
        <v>0</v>
      </c>
      <c r="O254" s="12">
        <v>0</v>
      </c>
      <c r="P254" s="12">
        <v>0</v>
      </c>
      <c r="Q254" s="12">
        <v>0</v>
      </c>
      <c r="T254" s="2" t="s">
        <v>1485</v>
      </c>
      <c r="U254" s="109" t="s">
        <v>1485</v>
      </c>
      <c r="V254" s="109" t="s">
        <v>1485</v>
      </c>
      <c r="W254" s="109" t="s">
        <v>1485</v>
      </c>
      <c r="X254" s="109" t="s">
        <v>1485</v>
      </c>
      <c r="Y254" s="109" t="s">
        <v>1485</v>
      </c>
      <c r="Z254" s="109" t="s">
        <v>1485</v>
      </c>
      <c r="AA254" s="109" t="s">
        <v>1485</v>
      </c>
      <c r="AB254" s="109" t="s">
        <v>1485</v>
      </c>
      <c r="AC254" s="109" t="s">
        <v>1485</v>
      </c>
      <c r="AD254" s="2" t="s">
        <v>1485</v>
      </c>
      <c r="AE254" s="2" t="s">
        <v>1485</v>
      </c>
      <c r="AF254" s="2" t="s">
        <v>1485</v>
      </c>
    </row>
    <row r="255" spans="1:32" x14ac:dyDescent="0.25">
      <c r="A255" s="359" t="s">
        <v>10774</v>
      </c>
      <c r="B255" s="471" t="s">
        <v>10745</v>
      </c>
      <c r="C255" s="230">
        <v>0</v>
      </c>
      <c r="D255" s="230">
        <v>0</v>
      </c>
      <c r="E255" s="354">
        <v>3</v>
      </c>
      <c r="F255" s="89">
        <f t="shared" si="39"/>
        <v>253</v>
      </c>
      <c r="G255" s="333" t="s">
        <v>10782</v>
      </c>
      <c r="H255" s="394" t="s">
        <v>10745</v>
      </c>
      <c r="I255" t="s">
        <v>10790</v>
      </c>
      <c r="K255" s="12">
        <v>0</v>
      </c>
      <c r="L255" s="12">
        <v>0</v>
      </c>
      <c r="M255" s="12">
        <v>0</v>
      </c>
      <c r="N255" s="12">
        <v>0</v>
      </c>
      <c r="O255" s="12">
        <v>0</v>
      </c>
      <c r="P255" s="12">
        <v>0</v>
      </c>
      <c r="Q255" s="12">
        <v>0</v>
      </c>
      <c r="T255" s="2" t="s">
        <v>1485</v>
      </c>
      <c r="U255" s="109" t="s">
        <v>1485</v>
      </c>
      <c r="V255" s="109" t="s">
        <v>1485</v>
      </c>
      <c r="W255" s="109" t="s">
        <v>1485</v>
      </c>
      <c r="X255" s="109" t="s">
        <v>1485</v>
      </c>
      <c r="Y255" s="109" t="s">
        <v>1485</v>
      </c>
      <c r="Z255" s="109" t="s">
        <v>1485</v>
      </c>
      <c r="AA255" s="109" t="s">
        <v>1485</v>
      </c>
      <c r="AB255" s="109" t="s">
        <v>1485</v>
      </c>
      <c r="AC255" s="109" t="s">
        <v>1485</v>
      </c>
      <c r="AD255" s="2" t="s">
        <v>1485</v>
      </c>
      <c r="AE255" s="2" t="s">
        <v>1485</v>
      </c>
      <c r="AF255" s="2" t="s">
        <v>1485</v>
      </c>
    </row>
    <row r="256" spans="1:32" x14ac:dyDescent="0.25">
      <c r="A256" s="359" t="s">
        <v>10775</v>
      </c>
      <c r="B256" s="471" t="s">
        <v>10747</v>
      </c>
      <c r="C256" s="230">
        <v>0</v>
      </c>
      <c r="D256" s="230">
        <v>0</v>
      </c>
      <c r="E256" s="354">
        <v>3</v>
      </c>
      <c r="F256" s="89">
        <f t="shared" si="39"/>
        <v>254</v>
      </c>
      <c r="G256" s="333" t="s">
        <v>10783</v>
      </c>
      <c r="H256" s="394" t="s">
        <v>10747</v>
      </c>
      <c r="I256" t="s">
        <v>10791</v>
      </c>
      <c r="K256" s="12">
        <v>0</v>
      </c>
      <c r="L256" s="12">
        <v>0</v>
      </c>
      <c r="M256" s="12">
        <v>0</v>
      </c>
      <c r="N256" s="12">
        <v>0</v>
      </c>
      <c r="O256" s="12">
        <v>0</v>
      </c>
      <c r="P256" s="12">
        <v>0</v>
      </c>
      <c r="Q256" s="12">
        <v>0</v>
      </c>
      <c r="T256" s="2" t="s">
        <v>1485</v>
      </c>
      <c r="U256" s="109" t="s">
        <v>1485</v>
      </c>
      <c r="V256" s="109" t="s">
        <v>1485</v>
      </c>
      <c r="W256" s="109" t="s">
        <v>1485</v>
      </c>
      <c r="X256" s="109" t="s">
        <v>1485</v>
      </c>
      <c r="Y256" s="109" t="s">
        <v>1485</v>
      </c>
      <c r="Z256" s="109" t="s">
        <v>1485</v>
      </c>
      <c r="AA256" s="109" t="s">
        <v>1485</v>
      </c>
      <c r="AB256" s="109" t="s">
        <v>1485</v>
      </c>
      <c r="AC256" s="109" t="s">
        <v>1485</v>
      </c>
      <c r="AD256" s="2" t="s">
        <v>1485</v>
      </c>
      <c r="AE256" s="2" t="s">
        <v>1485</v>
      </c>
      <c r="AF256" s="2" t="s">
        <v>1485</v>
      </c>
    </row>
    <row r="257" spans="1:32" x14ac:dyDescent="0.25">
      <c r="A257" s="359" t="s">
        <v>10776</v>
      </c>
      <c r="B257" s="471" t="s">
        <v>10749</v>
      </c>
      <c r="C257" s="230">
        <v>0</v>
      </c>
      <c r="D257" s="230">
        <v>0</v>
      </c>
      <c r="E257" s="354">
        <v>3</v>
      </c>
      <c r="F257" s="89">
        <f t="shared" si="39"/>
        <v>255</v>
      </c>
      <c r="G257" s="333" t="s">
        <v>10784</v>
      </c>
      <c r="H257" s="394" t="s">
        <v>10749</v>
      </c>
      <c r="I257" t="s">
        <v>10792</v>
      </c>
      <c r="K257" s="12">
        <v>0</v>
      </c>
      <c r="L257" s="12">
        <v>0</v>
      </c>
      <c r="M257" s="12">
        <v>0</v>
      </c>
      <c r="N257" s="12">
        <v>0</v>
      </c>
      <c r="O257" s="12">
        <v>0</v>
      </c>
      <c r="P257" s="12">
        <v>0</v>
      </c>
      <c r="Q257" s="12">
        <v>0</v>
      </c>
      <c r="T257" s="2" t="s">
        <v>1485</v>
      </c>
      <c r="U257" s="109" t="s">
        <v>1485</v>
      </c>
      <c r="V257" s="109" t="s">
        <v>1485</v>
      </c>
      <c r="W257" s="109" t="s">
        <v>1485</v>
      </c>
      <c r="X257" s="109" t="s">
        <v>1485</v>
      </c>
      <c r="Y257" s="109" t="s">
        <v>1485</v>
      </c>
      <c r="Z257" s="109" t="s">
        <v>1485</v>
      </c>
      <c r="AA257" s="109" t="s">
        <v>1485</v>
      </c>
      <c r="AB257" s="109" t="s">
        <v>1485</v>
      </c>
      <c r="AC257" s="109" t="s">
        <v>1485</v>
      </c>
      <c r="AD257" s="2" t="s">
        <v>1485</v>
      </c>
      <c r="AE257" s="2" t="s">
        <v>1485</v>
      </c>
      <c r="AF257" s="2" t="s">
        <v>1485</v>
      </c>
    </row>
    <row r="258" spans="1:32" x14ac:dyDescent="0.25">
      <c r="A258" s="359" t="s">
        <v>10777</v>
      </c>
      <c r="B258" s="471" t="s">
        <v>10751</v>
      </c>
      <c r="C258" s="230">
        <v>0</v>
      </c>
      <c r="D258" s="230">
        <v>0</v>
      </c>
      <c r="E258" s="354">
        <v>3</v>
      </c>
      <c r="F258" s="89">
        <f t="shared" si="39"/>
        <v>256</v>
      </c>
      <c r="G258" s="333" t="s">
        <v>10785</v>
      </c>
      <c r="H258" s="394" t="s">
        <v>10751</v>
      </c>
      <c r="I258" t="s">
        <v>10793</v>
      </c>
      <c r="K258" s="12">
        <v>0</v>
      </c>
      <c r="L258" s="12">
        <v>0</v>
      </c>
      <c r="M258" s="12">
        <v>0</v>
      </c>
      <c r="N258" s="12">
        <v>0</v>
      </c>
      <c r="O258" s="12">
        <v>0</v>
      </c>
      <c r="P258" s="12">
        <v>0</v>
      </c>
      <c r="Q258" s="12">
        <v>0</v>
      </c>
      <c r="T258" s="2" t="s">
        <v>1485</v>
      </c>
      <c r="U258" s="109" t="s">
        <v>1485</v>
      </c>
      <c r="V258" s="109" t="s">
        <v>1485</v>
      </c>
      <c r="W258" s="109" t="s">
        <v>1485</v>
      </c>
      <c r="X258" s="109" t="s">
        <v>1485</v>
      </c>
      <c r="Y258" s="109" t="s">
        <v>1485</v>
      </c>
      <c r="Z258" s="109" t="s">
        <v>1485</v>
      </c>
      <c r="AA258" s="109" t="s">
        <v>1485</v>
      </c>
      <c r="AB258" s="109" t="s">
        <v>1485</v>
      </c>
      <c r="AC258" s="109" t="s">
        <v>1485</v>
      </c>
      <c r="AD258" s="2" t="s">
        <v>1485</v>
      </c>
      <c r="AE258" s="2" t="s">
        <v>1485</v>
      </c>
      <c r="AF258" s="2" t="s">
        <v>1485</v>
      </c>
    </row>
    <row r="259" spans="1:32" x14ac:dyDescent="0.25">
      <c r="A259" s="359" t="s">
        <v>10778</v>
      </c>
      <c r="B259" s="471" t="s">
        <v>10753</v>
      </c>
      <c r="C259" s="230">
        <v>0</v>
      </c>
      <c r="D259" s="230">
        <v>0</v>
      </c>
      <c r="E259" s="354">
        <v>3</v>
      </c>
      <c r="F259" s="89">
        <f t="shared" si="39"/>
        <v>257</v>
      </c>
      <c r="G259" s="333" t="s">
        <v>10786</v>
      </c>
      <c r="H259" s="394" t="s">
        <v>10753</v>
      </c>
      <c r="I259" s="117" t="s">
        <v>10794</v>
      </c>
      <c r="K259" s="12">
        <v>0</v>
      </c>
      <c r="L259" s="12">
        <v>0</v>
      </c>
      <c r="M259" s="12">
        <v>0</v>
      </c>
      <c r="N259" s="12">
        <v>0</v>
      </c>
      <c r="O259" s="12">
        <v>0</v>
      </c>
      <c r="P259" s="12">
        <v>0</v>
      </c>
      <c r="Q259" s="12">
        <v>0</v>
      </c>
      <c r="T259" s="2" t="s">
        <v>1485</v>
      </c>
      <c r="U259" s="109" t="s">
        <v>1485</v>
      </c>
      <c r="V259" s="109" t="s">
        <v>1485</v>
      </c>
      <c r="W259" s="109" t="s">
        <v>1485</v>
      </c>
      <c r="X259" s="109" t="s">
        <v>1485</v>
      </c>
      <c r="Y259" s="109" t="s">
        <v>1485</v>
      </c>
      <c r="Z259" s="109" t="s">
        <v>1485</v>
      </c>
      <c r="AA259" s="109" t="s">
        <v>1485</v>
      </c>
      <c r="AB259" s="109" t="s">
        <v>1485</v>
      </c>
      <c r="AC259" s="109" t="s">
        <v>1485</v>
      </c>
      <c r="AD259" s="2" t="s">
        <v>1485</v>
      </c>
      <c r="AE259" s="2" t="s">
        <v>1485</v>
      </c>
      <c r="AF259" s="2" t="s">
        <v>1485</v>
      </c>
    </row>
    <row r="260" spans="1:32" x14ac:dyDescent="0.25">
      <c r="A260" s="359" t="s">
        <v>10779</v>
      </c>
      <c r="B260" s="471" t="s">
        <v>10755</v>
      </c>
      <c r="C260" s="230">
        <v>0</v>
      </c>
      <c r="D260" s="230">
        <v>0</v>
      </c>
      <c r="E260" s="354">
        <v>3</v>
      </c>
      <c r="F260" s="89">
        <f t="shared" si="39"/>
        <v>258</v>
      </c>
      <c r="G260" s="333" t="s">
        <v>10787</v>
      </c>
      <c r="H260" s="394" t="s">
        <v>10755</v>
      </c>
      <c r="I260" s="117" t="s">
        <v>10795</v>
      </c>
      <c r="K260" s="12">
        <v>0</v>
      </c>
      <c r="L260" s="12">
        <v>0</v>
      </c>
      <c r="M260" s="12">
        <v>0</v>
      </c>
      <c r="N260" s="12">
        <v>0</v>
      </c>
      <c r="O260" s="12">
        <v>0</v>
      </c>
      <c r="P260" s="12">
        <v>0</v>
      </c>
      <c r="Q260" s="12">
        <v>0</v>
      </c>
      <c r="T260" s="2" t="s">
        <v>1485</v>
      </c>
      <c r="U260" s="109" t="s">
        <v>1485</v>
      </c>
      <c r="V260" s="109" t="s">
        <v>1485</v>
      </c>
      <c r="W260" s="109" t="s">
        <v>1485</v>
      </c>
      <c r="X260" s="109" t="s">
        <v>1485</v>
      </c>
      <c r="Y260" s="109" t="s">
        <v>1485</v>
      </c>
      <c r="Z260" s="109" t="s">
        <v>1485</v>
      </c>
      <c r="AA260" s="109" t="s">
        <v>1485</v>
      </c>
      <c r="AB260" s="109" t="s">
        <v>1485</v>
      </c>
      <c r="AC260" s="109" t="s">
        <v>1485</v>
      </c>
      <c r="AD260" s="2" t="s">
        <v>1485</v>
      </c>
      <c r="AE260" s="2" t="s">
        <v>1485</v>
      </c>
      <c r="AF260" s="2" t="s">
        <v>1485</v>
      </c>
    </row>
    <row r="261" spans="1:32" x14ac:dyDescent="0.25">
      <c r="A261" s="359" t="s">
        <v>10780</v>
      </c>
      <c r="B261" s="471" t="s">
        <v>10757</v>
      </c>
      <c r="C261" s="230">
        <v>0</v>
      </c>
      <c r="D261" s="230">
        <v>0</v>
      </c>
      <c r="E261" s="354">
        <v>3</v>
      </c>
      <c r="F261" s="89">
        <f t="shared" si="39"/>
        <v>259</v>
      </c>
      <c r="G261" s="333" t="s">
        <v>10788</v>
      </c>
      <c r="H261" s="394" t="s">
        <v>10757</v>
      </c>
      <c r="I261" t="s">
        <v>10796</v>
      </c>
      <c r="K261" s="12">
        <v>0</v>
      </c>
      <c r="L261" s="12">
        <v>0</v>
      </c>
      <c r="M261" s="12">
        <v>0</v>
      </c>
      <c r="N261" s="12">
        <v>0</v>
      </c>
      <c r="O261" s="12">
        <v>0</v>
      </c>
      <c r="P261" s="12">
        <v>0</v>
      </c>
      <c r="Q261" s="12">
        <v>0</v>
      </c>
      <c r="T261" s="2" t="s">
        <v>1485</v>
      </c>
      <c r="U261" s="109" t="s">
        <v>1485</v>
      </c>
      <c r="V261" s="109" t="s">
        <v>1485</v>
      </c>
      <c r="W261" s="109" t="s">
        <v>1485</v>
      </c>
      <c r="X261" s="109" t="s">
        <v>1485</v>
      </c>
      <c r="Y261" s="109" t="s">
        <v>1485</v>
      </c>
      <c r="Z261" s="109" t="s">
        <v>1485</v>
      </c>
      <c r="AA261" s="109" t="s">
        <v>1485</v>
      </c>
      <c r="AB261" s="109" t="s">
        <v>1485</v>
      </c>
      <c r="AC261" s="109" t="s">
        <v>1485</v>
      </c>
      <c r="AD261" s="2" t="s">
        <v>1485</v>
      </c>
      <c r="AE261" s="2" t="s">
        <v>1485</v>
      </c>
      <c r="AF261" s="2" t="s">
        <v>1485</v>
      </c>
    </row>
    <row r="262" spans="1:32" x14ac:dyDescent="0.25">
      <c r="A262" s="359" t="s">
        <v>10781</v>
      </c>
      <c r="B262" s="471" t="s">
        <v>10759</v>
      </c>
      <c r="C262" s="230">
        <v>0</v>
      </c>
      <c r="D262" s="230">
        <v>0</v>
      </c>
      <c r="E262" s="354">
        <v>3</v>
      </c>
      <c r="F262" s="89">
        <f t="shared" si="39"/>
        <v>260</v>
      </c>
      <c r="G262" s="333" t="s">
        <v>10789</v>
      </c>
      <c r="H262" s="394" t="s">
        <v>10759</v>
      </c>
      <c r="I262" t="s">
        <v>10797</v>
      </c>
      <c r="K262" s="12">
        <v>0</v>
      </c>
      <c r="L262" s="12">
        <v>0</v>
      </c>
      <c r="M262" s="12">
        <v>0</v>
      </c>
      <c r="N262" s="12">
        <v>0</v>
      </c>
      <c r="O262" s="12">
        <v>0</v>
      </c>
      <c r="P262" s="12">
        <v>0</v>
      </c>
      <c r="Q262" s="12">
        <v>0</v>
      </c>
      <c r="T262" s="2" t="s">
        <v>1485</v>
      </c>
      <c r="U262" s="109" t="s">
        <v>1485</v>
      </c>
      <c r="V262" s="109" t="s">
        <v>1485</v>
      </c>
      <c r="W262" s="109" t="s">
        <v>1485</v>
      </c>
      <c r="X262" s="109" t="s">
        <v>1485</v>
      </c>
      <c r="Y262" s="109" t="s">
        <v>1485</v>
      </c>
      <c r="Z262" s="109" t="s">
        <v>1485</v>
      </c>
      <c r="AA262" s="109" t="s">
        <v>1485</v>
      </c>
      <c r="AB262" s="109" t="s">
        <v>1485</v>
      </c>
      <c r="AC262" s="109" t="s">
        <v>1485</v>
      </c>
      <c r="AD262" s="2" t="s">
        <v>1485</v>
      </c>
      <c r="AE262" s="2" t="s">
        <v>1485</v>
      </c>
      <c r="AF262" s="2" t="s">
        <v>1485</v>
      </c>
    </row>
    <row r="263" spans="1:32" x14ac:dyDescent="0.25">
      <c r="A263" s="359" t="s">
        <v>5789</v>
      </c>
      <c r="B263" s="524" t="s">
        <v>5790</v>
      </c>
      <c r="C263" s="499">
        <v>0</v>
      </c>
      <c r="D263" s="499">
        <v>0</v>
      </c>
      <c r="E263" s="525">
        <v>3</v>
      </c>
      <c r="F263" s="89">
        <f>ROW(F263)- ROW($F$2)</f>
        <v>261</v>
      </c>
      <c r="G263" s="333" t="s">
        <v>5931</v>
      </c>
      <c r="H263" s="394" t="s">
        <v>5790</v>
      </c>
      <c r="I263" t="s">
        <v>5880</v>
      </c>
      <c r="K263" s="12">
        <v>0</v>
      </c>
      <c r="L263" s="12">
        <v>0</v>
      </c>
      <c r="M263" s="12">
        <v>0</v>
      </c>
      <c r="N263" s="12">
        <v>0</v>
      </c>
      <c r="O263" s="12">
        <v>0</v>
      </c>
      <c r="P263" s="12">
        <v>0</v>
      </c>
      <c r="Q263" s="12">
        <v>0</v>
      </c>
      <c r="T263" s="2" t="s">
        <v>1485</v>
      </c>
      <c r="U263" s="109" t="s">
        <v>1485</v>
      </c>
      <c r="V263" s="109" t="s">
        <v>1485</v>
      </c>
      <c r="W263" s="109" t="s">
        <v>1485</v>
      </c>
      <c r="X263" s="109" t="s">
        <v>1485</v>
      </c>
      <c r="Y263" s="109" t="s">
        <v>1485</v>
      </c>
      <c r="Z263" s="109" t="s">
        <v>1485</v>
      </c>
      <c r="AA263" s="109" t="s">
        <v>1485</v>
      </c>
      <c r="AB263" s="109" t="s">
        <v>1485</v>
      </c>
      <c r="AC263" s="109" t="s">
        <v>1485</v>
      </c>
      <c r="AD263" s="2" t="s">
        <v>1485</v>
      </c>
      <c r="AE263" s="2" t="s">
        <v>1485</v>
      </c>
      <c r="AF263" s="2" t="s">
        <v>1485</v>
      </c>
    </row>
    <row r="264" spans="1:32" x14ac:dyDescent="0.25">
      <c r="A264" s="359" t="s">
        <v>5829</v>
      </c>
      <c r="B264" s="524" t="s">
        <v>5792</v>
      </c>
      <c r="C264" s="499">
        <v>0</v>
      </c>
      <c r="D264" s="499">
        <v>0</v>
      </c>
      <c r="E264" s="525">
        <v>3</v>
      </c>
      <c r="F264" s="89">
        <f>ROW(F264)- ROW($F$2)</f>
        <v>262</v>
      </c>
      <c r="G264" s="333" t="s">
        <v>5932</v>
      </c>
      <c r="H264" s="394" t="s">
        <v>5792</v>
      </c>
      <c r="I264" t="s">
        <v>7099</v>
      </c>
      <c r="K264" s="12">
        <v>0</v>
      </c>
      <c r="L264" s="12">
        <v>0</v>
      </c>
      <c r="M264" s="12">
        <v>0</v>
      </c>
      <c r="N264" s="12">
        <v>0</v>
      </c>
      <c r="O264" s="12">
        <v>0</v>
      </c>
      <c r="P264" s="12">
        <v>0</v>
      </c>
      <c r="Q264" s="12">
        <v>0</v>
      </c>
      <c r="T264" s="2" t="s">
        <v>1485</v>
      </c>
      <c r="U264" s="109" t="s">
        <v>1485</v>
      </c>
      <c r="V264" s="109" t="s">
        <v>1485</v>
      </c>
      <c r="W264" s="109" t="s">
        <v>1485</v>
      </c>
      <c r="X264" s="109" t="s">
        <v>1485</v>
      </c>
      <c r="Y264" s="109" t="s">
        <v>1485</v>
      </c>
      <c r="Z264" s="109" t="s">
        <v>1485</v>
      </c>
      <c r="AA264" s="109" t="s">
        <v>1485</v>
      </c>
      <c r="AB264" s="109" t="s">
        <v>1485</v>
      </c>
      <c r="AC264" s="109" t="s">
        <v>1485</v>
      </c>
      <c r="AD264" s="2" t="s">
        <v>1485</v>
      </c>
      <c r="AE264" s="2" t="s">
        <v>1485</v>
      </c>
      <c r="AF264" s="2" t="s">
        <v>1485</v>
      </c>
    </row>
    <row r="265" spans="1:32" x14ac:dyDescent="0.25">
      <c r="B265" s="8"/>
      <c r="J265" t="s">
        <v>344</v>
      </c>
      <c r="K265" t="s">
        <v>8132</v>
      </c>
      <c r="L265" t="s">
        <v>8133</v>
      </c>
      <c r="M265" t="s">
        <v>8134</v>
      </c>
      <c r="N265" t="s">
        <v>8581</v>
      </c>
      <c r="O265" t="s">
        <v>8125</v>
      </c>
      <c r="P265" s="12" t="s">
        <v>10855</v>
      </c>
      <c r="Q265" s="12" t="s">
        <v>2364</v>
      </c>
    </row>
    <row r="266" spans="1:32" x14ac:dyDescent="0.25">
      <c r="B266" s="8"/>
      <c r="J266" t="s">
        <v>347</v>
      </c>
      <c r="K266" t="s">
        <v>8116</v>
      </c>
      <c r="L266" t="s">
        <v>10847</v>
      </c>
      <c r="M266" t="s">
        <v>8121</v>
      </c>
      <c r="N266" t="s">
        <v>8124</v>
      </c>
      <c r="O266" t="s">
        <v>10848</v>
      </c>
      <c r="P266" s="12" t="s">
        <v>10849</v>
      </c>
      <c r="Q266" s="12" t="s">
        <v>8129</v>
      </c>
    </row>
    <row r="267" spans="1:32" x14ac:dyDescent="0.25">
      <c r="B267" s="8"/>
      <c r="J267" t="s">
        <v>345</v>
      </c>
      <c r="K267" t="s">
        <v>8117</v>
      </c>
      <c r="L267" t="s">
        <v>8119</v>
      </c>
      <c r="M267" t="s">
        <v>8122</v>
      </c>
      <c r="N267" t="s">
        <v>8580</v>
      </c>
      <c r="O267" t="s">
        <v>8126</v>
      </c>
      <c r="P267" s="12" t="s">
        <v>8142</v>
      </c>
      <c r="Q267" s="12" t="s">
        <v>343</v>
      </c>
    </row>
    <row r="268" spans="1:32" x14ac:dyDescent="0.25">
      <c r="B268" s="8"/>
      <c r="J268" t="s">
        <v>346</v>
      </c>
      <c r="K268" t="s">
        <v>8118</v>
      </c>
      <c r="L268" t="s">
        <v>8120</v>
      </c>
      <c r="M268" t="s">
        <v>8123</v>
      </c>
      <c r="N268" t="s">
        <v>8123</v>
      </c>
      <c r="O268" t="s">
        <v>8127</v>
      </c>
      <c r="P268" s="12" t="s">
        <v>8297</v>
      </c>
      <c r="Q268" s="12" t="s">
        <v>343</v>
      </c>
    </row>
    <row r="269" spans="1:32" x14ac:dyDescent="0.25">
      <c r="B269" s="8"/>
      <c r="J269" t="s">
        <v>348</v>
      </c>
      <c r="K269" t="s">
        <v>8289</v>
      </c>
      <c r="L269" t="s">
        <v>8292</v>
      </c>
      <c r="M269" t="s">
        <v>8294</v>
      </c>
      <c r="N269" t="s">
        <v>10859</v>
      </c>
      <c r="O269" t="s">
        <v>8128</v>
      </c>
      <c r="P269" s="12" t="s">
        <v>10863</v>
      </c>
      <c r="Q269" s="12" t="s">
        <v>343</v>
      </c>
    </row>
    <row r="270" spans="1:32" x14ac:dyDescent="0.25">
      <c r="B270" s="8"/>
      <c r="J270" t="s">
        <v>1182</v>
      </c>
      <c r="K270" t="s">
        <v>8290</v>
      </c>
      <c r="L270" t="s">
        <v>343</v>
      </c>
      <c r="M270" t="s">
        <v>7682</v>
      </c>
      <c r="N270" t="s">
        <v>8295</v>
      </c>
      <c r="O270" t="s">
        <v>8296</v>
      </c>
      <c r="P270" s="12" t="s">
        <v>10864</v>
      </c>
      <c r="Q270" s="12" t="s">
        <v>343</v>
      </c>
    </row>
    <row r="271" spans="1:32" x14ac:dyDescent="0.25">
      <c r="B271" s="8"/>
      <c r="J271" t="s">
        <v>3245</v>
      </c>
      <c r="K271" t="s">
        <v>8291</v>
      </c>
      <c r="L271" t="s">
        <v>8293</v>
      </c>
      <c r="M271" t="s">
        <v>8603</v>
      </c>
      <c r="N271" t="s">
        <v>10857</v>
      </c>
      <c r="O271" t="s">
        <v>7688</v>
      </c>
      <c r="P271" s="12" t="s">
        <v>11089</v>
      </c>
      <c r="Q271" s="12" t="s">
        <v>343</v>
      </c>
    </row>
    <row r="272" spans="1:32" x14ac:dyDescent="0.25">
      <c r="B272" s="8"/>
      <c r="J272" t="s">
        <v>5942</v>
      </c>
      <c r="K272" t="s">
        <v>343</v>
      </c>
      <c r="L272" t="s">
        <v>343</v>
      </c>
      <c r="M272" t="s">
        <v>343</v>
      </c>
      <c r="N272" t="s">
        <v>343</v>
      </c>
      <c r="O272" t="s">
        <v>343</v>
      </c>
      <c r="P272" s="12" t="s">
        <v>343</v>
      </c>
      <c r="Q272" s="12" t="s">
        <v>343</v>
      </c>
    </row>
    <row r="273" spans="2:17" x14ac:dyDescent="0.25">
      <c r="B273" s="8"/>
      <c r="J273" t="s">
        <v>7677</v>
      </c>
      <c r="K273" t="s">
        <v>343</v>
      </c>
      <c r="L273" t="s">
        <v>343</v>
      </c>
      <c r="M273" t="s">
        <v>343</v>
      </c>
      <c r="N273" t="s">
        <v>343</v>
      </c>
      <c r="O273" t="s">
        <v>343</v>
      </c>
      <c r="P273" t="s">
        <v>343</v>
      </c>
      <c r="Q273" t="s">
        <v>343</v>
      </c>
    </row>
    <row r="274" spans="2:17" x14ac:dyDescent="0.25">
      <c r="B274" s="8"/>
    </row>
    <row r="275" spans="2:17" x14ac:dyDescent="0.25">
      <c r="B275" s="8"/>
    </row>
    <row r="276" spans="2:17" x14ac:dyDescent="0.25">
      <c r="B276" s="8"/>
    </row>
    <row r="277" spans="2:17" x14ac:dyDescent="0.25">
      <c r="B277" s="8"/>
    </row>
    <row r="278" spans="2:17" x14ac:dyDescent="0.25">
      <c r="B278" s="8"/>
    </row>
    <row r="279" spans="2:17" x14ac:dyDescent="0.25">
      <c r="B279" s="8"/>
    </row>
    <row r="280" spans="2:17" x14ac:dyDescent="0.25">
      <c r="B280" s="8"/>
    </row>
    <row r="281" spans="2:17" x14ac:dyDescent="0.25">
      <c r="B281" s="8"/>
    </row>
    <row r="282" spans="2:17" x14ac:dyDescent="0.25">
      <c r="B282" s="8"/>
    </row>
    <row r="283" spans="2:17" x14ac:dyDescent="0.25">
      <c r="B283" s="8"/>
    </row>
    <row r="284" spans="2:17" x14ac:dyDescent="0.25">
      <c r="B284" s="8"/>
    </row>
    <row r="285" spans="2:17" x14ac:dyDescent="0.25">
      <c r="B285" s="8"/>
    </row>
    <row r="286" spans="2:17" x14ac:dyDescent="0.25">
      <c r="B286" s="8"/>
    </row>
    <row r="287" spans="2:17" x14ac:dyDescent="0.25">
      <c r="B287" s="8"/>
    </row>
    <row r="288" spans="2:17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</sheetData>
  <conditionalFormatting sqref="B257:B1048576 B1:B254">
    <cfRule type="expression" dxfId="1027" priority="593">
      <formula>LEN(INDEX($B:$B,ROW()))&gt;19</formula>
    </cfRule>
  </conditionalFormatting>
  <conditionalFormatting sqref="F265:F1048576 F1:F26 F56:F58 F66 F235:F241 F243:F251 F204:F233 F142 F197:F202 F60:F63 F38:F48 F73:F78 F169:F191 F81:F140 F164:F167 F50:F54 F30:F36 F159:F161">
    <cfRule type="duplicateValues" dxfId="1026" priority="562"/>
  </conditionalFormatting>
  <conditionalFormatting sqref="G1:G26 G56:G58 G66 G235:G241 G244:G251 G204:G233 G142 G198:G202 G60:G63 G38:G48 G73:G78 G169:G191 G81:G140 G164:G167 G50:G54 G30:G36 G159:G161 G264:G1048576">
    <cfRule type="duplicateValues" dxfId="1025" priority="485"/>
  </conditionalFormatting>
  <conditionalFormatting sqref="F55">
    <cfRule type="duplicateValues" dxfId="1024" priority="394"/>
  </conditionalFormatting>
  <conditionalFormatting sqref="G55">
    <cfRule type="duplicateValues" dxfId="1023" priority="392"/>
  </conditionalFormatting>
  <conditionalFormatting sqref="F264 F252 F255 F258 F261">
    <cfRule type="duplicateValues" dxfId="1022" priority="387"/>
  </conditionalFormatting>
  <conditionalFormatting sqref="G252">
    <cfRule type="duplicateValues" dxfId="1021" priority="385"/>
  </conditionalFormatting>
  <conditionalFormatting sqref="F65">
    <cfRule type="duplicateValues" dxfId="1020" priority="380"/>
  </conditionalFormatting>
  <conditionalFormatting sqref="G65">
    <cfRule type="duplicateValues" dxfId="1019" priority="378"/>
  </conditionalFormatting>
  <conditionalFormatting sqref="F64">
    <cfRule type="duplicateValues" dxfId="1018" priority="373"/>
  </conditionalFormatting>
  <conditionalFormatting sqref="G64">
    <cfRule type="duplicateValues" dxfId="1017" priority="371"/>
  </conditionalFormatting>
  <conditionalFormatting sqref="F234">
    <cfRule type="duplicateValues" dxfId="1016" priority="366"/>
  </conditionalFormatting>
  <conditionalFormatting sqref="G234">
    <cfRule type="duplicateValues" dxfId="1015" priority="364"/>
  </conditionalFormatting>
  <conditionalFormatting sqref="F242">
    <cfRule type="duplicateValues" dxfId="1014" priority="359"/>
  </conditionalFormatting>
  <conditionalFormatting sqref="G242:G243">
    <cfRule type="duplicateValues" dxfId="1013" priority="357"/>
  </conditionalFormatting>
  <conditionalFormatting sqref="F141">
    <cfRule type="duplicateValues" dxfId="1012" priority="352"/>
  </conditionalFormatting>
  <conditionalFormatting sqref="G141">
    <cfRule type="duplicateValues" dxfId="1011" priority="350"/>
  </conditionalFormatting>
  <conditionalFormatting sqref="F203">
    <cfRule type="duplicateValues" dxfId="1010" priority="345"/>
  </conditionalFormatting>
  <conditionalFormatting sqref="G203">
    <cfRule type="duplicateValues" dxfId="1009" priority="343"/>
  </conditionalFormatting>
  <conditionalFormatting sqref="F37">
    <cfRule type="duplicateValues" dxfId="1008" priority="338"/>
  </conditionalFormatting>
  <conditionalFormatting sqref="G37">
    <cfRule type="duplicateValues" dxfId="1007" priority="336"/>
  </conditionalFormatting>
  <conditionalFormatting sqref="F193">
    <cfRule type="duplicateValues" dxfId="1006" priority="323"/>
  </conditionalFormatting>
  <conditionalFormatting sqref="G193">
    <cfRule type="duplicateValues" dxfId="1005" priority="321"/>
  </conditionalFormatting>
  <conditionalFormatting sqref="F192">
    <cfRule type="duplicateValues" dxfId="1004" priority="316"/>
  </conditionalFormatting>
  <conditionalFormatting sqref="G192">
    <cfRule type="duplicateValues" dxfId="1003" priority="314"/>
  </conditionalFormatting>
  <conditionalFormatting sqref="F59">
    <cfRule type="duplicateValues" dxfId="1002" priority="309"/>
  </conditionalFormatting>
  <conditionalFormatting sqref="G59">
    <cfRule type="duplicateValues" dxfId="1001" priority="308"/>
  </conditionalFormatting>
  <conditionalFormatting sqref="A169:A193 A68:A78 A1:A26 A195 A197:A252 A164:A167 A50:A66 A31:A48 A81:A146 A159:A161 A264:A1048576 A255 A258 A261">
    <cfRule type="beginsWith" dxfId="1000" priority="303" operator="beginsWith" text="552">
      <formula>LEFT(A1,LEN("552"))="552"</formula>
    </cfRule>
    <cfRule type="beginsWith" dxfId="999" priority="304" operator="beginsWith" text="551">
      <formula>LEFT(A1,LEN("551"))="551"</formula>
    </cfRule>
    <cfRule type="beginsWith" dxfId="998" priority="305" operator="beginsWith" text="10800">
      <formula>LEFT(A1,LEN("10800"))="10800"</formula>
    </cfRule>
    <cfRule type="beginsWith" dxfId="997" priority="306" operator="beginsWith" text="10700">
      <formula>LEFT(A1,LEN("10700"))="10700"</formula>
    </cfRule>
  </conditionalFormatting>
  <conditionalFormatting sqref="G253">
    <cfRule type="duplicateValues" dxfId="996" priority="301"/>
  </conditionalFormatting>
  <conditionalFormatting sqref="F253 F256 F259 F262">
    <cfRule type="duplicateValues" dxfId="995" priority="299"/>
  </conditionalFormatting>
  <conditionalFormatting sqref="A253 A256 A259 A262">
    <cfRule type="beginsWith" dxfId="994" priority="295" operator="beginsWith" text="552">
      <formula>LEFT(A253,LEN("552"))="552"</formula>
    </cfRule>
    <cfRule type="beginsWith" dxfId="993" priority="296" operator="beginsWith" text="551">
      <formula>LEFT(A253,LEN("551"))="551"</formula>
    </cfRule>
    <cfRule type="beginsWith" dxfId="992" priority="297" operator="beginsWith" text="10800">
      <formula>LEFT(A253,LEN("10800"))="10800"</formula>
    </cfRule>
    <cfRule type="beginsWith" dxfId="991" priority="298" operator="beginsWith" text="10700">
      <formula>LEFT(A253,LEN("10700"))="10700"</formula>
    </cfRule>
  </conditionalFormatting>
  <conditionalFormatting sqref="A169:A193 A68:A78 A1:A26 A195 A197:A253 A164:A167 A50:A66 A31:A48 A81:A146 A159:A161 A264:A1048576 A255:A256 A258:A259 A261:A262">
    <cfRule type="beginsWith" dxfId="990" priority="294" operator="beginsWith" text="53">
      <formula>LEFT(A1,LEN("53"))="53"</formula>
    </cfRule>
  </conditionalFormatting>
  <conditionalFormatting sqref="G263">
    <cfRule type="duplicateValues" dxfId="989" priority="292"/>
  </conditionalFormatting>
  <conditionalFormatting sqref="F263">
    <cfRule type="duplicateValues" dxfId="988" priority="290"/>
  </conditionalFormatting>
  <conditionalFormatting sqref="A263">
    <cfRule type="beginsWith" dxfId="987" priority="286" operator="beginsWith" text="552">
      <formula>LEFT(A263,LEN("552"))="552"</formula>
    </cfRule>
    <cfRule type="beginsWith" dxfId="986" priority="287" operator="beginsWith" text="551">
      <formula>LEFT(A263,LEN("551"))="551"</formula>
    </cfRule>
    <cfRule type="beginsWith" dxfId="985" priority="288" operator="beginsWith" text="10800">
      <formula>LEFT(A263,LEN("10800"))="10800"</formula>
    </cfRule>
    <cfRule type="beginsWith" dxfId="984" priority="289" operator="beginsWith" text="10700">
      <formula>LEFT(A263,LEN("10700"))="10700"</formula>
    </cfRule>
  </conditionalFormatting>
  <conditionalFormatting sqref="A263">
    <cfRule type="beginsWith" dxfId="983" priority="285" operator="beginsWith" text="53">
      <formula>LEFT(A263,LEN("53"))="53"</formula>
    </cfRule>
  </conditionalFormatting>
  <conditionalFormatting sqref="F67">
    <cfRule type="duplicateValues" dxfId="982" priority="274"/>
  </conditionalFormatting>
  <conditionalFormatting sqref="G67">
    <cfRule type="duplicateValues" dxfId="981" priority="273"/>
  </conditionalFormatting>
  <conditionalFormatting sqref="A67">
    <cfRule type="beginsWith" dxfId="980" priority="268" operator="beginsWith" text="552">
      <formula>LEFT(A67,LEN("552"))="552"</formula>
    </cfRule>
    <cfRule type="beginsWith" dxfId="979" priority="269" operator="beginsWith" text="551">
      <formula>LEFT(A67,LEN("551"))="551"</formula>
    </cfRule>
    <cfRule type="beginsWith" dxfId="978" priority="270" operator="beginsWith" text="10800">
      <formula>LEFT(A67,LEN("10800"))="10800"</formula>
    </cfRule>
    <cfRule type="beginsWith" dxfId="977" priority="271" operator="beginsWith" text="10700">
      <formula>LEFT(A67,LEN("10700"))="10700"</formula>
    </cfRule>
  </conditionalFormatting>
  <conditionalFormatting sqref="A67">
    <cfRule type="beginsWith" dxfId="976" priority="267" operator="beginsWith" text="53">
      <formula>LEFT(A67,LEN("53"))="53"</formula>
    </cfRule>
  </conditionalFormatting>
  <conditionalFormatting sqref="F68:F69 F71:F72">
    <cfRule type="duplicateValues" dxfId="975" priority="265"/>
  </conditionalFormatting>
  <conditionalFormatting sqref="G68:G69 G71:G72">
    <cfRule type="duplicateValues" dxfId="974" priority="264"/>
  </conditionalFormatting>
  <conditionalFormatting sqref="A68:A72">
    <cfRule type="beginsWith" dxfId="973" priority="259" operator="beginsWith" text="552">
      <formula>LEFT(A68,LEN("552"))="552"</formula>
    </cfRule>
    <cfRule type="beginsWith" dxfId="972" priority="260" operator="beginsWith" text="551">
      <formula>LEFT(A68,LEN("551"))="551"</formula>
    </cfRule>
    <cfRule type="beginsWith" dxfId="971" priority="261" operator="beginsWith" text="10800">
      <formula>LEFT(A68,LEN("10800"))="10800"</formula>
    </cfRule>
    <cfRule type="beginsWith" dxfId="970" priority="262" operator="beginsWith" text="10700">
      <formula>LEFT(A68,LEN("10700"))="10700"</formula>
    </cfRule>
  </conditionalFormatting>
  <conditionalFormatting sqref="A68:A72">
    <cfRule type="beginsWith" dxfId="969" priority="258" operator="beginsWith" text="53">
      <formula>LEFT(A68,LEN("53"))="53"</formula>
    </cfRule>
  </conditionalFormatting>
  <conditionalFormatting sqref="F168">
    <cfRule type="duplicateValues" dxfId="968" priority="228"/>
  </conditionalFormatting>
  <conditionalFormatting sqref="G168">
    <cfRule type="duplicateValues" dxfId="967" priority="227"/>
  </conditionalFormatting>
  <conditionalFormatting sqref="A168">
    <cfRule type="beginsWith" dxfId="966" priority="222" operator="beginsWith" text="552">
      <formula>LEFT(A168,LEN("552"))="552"</formula>
    </cfRule>
    <cfRule type="beginsWith" dxfId="965" priority="223" operator="beginsWith" text="551">
      <formula>LEFT(A168,LEN("551"))="551"</formula>
    </cfRule>
    <cfRule type="beginsWith" dxfId="964" priority="224" operator="beginsWith" text="10800">
      <formula>LEFT(A168,LEN("10800"))="10800"</formula>
    </cfRule>
    <cfRule type="beginsWith" dxfId="963" priority="225" operator="beginsWith" text="10700">
      <formula>LEFT(A168,LEN("10700"))="10700"</formula>
    </cfRule>
  </conditionalFormatting>
  <conditionalFormatting sqref="A168">
    <cfRule type="beginsWith" dxfId="962" priority="221" operator="beginsWith" text="53">
      <formula>LEFT(A168,LEN("53"))="53"</formula>
    </cfRule>
  </conditionalFormatting>
  <conditionalFormatting sqref="F70">
    <cfRule type="duplicateValues" dxfId="961" priority="214"/>
  </conditionalFormatting>
  <conditionalFormatting sqref="G70">
    <cfRule type="duplicateValues" dxfId="960" priority="213"/>
  </conditionalFormatting>
  <conditionalFormatting sqref="F80">
    <cfRule type="duplicateValues" dxfId="959" priority="205"/>
  </conditionalFormatting>
  <conditionalFormatting sqref="G80">
    <cfRule type="duplicateValues" dxfId="958" priority="204"/>
  </conditionalFormatting>
  <conditionalFormatting sqref="A80">
    <cfRule type="beginsWith" dxfId="957" priority="199" operator="beginsWith" text="552">
      <formula>LEFT(A80,LEN("552"))="552"</formula>
    </cfRule>
    <cfRule type="beginsWith" dxfId="956" priority="200" operator="beginsWith" text="551">
      <formula>LEFT(A80,LEN("551"))="551"</formula>
    </cfRule>
    <cfRule type="beginsWith" dxfId="955" priority="201" operator="beginsWith" text="10800">
      <formula>LEFT(A80,LEN("10800"))="10800"</formula>
    </cfRule>
    <cfRule type="beginsWith" dxfId="954" priority="202" operator="beginsWith" text="10700">
      <formula>LEFT(A80,LEN("10700"))="10700"</formula>
    </cfRule>
  </conditionalFormatting>
  <conditionalFormatting sqref="A80">
    <cfRule type="beginsWith" dxfId="953" priority="198" operator="beginsWith" text="53">
      <formula>LEFT(A80,LEN("53"))="53"</formula>
    </cfRule>
  </conditionalFormatting>
  <conditionalFormatting sqref="F79">
    <cfRule type="duplicateValues" dxfId="952" priority="196"/>
  </conditionalFormatting>
  <conditionalFormatting sqref="G79">
    <cfRule type="duplicateValues" dxfId="951" priority="195"/>
  </conditionalFormatting>
  <conditionalFormatting sqref="A79">
    <cfRule type="beginsWith" dxfId="950" priority="190" operator="beginsWith" text="552">
      <formula>LEFT(A79,LEN("552"))="552"</formula>
    </cfRule>
    <cfRule type="beginsWith" dxfId="949" priority="191" operator="beginsWith" text="551">
      <formula>LEFT(A79,LEN("551"))="551"</formula>
    </cfRule>
    <cfRule type="beginsWith" dxfId="948" priority="192" operator="beginsWith" text="10800">
      <formula>LEFT(A79,LEN("10800"))="10800"</formula>
    </cfRule>
    <cfRule type="beginsWith" dxfId="947" priority="193" operator="beginsWith" text="10700">
      <formula>LEFT(A79,LEN("10700"))="10700"</formula>
    </cfRule>
  </conditionalFormatting>
  <conditionalFormatting sqref="A79">
    <cfRule type="beginsWith" dxfId="946" priority="189" operator="beginsWith" text="53">
      <formula>LEFT(A79,LEN("53"))="53"</formula>
    </cfRule>
  </conditionalFormatting>
  <conditionalFormatting sqref="F196">
    <cfRule type="duplicateValues" dxfId="945" priority="187"/>
  </conditionalFormatting>
  <conditionalFormatting sqref="F195">
    <cfRule type="duplicateValues" dxfId="944" priority="178"/>
  </conditionalFormatting>
  <conditionalFormatting sqref="G195:G197">
    <cfRule type="duplicateValues" dxfId="943" priority="177"/>
  </conditionalFormatting>
  <conditionalFormatting sqref="F194">
    <cfRule type="duplicateValues" dxfId="942" priority="169"/>
  </conditionalFormatting>
  <conditionalFormatting sqref="G194">
    <cfRule type="duplicateValues" dxfId="941" priority="168"/>
  </conditionalFormatting>
  <conditionalFormatting sqref="A194 A196">
    <cfRule type="beginsWith" dxfId="940" priority="163" operator="beginsWith" text="552">
      <formula>LEFT(A194,LEN("552"))="552"</formula>
    </cfRule>
    <cfRule type="beginsWith" dxfId="939" priority="164" operator="beginsWith" text="551">
      <formula>LEFT(A194,LEN("551"))="551"</formula>
    </cfRule>
    <cfRule type="beginsWith" dxfId="938" priority="165" operator="beginsWith" text="10800">
      <formula>LEFT(A194,LEN("10800"))="10800"</formula>
    </cfRule>
    <cfRule type="beginsWith" dxfId="937" priority="166" operator="beginsWith" text="10700">
      <formula>LEFT(A194,LEN("10700"))="10700"</formula>
    </cfRule>
  </conditionalFormatting>
  <conditionalFormatting sqref="A194 A196">
    <cfRule type="beginsWith" dxfId="936" priority="162" operator="beginsWith" text="53">
      <formula>LEFT(A194,LEN("53"))="53"</formula>
    </cfRule>
  </conditionalFormatting>
  <conditionalFormatting sqref="F163">
    <cfRule type="duplicateValues" dxfId="935" priority="160"/>
  </conditionalFormatting>
  <conditionalFormatting sqref="G163">
    <cfRule type="duplicateValues" dxfId="934" priority="159"/>
  </conditionalFormatting>
  <conditionalFormatting sqref="A163">
    <cfRule type="beginsWith" dxfId="933" priority="154" operator="beginsWith" text="552">
      <formula>LEFT(A163,LEN("552"))="552"</formula>
    </cfRule>
    <cfRule type="beginsWith" dxfId="932" priority="155" operator="beginsWith" text="551">
      <formula>LEFT(A163,LEN("551"))="551"</formula>
    </cfRule>
    <cfRule type="beginsWith" dxfId="931" priority="156" operator="beginsWith" text="10800">
      <formula>LEFT(A163,LEN("10800"))="10800"</formula>
    </cfRule>
    <cfRule type="beginsWith" dxfId="930" priority="157" operator="beginsWith" text="10700">
      <formula>LEFT(A163,LEN("10700"))="10700"</formula>
    </cfRule>
  </conditionalFormatting>
  <conditionalFormatting sqref="A163">
    <cfRule type="beginsWith" dxfId="929" priority="153" operator="beginsWith" text="53">
      <formula>LEFT(A163,LEN("53"))="53"</formula>
    </cfRule>
  </conditionalFormatting>
  <conditionalFormatting sqref="F162">
    <cfRule type="duplicateValues" dxfId="928" priority="151"/>
  </conditionalFormatting>
  <conditionalFormatting sqref="G162">
    <cfRule type="duplicateValues" dxfId="927" priority="150"/>
  </conditionalFormatting>
  <conditionalFormatting sqref="A162">
    <cfRule type="beginsWith" dxfId="926" priority="145" operator="beginsWith" text="552">
      <formula>LEFT(A162,LEN("552"))="552"</formula>
    </cfRule>
    <cfRule type="beginsWith" dxfId="925" priority="146" operator="beginsWith" text="551">
      <formula>LEFT(A162,LEN("551"))="551"</formula>
    </cfRule>
    <cfRule type="beginsWith" dxfId="924" priority="147" operator="beginsWith" text="10800">
      <formula>LEFT(A162,LEN("10800"))="10800"</formula>
    </cfRule>
    <cfRule type="beginsWith" dxfId="923" priority="148" operator="beginsWith" text="10700">
      <formula>LEFT(A162,LEN("10700"))="10700"</formula>
    </cfRule>
  </conditionalFormatting>
  <conditionalFormatting sqref="A162">
    <cfRule type="beginsWith" dxfId="922" priority="144" operator="beginsWith" text="53">
      <formula>LEFT(A162,LEN("53"))="53"</formula>
    </cfRule>
  </conditionalFormatting>
  <conditionalFormatting sqref="F49">
    <cfRule type="duplicateValues" dxfId="921" priority="114"/>
  </conditionalFormatting>
  <conditionalFormatting sqref="G49">
    <cfRule type="duplicateValues" dxfId="920" priority="113"/>
  </conditionalFormatting>
  <conditionalFormatting sqref="A49">
    <cfRule type="beginsWith" dxfId="919" priority="108" operator="beginsWith" text="552">
      <formula>LEFT(A49,LEN("552"))="552"</formula>
    </cfRule>
    <cfRule type="beginsWith" dxfId="918" priority="109" operator="beginsWith" text="551">
      <formula>LEFT(A49,LEN("551"))="551"</formula>
    </cfRule>
    <cfRule type="beginsWith" dxfId="917" priority="110" operator="beginsWith" text="10800">
      <formula>LEFT(A49,LEN("10800"))="10800"</formula>
    </cfRule>
    <cfRule type="beginsWith" dxfId="916" priority="111" operator="beginsWith" text="10700">
      <formula>LEFT(A49,LEN("10700"))="10700"</formula>
    </cfRule>
  </conditionalFormatting>
  <conditionalFormatting sqref="A49">
    <cfRule type="beginsWith" dxfId="915" priority="107" operator="beginsWith" text="53">
      <formula>LEFT(A49,LEN("53"))="53"</formula>
    </cfRule>
  </conditionalFormatting>
  <conditionalFormatting sqref="F29">
    <cfRule type="duplicateValues" dxfId="914" priority="102"/>
  </conditionalFormatting>
  <conditionalFormatting sqref="G29">
    <cfRule type="duplicateValues" dxfId="913" priority="101"/>
  </conditionalFormatting>
  <conditionalFormatting sqref="F28">
    <cfRule type="duplicateValues" dxfId="912" priority="92"/>
  </conditionalFormatting>
  <conditionalFormatting sqref="G28">
    <cfRule type="duplicateValues" dxfId="911" priority="91"/>
  </conditionalFormatting>
  <conditionalFormatting sqref="F27">
    <cfRule type="duplicateValues" dxfId="910" priority="82"/>
  </conditionalFormatting>
  <conditionalFormatting sqref="G27">
    <cfRule type="duplicateValues" dxfId="909" priority="81"/>
  </conditionalFormatting>
  <conditionalFormatting sqref="A27">
    <cfRule type="beginsWith" dxfId="908" priority="60" operator="beginsWith" text="552">
      <formula>LEFT(A27,LEN("552"))="552"</formula>
    </cfRule>
    <cfRule type="beginsWith" dxfId="907" priority="61" operator="beginsWith" text="551">
      <formula>LEFT(A27,LEN("551"))="551"</formula>
    </cfRule>
    <cfRule type="beginsWith" dxfId="906" priority="62" operator="beginsWith" text="10800">
      <formula>LEFT(A27,LEN("10800"))="10800"</formula>
    </cfRule>
    <cfRule type="beginsWith" dxfId="905" priority="63" operator="beginsWith" text="10700">
      <formula>LEFT(A27,LEN("10700"))="10700"</formula>
    </cfRule>
  </conditionalFormatting>
  <conditionalFormatting sqref="A27">
    <cfRule type="beginsWith" dxfId="904" priority="59" operator="beginsWith" text="53">
      <formula>LEFT(A27,LEN("53"))="53"</formula>
    </cfRule>
  </conditionalFormatting>
  <conditionalFormatting sqref="A147:A152">
    <cfRule type="beginsWith" dxfId="903" priority="51" operator="beginsWith" text="552">
      <formula>LEFT(A147,LEN("552"))="552"</formula>
    </cfRule>
    <cfRule type="beginsWith" dxfId="902" priority="52" operator="beginsWith" text="551">
      <formula>LEFT(A147,LEN("551"))="551"</formula>
    </cfRule>
    <cfRule type="beginsWith" dxfId="901" priority="53" operator="beginsWith" text="10800">
      <formula>LEFT(A147,LEN("10800"))="10800"</formula>
    </cfRule>
    <cfRule type="beginsWith" dxfId="900" priority="54" operator="beginsWith" text="10700">
      <formula>LEFT(A147,LEN("10700"))="10700"</formula>
    </cfRule>
  </conditionalFormatting>
  <conditionalFormatting sqref="A147:A152">
    <cfRule type="beginsWith" dxfId="899" priority="50" operator="beginsWith" text="53">
      <formula>LEFT(A147,LEN("53"))="53"</formula>
    </cfRule>
  </conditionalFormatting>
  <conditionalFormatting sqref="F147:F152">
    <cfRule type="duplicateValues" dxfId="898" priority="57"/>
  </conditionalFormatting>
  <conditionalFormatting sqref="G147:G152">
    <cfRule type="duplicateValues" dxfId="897" priority="58"/>
  </conditionalFormatting>
  <conditionalFormatting sqref="A153:A158">
    <cfRule type="beginsWith" dxfId="896" priority="42" operator="beginsWith" text="552">
      <formula>LEFT(A153,LEN("552"))="552"</formula>
    </cfRule>
    <cfRule type="beginsWith" dxfId="895" priority="43" operator="beginsWith" text="551">
      <formula>LEFT(A153,LEN("551"))="551"</formula>
    </cfRule>
    <cfRule type="beginsWith" dxfId="894" priority="44" operator="beginsWith" text="10800">
      <formula>LEFT(A153,LEN("10800"))="10800"</formula>
    </cfRule>
    <cfRule type="beginsWith" dxfId="893" priority="45" operator="beginsWith" text="10700">
      <formula>LEFT(A153,LEN("10700"))="10700"</formula>
    </cfRule>
  </conditionalFormatting>
  <conditionalFormatting sqref="A153:A158">
    <cfRule type="beginsWith" dxfId="892" priority="41" operator="beginsWith" text="53">
      <formula>LEFT(A153,LEN("53"))="53"</formula>
    </cfRule>
  </conditionalFormatting>
  <conditionalFormatting sqref="F153:F158">
    <cfRule type="duplicateValues" dxfId="891" priority="47"/>
  </conditionalFormatting>
  <conditionalFormatting sqref="G153:G158">
    <cfRule type="duplicateValues" dxfId="890" priority="48"/>
  </conditionalFormatting>
  <conditionalFormatting sqref="A28:A29">
    <cfRule type="beginsWith" dxfId="889" priority="37" operator="beginsWith" text="552">
      <formula>LEFT(A28,LEN("552"))="552"</formula>
    </cfRule>
    <cfRule type="beginsWith" dxfId="888" priority="38" operator="beginsWith" text="551">
      <formula>LEFT(A28,LEN("551"))="551"</formula>
    </cfRule>
    <cfRule type="beginsWith" dxfId="887" priority="39" operator="beginsWith" text="10800">
      <formula>LEFT(A28,LEN("10800"))="10800"</formula>
    </cfRule>
    <cfRule type="beginsWith" dxfId="886" priority="40" operator="beginsWith" text="10700">
      <formula>LEFT(A28,LEN("10700"))="10700"</formula>
    </cfRule>
  </conditionalFormatting>
  <conditionalFormatting sqref="A28:A29">
    <cfRule type="beginsWith" dxfId="885" priority="36" operator="beginsWith" text="53">
      <formula>LEFT(A28,LEN("53"))="53"</formula>
    </cfRule>
  </conditionalFormatting>
  <conditionalFormatting sqref="F143:F146">
    <cfRule type="duplicateValues" dxfId="884" priority="2390"/>
  </conditionalFormatting>
  <conditionalFormatting sqref="G143:G146">
    <cfRule type="duplicateValues" dxfId="883" priority="2391"/>
  </conditionalFormatting>
  <conditionalFormatting sqref="A30">
    <cfRule type="beginsWith" dxfId="882" priority="31" operator="beginsWith" text="552">
      <formula>LEFT(A30,LEN("552"))="552"</formula>
    </cfRule>
    <cfRule type="beginsWith" dxfId="881" priority="32" operator="beginsWith" text="551">
      <formula>LEFT(A30,LEN("551"))="551"</formula>
    </cfRule>
    <cfRule type="beginsWith" dxfId="880" priority="33" operator="beginsWith" text="10800">
      <formula>LEFT(A30,LEN("10800"))="10800"</formula>
    </cfRule>
    <cfRule type="beginsWith" dxfId="879" priority="34" operator="beginsWith" text="10700">
      <formula>LEFT(A30,LEN("10700"))="10700"</formula>
    </cfRule>
  </conditionalFormatting>
  <conditionalFormatting sqref="A30">
    <cfRule type="beginsWith" dxfId="878" priority="30" operator="beginsWith" text="53">
      <formula>LEFT(A30,LEN("53"))="53"</formula>
    </cfRule>
  </conditionalFormatting>
  <conditionalFormatting sqref="G254">
    <cfRule type="duplicateValues" dxfId="877" priority="16"/>
  </conditionalFormatting>
  <conditionalFormatting sqref="F254 F257 F260">
    <cfRule type="duplicateValues" dxfId="876" priority="14"/>
  </conditionalFormatting>
  <conditionalFormatting sqref="A254 A257 A260">
    <cfRule type="beginsWith" dxfId="875" priority="10" operator="beginsWith" text="552">
      <formula>LEFT(A254,LEN("552"))="552"</formula>
    </cfRule>
    <cfRule type="beginsWith" dxfId="874" priority="11" operator="beginsWith" text="551">
      <formula>LEFT(A254,LEN("551"))="551"</formula>
    </cfRule>
    <cfRule type="beginsWith" dxfId="873" priority="12" operator="beginsWith" text="10800">
      <formula>LEFT(A254,LEN("10800"))="10800"</formula>
    </cfRule>
    <cfRule type="beginsWith" dxfId="872" priority="13" operator="beginsWith" text="10700">
      <formula>LEFT(A254,LEN("10700"))="10700"</formula>
    </cfRule>
  </conditionalFormatting>
  <conditionalFormatting sqref="A254 A257 A260">
    <cfRule type="beginsWith" dxfId="871" priority="9" operator="beginsWith" text="53">
      <formula>LEFT(A254,LEN("53"))="53"</formula>
    </cfRule>
  </conditionalFormatting>
  <conditionalFormatting sqref="B255:B256">
    <cfRule type="expression" dxfId="870" priority="8">
      <formula>LEN(INDEX($B:$B,ROW()))&gt;19</formula>
    </cfRule>
  </conditionalFormatting>
  <conditionalFormatting sqref="G255 G258 G261">
    <cfRule type="duplicateValues" dxfId="869" priority="6"/>
  </conditionalFormatting>
  <conditionalFormatting sqref="G256 G259 G262">
    <cfRule type="duplicateValues" dxfId="868" priority="5"/>
  </conditionalFormatting>
  <conditionalFormatting sqref="G257 G260">
    <cfRule type="duplicateValues" dxfId="867" priority="4"/>
  </conditionalFormatting>
  <hyperlinks>
    <hyperlink ref="A35" location="Доп.нагрев" display="Доп.нагрев"/>
    <hyperlink ref="A3" location="CONFIG_MENU!Система" display="CONFIG_MENU!Система"/>
    <hyperlink ref="A24" location="CONFIG_MENU!Пред.нагреватель" display="CONFIG_MENU!Пред.нагреватель"/>
    <hyperlink ref="A20" location="CONFIG_MENU!Версия_схемы" display="52"/>
    <hyperlink ref="A57" location="CONFIG_MENU!Нагрев" display="CONFIG_MENU!Нагрев"/>
    <hyperlink ref="A38" location="CONFIG_MENU!Модификации" display="115"/>
    <hyperlink ref="A37" location="CONFIG_MENU!Доп.оборудование" display="CONFIG_MENU!Доп.оборудование"/>
    <hyperlink ref="A21" location="CONFIG_MENU!Вентиляторы" display="CONFIG_MENU!Вентиляторы"/>
    <hyperlink ref="A22" location="CONFIG_MENU!Доп.вентиляторы" display="CONFIG_MENU!Доп.вентиляторы"/>
    <hyperlink ref="A23" location="CONFIG_MENU!Заслонки_возд" display="CONFIG_MENU!Заслонки_возд"/>
    <hyperlink ref="A25" location="CONFIG_MENU!Нагрев_осн_1" display="CONFIG_MENU!Нагрев_осн_1"/>
    <hyperlink ref="A32" location="CONFIG_MENU!Увлажнение" display="CONFIG_MENU!Увлажнение"/>
    <hyperlink ref="A59" location="CONFIG_MENU!Осушение" display="CONFIG_MENU!Осушение"/>
    <hyperlink ref="A58" location="CONFIG_MENU!Охлаждение" display="CONFIG_MENU!Охлаждение"/>
    <hyperlink ref="A60" location="CONFIG_MENU!Увлажнитель" display="504"/>
    <hyperlink ref="A67" location="CONFIG_MENU!Увлажнение" display="CONFIG_MENU!Увлажнение"/>
    <hyperlink ref="A33" location="CONFIG_MENU!Резервирование" display="CONFIG_MENU!Резервирование"/>
    <hyperlink ref="A31" location="CONFIG_MENU!Рекуператор" display="CONFIG_MENU!Рекуператор"/>
    <hyperlink ref="A27" location="CONFIG_MENU!Сорбц.нагрев" display="116"/>
    <hyperlink ref="A28" location="CONFIG_MENU!Реген.нагрев_1" display="117"/>
    <hyperlink ref="A29" location="CONFIG_MENU!Реген.нагрев_2" display="118"/>
    <hyperlink ref="A30" location="CONFIG_MENU!Охладитель" display="CONFIG_MENU!Охладитель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6" operator="containsText" id="{822A58FC-1C3E-41E7-9134-E74C2482DBBD}">
            <xm:f>NOT(ISERROR(SEARCH(0,K1)))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K56:O58 K66:O66 K235:O241 K243:O251 K197:O202 K204:O233 K60:O63 K1:O26 K39:O48 K73:O78 K169:O191 K81:O140 K164:O167 K51:O54 K30:O36 K142:O161 K27:Q29 Q1:Q26 Q30:Q48 K276:O1048576 Q276:Q1048576 K265:Q272 K264:O264 P51:Q253 P263:Q264</xm:sqref>
        </x14:conditionalFormatting>
        <x14:conditionalFormatting xmlns:xm="http://schemas.microsoft.com/office/excel/2006/main">
          <x14:cfRule type="containsText" priority="390" operator="containsText" id="{274EE210-1C88-4149-AB4D-27EDB30020AC}">
            <xm:f>NOT(ISERROR(SEARCH(0,K55)))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K55:O55</xm:sqref>
        </x14:conditionalFormatting>
        <x14:conditionalFormatting xmlns:xm="http://schemas.microsoft.com/office/excel/2006/main">
          <x14:cfRule type="containsText" priority="383" operator="containsText" id="{729919F8-085E-460C-A50A-E5259FE85334}">
            <xm:f>NOT(ISERROR(SEARCH(0,K252)))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K252:O252</xm:sqref>
        </x14:conditionalFormatting>
        <x14:conditionalFormatting xmlns:xm="http://schemas.microsoft.com/office/excel/2006/main">
          <x14:cfRule type="containsText" priority="376" operator="containsText" id="{3D062AB7-4476-4CEF-84FE-755032596FCC}">
            <xm:f>NOT(ISERROR(SEARCH(0,K65)))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K65:O65</xm:sqref>
        </x14:conditionalFormatting>
        <x14:conditionalFormatting xmlns:xm="http://schemas.microsoft.com/office/excel/2006/main">
          <x14:cfRule type="containsText" priority="369" operator="containsText" id="{278EBC90-109F-40EE-BC1F-610BB790AD4D}">
            <xm:f>NOT(ISERROR(SEARCH(0,K64)))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K64:O64</xm:sqref>
        </x14:conditionalFormatting>
        <x14:conditionalFormatting xmlns:xm="http://schemas.microsoft.com/office/excel/2006/main">
          <x14:cfRule type="containsText" priority="362" operator="containsText" id="{C30274DC-F3DF-4BFA-9F80-44AF400F8799}">
            <xm:f>NOT(ISERROR(SEARCH(0,K234)))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K234:O234</xm:sqref>
        </x14:conditionalFormatting>
        <x14:conditionalFormatting xmlns:xm="http://schemas.microsoft.com/office/excel/2006/main">
          <x14:cfRule type="containsText" priority="355" operator="containsText" id="{00A97934-2996-4BAA-87CD-D5BEFE4ADBA9}">
            <xm:f>NOT(ISERROR(SEARCH(0,K242)))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K242:O242</xm:sqref>
        </x14:conditionalFormatting>
        <x14:conditionalFormatting xmlns:xm="http://schemas.microsoft.com/office/excel/2006/main">
          <x14:cfRule type="containsText" priority="348" operator="containsText" id="{DE4231F9-C2FD-44BA-A9FF-7746A253847D}">
            <xm:f>NOT(ISERROR(SEARCH(0,K141)))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K141:O141</xm:sqref>
        </x14:conditionalFormatting>
        <x14:conditionalFormatting xmlns:xm="http://schemas.microsoft.com/office/excel/2006/main">
          <x14:cfRule type="containsText" priority="341" operator="containsText" id="{89B4FDAB-BCA4-4BFD-8199-CED69BA1F702}">
            <xm:f>NOT(ISERROR(SEARCH(0,K203)))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K203:O203</xm:sqref>
        </x14:conditionalFormatting>
        <x14:conditionalFormatting xmlns:xm="http://schemas.microsoft.com/office/excel/2006/main">
          <x14:cfRule type="containsText" priority="334" operator="containsText" id="{04209A98-520B-4EB1-9D25-91F331802035}">
            <xm:f>NOT(ISERROR(SEARCH(0,K37)))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K37:P37</xm:sqref>
        </x14:conditionalFormatting>
        <x14:conditionalFormatting xmlns:xm="http://schemas.microsoft.com/office/excel/2006/main">
          <x14:cfRule type="containsText" priority="319" operator="containsText" id="{5D96219A-E86F-4F17-B6BE-AA8DD209B128}">
            <xm:f>NOT(ISERROR(SEARCH(0,K193)))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K193:O193</xm:sqref>
        </x14:conditionalFormatting>
        <x14:conditionalFormatting xmlns:xm="http://schemas.microsoft.com/office/excel/2006/main">
          <x14:cfRule type="containsText" priority="312" operator="containsText" id="{FB4ACA88-8AA8-4285-9C2D-A830D56996AF}">
            <xm:f>NOT(ISERROR(SEARCH(0,K192)))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K192:O192</xm:sqref>
        </x14:conditionalFormatting>
        <x14:conditionalFormatting xmlns:xm="http://schemas.microsoft.com/office/excel/2006/main">
          <x14:cfRule type="containsText" priority="307" operator="containsText" id="{C8F61AFF-CCF1-4780-9760-76F997E04A70}">
            <xm:f>NOT(ISERROR(SEARCH(0,K59)))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K59:O59</xm:sqref>
        </x14:conditionalFormatting>
        <x14:conditionalFormatting xmlns:xm="http://schemas.microsoft.com/office/excel/2006/main">
          <x14:cfRule type="containsText" priority="300" operator="containsText" id="{AEDAEDC7-4B17-4E6A-8F5F-F3C7B5C86BF6}">
            <xm:f>NOT(ISERROR(SEARCH(0,K253)))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K253:O253</xm:sqref>
        </x14:conditionalFormatting>
        <x14:conditionalFormatting xmlns:xm="http://schemas.microsoft.com/office/excel/2006/main">
          <x14:cfRule type="containsText" priority="291" operator="containsText" id="{7757824E-A94E-499E-A55B-6BB92616860E}">
            <xm:f>NOT(ISERROR(SEARCH(0,K263)))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K263:O263</xm:sqref>
        </x14:conditionalFormatting>
        <x14:conditionalFormatting xmlns:xm="http://schemas.microsoft.com/office/excel/2006/main">
          <x14:cfRule type="containsText" priority="272" operator="containsText" id="{CBBB854F-C7F3-4C83-A6B1-7E3D80B817A7}">
            <xm:f>NOT(ISERROR(SEARCH(0,K67)))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K67:O67</xm:sqref>
        </x14:conditionalFormatting>
        <x14:conditionalFormatting xmlns:xm="http://schemas.microsoft.com/office/excel/2006/main">
          <x14:cfRule type="containsText" priority="263" operator="containsText" id="{92FAE457-F9E1-4503-B5A0-92F3979158F1}">
            <xm:f>NOT(ISERROR(SEARCH(0,K68)))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K68:O69</xm:sqref>
        </x14:conditionalFormatting>
        <x14:conditionalFormatting xmlns:xm="http://schemas.microsoft.com/office/excel/2006/main">
          <x14:cfRule type="containsText" priority="249" operator="containsText" id="{7DED20DE-09F9-4B2F-BA1B-1EDDB175B555}">
            <xm:f>NOT(ISERROR(SEARCH(0,K71)))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K71:O71</xm:sqref>
        </x14:conditionalFormatting>
        <x14:conditionalFormatting xmlns:xm="http://schemas.microsoft.com/office/excel/2006/main">
          <x14:cfRule type="containsText" priority="235" operator="containsText" id="{5A3FCB10-557F-4444-A3A8-E8CE9CA3C438}">
            <xm:f>NOT(ISERROR(SEARCH(0,K72)))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K72:O72</xm:sqref>
        </x14:conditionalFormatting>
        <x14:conditionalFormatting xmlns:xm="http://schemas.microsoft.com/office/excel/2006/main">
          <x14:cfRule type="containsText" priority="226" operator="containsText" id="{0B0CDF93-75C9-4FBA-9669-40BE864A9687}">
            <xm:f>NOT(ISERROR(SEARCH(0,K168)))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K168:O168</xm:sqref>
        </x14:conditionalFormatting>
        <x14:conditionalFormatting xmlns:xm="http://schemas.microsoft.com/office/excel/2006/main">
          <x14:cfRule type="containsText" priority="212" operator="containsText" id="{4EEA7D74-7EFD-4EE8-B02A-D40117DCA1C1}">
            <xm:f>NOT(ISERROR(SEARCH(0,K70)))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K70:O70</xm:sqref>
        </x14:conditionalFormatting>
        <x14:conditionalFormatting xmlns:xm="http://schemas.microsoft.com/office/excel/2006/main">
          <x14:cfRule type="containsText" priority="203" operator="containsText" id="{F3A2DB6E-3701-4000-A668-5F1E1314A1F4}">
            <xm:f>NOT(ISERROR(SEARCH(0,K80)))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K80:O80</xm:sqref>
        </x14:conditionalFormatting>
        <x14:conditionalFormatting xmlns:xm="http://schemas.microsoft.com/office/excel/2006/main">
          <x14:cfRule type="containsText" priority="194" operator="containsText" id="{ABDA297F-9E6D-4100-8399-A0C172D16D79}">
            <xm:f>NOT(ISERROR(SEARCH(0,K79)))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K79:O79</xm:sqref>
        </x14:conditionalFormatting>
        <x14:conditionalFormatting xmlns:xm="http://schemas.microsoft.com/office/excel/2006/main">
          <x14:cfRule type="containsText" priority="185" operator="containsText" id="{AB627DC9-2A4C-49AB-BC73-9D979F7760BF}">
            <xm:f>NOT(ISERROR(SEARCH(0,K196)))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K196:O196</xm:sqref>
        </x14:conditionalFormatting>
        <x14:conditionalFormatting xmlns:xm="http://schemas.microsoft.com/office/excel/2006/main">
          <x14:cfRule type="containsText" priority="176" operator="containsText" id="{ED169834-E9EC-481D-8D35-0EEA3CD3912B}">
            <xm:f>NOT(ISERROR(SEARCH(0,K195)))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K195:O195</xm:sqref>
        </x14:conditionalFormatting>
        <x14:conditionalFormatting xmlns:xm="http://schemas.microsoft.com/office/excel/2006/main">
          <x14:cfRule type="containsText" priority="167" operator="containsText" id="{C1C2A65C-9C24-45D1-B763-3ED82ABDCC55}">
            <xm:f>NOT(ISERROR(SEARCH(0,K194)))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K194:O194</xm:sqref>
        </x14:conditionalFormatting>
        <x14:conditionalFormatting xmlns:xm="http://schemas.microsoft.com/office/excel/2006/main">
          <x14:cfRule type="containsText" priority="158" operator="containsText" id="{5862A382-9BC7-49C0-90E9-0B4FD11E56DB}">
            <xm:f>NOT(ISERROR(SEARCH(0,K163)))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K163:O163</xm:sqref>
        </x14:conditionalFormatting>
        <x14:conditionalFormatting xmlns:xm="http://schemas.microsoft.com/office/excel/2006/main">
          <x14:cfRule type="containsText" priority="149" operator="containsText" id="{DCFEE9F9-93F6-4917-8910-FDC180FD7D90}">
            <xm:f>NOT(ISERROR(SEARCH(0,K162)))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K162:O162</xm:sqref>
        </x14:conditionalFormatting>
        <x14:conditionalFormatting xmlns:xm="http://schemas.microsoft.com/office/excel/2006/main">
          <x14:cfRule type="containsText" priority="143" operator="containsText" id="{00142AAA-0C18-42D9-A396-F469AFDFACA4}">
            <xm:f>NOT(ISERROR(SEARCH(0,P1)))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P1:P26 P39:P48 P30:P36 P276:P1048576</xm:sqref>
        </x14:conditionalFormatting>
        <x14:conditionalFormatting xmlns:xm="http://schemas.microsoft.com/office/excel/2006/main">
          <x14:cfRule type="containsText" priority="112" operator="containsText" id="{5397F3B4-807D-4041-9CDF-4499744996F8}">
            <xm:f>NOT(ISERROR(SEARCH(0,K49)))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Q49 K49:O49</xm:sqref>
        </x14:conditionalFormatting>
        <x14:conditionalFormatting xmlns:xm="http://schemas.microsoft.com/office/excel/2006/main">
          <x14:cfRule type="containsText" priority="106" operator="containsText" id="{84EFCDB8-E9A9-4EB3-9F6B-4FCC388984AD}">
            <xm:f>NOT(ISERROR(SEARCH(0,P49)))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P49</xm:sqref>
        </x14:conditionalFormatting>
        <x14:conditionalFormatting xmlns:xm="http://schemas.microsoft.com/office/excel/2006/main">
          <x14:cfRule type="containsText" priority="105" operator="containsText" id="{ECD129A0-AD90-4A7E-AF3F-C9E9C51F5047}">
            <xm:f>NOT(ISERROR(SEARCH(0,K50)))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K50:O50 Q50</xm:sqref>
        </x14:conditionalFormatting>
        <x14:conditionalFormatting xmlns:xm="http://schemas.microsoft.com/office/excel/2006/main">
          <x14:cfRule type="containsText" priority="104" operator="containsText" id="{26319816-7D27-448A-8655-0F44E7E77B78}">
            <xm:f>NOT(ISERROR(SEARCH(0,P50)))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P50</xm:sqref>
        </x14:conditionalFormatting>
        <x14:conditionalFormatting xmlns:xm="http://schemas.microsoft.com/office/excel/2006/main">
          <x14:cfRule type="containsText" priority="35" operator="containsText" id="{58699ACC-4894-4526-8B81-F77291667B89}">
            <xm:f>NOT(ISERROR(SEARCH(0,K38)))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K38:P38</xm:sqref>
        </x14:conditionalFormatting>
        <x14:conditionalFormatting xmlns:xm="http://schemas.microsoft.com/office/excel/2006/main">
          <x14:cfRule type="containsText" priority="17" operator="containsText" id="{1AC21D4F-4EC1-44F9-BA5D-9C069D0BFCA0}">
            <xm:f>NOT(ISERROR(SEARCH(0,P254)))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P254:Q254</xm:sqref>
        </x14:conditionalFormatting>
        <x14:conditionalFormatting xmlns:xm="http://schemas.microsoft.com/office/excel/2006/main">
          <x14:cfRule type="containsText" priority="15" operator="containsText" id="{0FD5EBC0-AF3E-41A6-A62A-9C1003E17FD0}">
            <xm:f>NOT(ISERROR(SEARCH(0,K254)))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K254:O254</xm:sqref>
        </x14:conditionalFormatting>
        <x14:conditionalFormatting xmlns:xm="http://schemas.microsoft.com/office/excel/2006/main">
          <x14:cfRule type="containsText" priority="2" operator="containsText" id="{5191D60D-97BB-4264-AA39-2BD85FE9C65D}">
            <xm:f>NOT(ISERROR(SEARCH(0,K255)))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K255:P262</xm:sqref>
        </x14:conditionalFormatting>
        <x14:conditionalFormatting xmlns:xm="http://schemas.microsoft.com/office/excel/2006/main">
          <x14:cfRule type="containsText" priority="1" operator="containsText" id="{79CA3B6A-5928-4E50-B811-56DADB5E3CA3}">
            <xm:f>NOT(ISERROR(SEARCH(0,Q255)))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Q255:Q262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49"/>
  <sheetViews>
    <sheetView workbookViewId="0">
      <selection activeCell="B37" sqref="B37"/>
    </sheetView>
  </sheetViews>
  <sheetFormatPr defaultRowHeight="15" x14ac:dyDescent="0.25"/>
  <cols>
    <col min="1" max="1" width="7.5703125" style="202" bestFit="1" customWidth="1"/>
    <col min="2" max="2" width="21.5703125" style="202" bestFit="1" customWidth="1"/>
    <col min="3" max="3" width="27.7109375" style="202" bestFit="1" customWidth="1"/>
    <col min="4" max="4" width="17.5703125" bestFit="1" customWidth="1"/>
    <col min="6" max="6" width="11" bestFit="1" customWidth="1"/>
  </cols>
  <sheetData>
    <row r="1" spans="1:8" ht="18.75" x14ac:dyDescent="0.3">
      <c r="A1" s="600" t="s">
        <v>1706</v>
      </c>
      <c r="B1" s="601"/>
      <c r="C1" s="601"/>
      <c r="D1" s="601"/>
      <c r="E1" s="601"/>
      <c r="F1" s="601"/>
      <c r="G1" s="601"/>
      <c r="H1" s="601"/>
    </row>
    <row r="2" spans="1:8" x14ac:dyDescent="0.25">
      <c r="A2" s="178" t="s">
        <v>1152</v>
      </c>
      <c r="B2" s="178" t="s">
        <v>1155</v>
      </c>
      <c r="C2" s="178" t="s">
        <v>1156</v>
      </c>
      <c r="D2" s="178" t="s">
        <v>1528</v>
      </c>
    </row>
    <row r="3" spans="1:8" ht="15.75" x14ac:dyDescent="0.25">
      <c r="A3" s="204">
        <v>1</v>
      </c>
      <c r="B3" s="205" t="s">
        <v>1153</v>
      </c>
      <c r="C3" s="279" t="s">
        <v>1158</v>
      </c>
      <c r="D3" t="s">
        <v>1700</v>
      </c>
      <c r="G3" t="str">
        <f>CONCATENATE(D3,":  USINT:= ", A3, ";    //",C3)</f>
        <v>DF_MID_MAIN:  USINT:= 1;    //Гл.экран</v>
      </c>
    </row>
    <row r="4" spans="1:8" x14ac:dyDescent="0.25">
      <c r="A4" s="205">
        <v>2</v>
      </c>
      <c r="B4" s="205" t="s">
        <v>1154</v>
      </c>
      <c r="C4" s="203" t="s">
        <v>1160</v>
      </c>
      <c r="D4" t="s">
        <v>1703</v>
      </c>
      <c r="G4" t="str">
        <f t="shared" ref="G4:G47" si="0">CONCATENATE(D4,":  USINT:= ", A4, ";    //",C4)</f>
        <v>DF_MID_LOGIN:  USINT:= 2;    //Логин</v>
      </c>
    </row>
    <row r="5" spans="1:8" ht="15.75" x14ac:dyDescent="0.25">
      <c r="A5" s="204">
        <v>3</v>
      </c>
      <c r="B5" s="205" t="s">
        <v>1157</v>
      </c>
      <c r="C5" s="203" t="s">
        <v>1161</v>
      </c>
      <c r="D5" t="s">
        <v>1704</v>
      </c>
      <c r="G5" t="str">
        <f t="shared" si="0"/>
        <v>DF_MID_MMENU:  USINT:= 3;    //Осн.меню</v>
      </c>
    </row>
    <row r="6" spans="1:8" x14ac:dyDescent="0.25">
      <c r="A6" s="205">
        <v>4</v>
      </c>
      <c r="B6" s="205" t="s">
        <v>1159</v>
      </c>
      <c r="C6" s="203" t="s">
        <v>1162</v>
      </c>
      <c r="D6" t="s">
        <v>1701</v>
      </c>
      <c r="G6" t="str">
        <f t="shared" si="0"/>
        <v>DF_MID_ONOFF:  USINT:= 4;    //Управление</v>
      </c>
    </row>
    <row r="7" spans="1:8" ht="15.75" x14ac:dyDescent="0.25">
      <c r="A7" s="204">
        <v>5</v>
      </c>
      <c r="B7" s="297" t="s">
        <v>1933</v>
      </c>
      <c r="C7" s="203" t="s">
        <v>1934</v>
      </c>
      <c r="D7" t="s">
        <v>1935</v>
      </c>
      <c r="G7" t="str">
        <f t="shared" si="0"/>
        <v>DF_MID_LOAD:  USINT:= 5;    //Маска загрузки</v>
      </c>
    </row>
    <row r="8" spans="1:8" x14ac:dyDescent="0.25">
      <c r="A8" s="205">
        <v>6</v>
      </c>
      <c r="B8" s="309" t="s">
        <v>3787</v>
      </c>
      <c r="C8" s="203" t="s">
        <v>3785</v>
      </c>
      <c r="D8" t="s">
        <v>3788</v>
      </c>
      <c r="G8" t="str">
        <f t="shared" si="0"/>
        <v>DF_MID_ETH:  USINT:= 6;    //Настройки Ethernet</v>
      </c>
    </row>
    <row r="9" spans="1:8" ht="15.75" x14ac:dyDescent="0.25">
      <c r="A9" s="204">
        <v>7</v>
      </c>
      <c r="B9" s="205" t="s">
        <v>2351</v>
      </c>
      <c r="C9" s="203" t="s">
        <v>1164</v>
      </c>
      <c r="D9" t="s">
        <v>1723</v>
      </c>
      <c r="G9" t="str">
        <f t="shared" si="0"/>
        <v>DF_MID_SCH_MG:  USINT:= 7;    //Управление расписанием</v>
      </c>
    </row>
    <row r="10" spans="1:8" x14ac:dyDescent="0.25">
      <c r="A10" s="205">
        <v>8</v>
      </c>
      <c r="B10" s="205" t="s">
        <v>1707</v>
      </c>
      <c r="C10" s="203" t="s">
        <v>1388</v>
      </c>
      <c r="D10" t="s">
        <v>1708</v>
      </c>
      <c r="G10" t="str">
        <f t="shared" si="0"/>
        <v>DF_MID_ALOG:  USINT:= 8;    //Журнал аварий</v>
      </c>
    </row>
    <row r="11" spans="1:8" ht="15.75" x14ac:dyDescent="0.25">
      <c r="A11" s="204">
        <v>9</v>
      </c>
      <c r="B11" s="205" t="s">
        <v>2326</v>
      </c>
      <c r="C11" s="203" t="s">
        <v>841</v>
      </c>
      <c r="D11" t="s">
        <v>2327</v>
      </c>
      <c r="G11" t="str">
        <f t="shared" si="0"/>
        <v>DF_MID_SEQ:  USINT:= 9;    //Последовательности</v>
      </c>
    </row>
    <row r="12" spans="1:8" x14ac:dyDescent="0.25">
      <c r="A12" s="205">
        <v>10</v>
      </c>
      <c r="B12" s="205" t="s">
        <v>1165</v>
      </c>
      <c r="C12" s="203" t="s">
        <v>1166</v>
      </c>
      <c r="D12" t="s">
        <v>1764</v>
      </c>
      <c r="G12" t="str">
        <f t="shared" si="0"/>
        <v>DF_MID_CFG_M:  USINT:= 10;    //Мастер конфигурации</v>
      </c>
    </row>
    <row r="13" spans="1:8" ht="15.75" x14ac:dyDescent="0.25">
      <c r="A13" s="204">
        <v>11</v>
      </c>
      <c r="B13" s="205" t="s">
        <v>1171</v>
      </c>
      <c r="C13" s="203" t="s">
        <v>1167</v>
      </c>
      <c r="D13" t="s">
        <v>1724</v>
      </c>
      <c r="G13" t="str">
        <f t="shared" si="0"/>
        <v>DF_MID_IO_DI:  USINT:= 11;    //Дискретные входы</v>
      </c>
    </row>
    <row r="14" spans="1:8" x14ac:dyDescent="0.25">
      <c r="A14" s="205">
        <v>12</v>
      </c>
      <c r="B14" s="205" t="s">
        <v>1172</v>
      </c>
      <c r="C14" s="203" t="s">
        <v>1168</v>
      </c>
      <c r="D14" t="s">
        <v>1725</v>
      </c>
      <c r="G14" t="str">
        <f t="shared" si="0"/>
        <v>DF_MID_IO_AI:  USINT:= 12;    //Аналоговые входы</v>
      </c>
    </row>
    <row r="15" spans="1:8" ht="15.75" x14ac:dyDescent="0.25">
      <c r="A15" s="204">
        <v>13</v>
      </c>
      <c r="B15" s="205" t="s">
        <v>1173</v>
      </c>
      <c r="C15" s="203" t="s">
        <v>1169</v>
      </c>
      <c r="D15" t="s">
        <v>1726</v>
      </c>
      <c r="G15" t="str">
        <f t="shared" si="0"/>
        <v>DF_MID_IO_DO:  USINT:= 13;    //Дискретные выходы</v>
      </c>
    </row>
    <row r="16" spans="1:8" x14ac:dyDescent="0.25">
      <c r="A16" s="205">
        <v>14</v>
      </c>
      <c r="B16" s="205" t="s">
        <v>1174</v>
      </c>
      <c r="C16" s="203" t="s">
        <v>1170</v>
      </c>
      <c r="D16" t="s">
        <v>1753</v>
      </c>
      <c r="G16" t="str">
        <f t="shared" si="0"/>
        <v>DF_MID_IO_AO:  USINT:= 14;    //Аналоговые выходы</v>
      </c>
    </row>
    <row r="17" spans="1:7" ht="15.75" x14ac:dyDescent="0.25">
      <c r="A17" s="204">
        <v>15</v>
      </c>
      <c r="B17" s="205" t="s">
        <v>2342</v>
      </c>
      <c r="C17" s="203" t="s">
        <v>1175</v>
      </c>
      <c r="D17" t="s">
        <v>1702</v>
      </c>
      <c r="G17" t="str">
        <f t="shared" si="0"/>
        <v>DF_MID_SET:  USINT:= 15;    //Уставка</v>
      </c>
    </row>
    <row r="18" spans="1:7" x14ac:dyDescent="0.25">
      <c r="A18" s="205">
        <v>16</v>
      </c>
      <c r="B18" s="205" t="s">
        <v>1709</v>
      </c>
      <c r="C18" s="203" t="s">
        <v>1391</v>
      </c>
      <c r="D18" t="s">
        <v>1710</v>
      </c>
      <c r="G18" t="str">
        <f t="shared" si="0"/>
        <v>DF_MID_OUT:  USINT:= 16;    //Выход</v>
      </c>
    </row>
    <row r="19" spans="1:7" ht="15.75" x14ac:dyDescent="0.25">
      <c r="A19" s="204">
        <v>17</v>
      </c>
      <c r="B19" s="276" t="s">
        <v>1747</v>
      </c>
      <c r="C19" s="276" t="s">
        <v>1403</v>
      </c>
      <c r="D19" t="s">
        <v>1749</v>
      </c>
      <c r="G19" t="str">
        <f t="shared" si="0"/>
        <v>DF_MID_GROLE:  USINT:= 17;    //Роль устройства</v>
      </c>
    </row>
    <row r="20" spans="1:7" x14ac:dyDescent="0.25">
      <c r="A20" s="205">
        <v>18</v>
      </c>
      <c r="B20" s="205" t="s">
        <v>1751</v>
      </c>
      <c r="C20" s="203" t="s">
        <v>1404</v>
      </c>
      <c r="D20" t="s">
        <v>1748</v>
      </c>
      <c r="G20" t="str">
        <f t="shared" si="0"/>
        <v>DF_MID_GSET:  USINT:= 18;    //Настройки группы</v>
      </c>
    </row>
    <row r="21" spans="1:7" ht="15.75" x14ac:dyDescent="0.25">
      <c r="A21" s="204">
        <v>19</v>
      </c>
      <c r="B21" s="205" t="s">
        <v>1750</v>
      </c>
      <c r="C21" s="203" t="s">
        <v>1405</v>
      </c>
      <c r="D21" t="s">
        <v>1752</v>
      </c>
      <c r="G21" t="str">
        <f t="shared" si="0"/>
        <v>DF_MID_GSTCT:  USINT:= 19;    //Состав группы</v>
      </c>
    </row>
    <row r="22" spans="1:7" x14ac:dyDescent="0.25">
      <c r="A22" s="205">
        <v>20</v>
      </c>
      <c r="B22" s="205" t="s">
        <v>1176</v>
      </c>
      <c r="C22" s="203" t="s">
        <v>1177</v>
      </c>
      <c r="D22" t="s">
        <v>1705</v>
      </c>
      <c r="G22" t="str">
        <f t="shared" si="0"/>
        <v>DF_MID_PAR:  USINT:= 20;    //Маска параметров</v>
      </c>
    </row>
    <row r="23" spans="1:7" ht="15.75" x14ac:dyDescent="0.25">
      <c r="A23" s="204">
        <v>21</v>
      </c>
      <c r="B23" s="276" t="s">
        <v>1721</v>
      </c>
      <c r="C23" s="202" t="s">
        <v>1722</v>
      </c>
      <c r="D23" t="s">
        <v>1754</v>
      </c>
      <c r="G23" t="str">
        <f t="shared" si="0"/>
        <v>DF_MID_CM_STA:  USINT:= 21;    //ХМ: Статистика</v>
      </c>
    </row>
    <row r="24" spans="1:7" x14ac:dyDescent="0.25">
      <c r="A24" s="205">
        <v>22</v>
      </c>
      <c r="B24" s="203" t="s">
        <v>1731</v>
      </c>
      <c r="C24" s="276" t="s">
        <v>1732</v>
      </c>
      <c r="D24" t="s">
        <v>1735</v>
      </c>
      <c r="G24" t="str">
        <f t="shared" si="0"/>
        <v>DF_MID_DTIME:  USINT:= 22;    //Дата и время</v>
      </c>
    </row>
    <row r="25" spans="1:7" ht="15.75" x14ac:dyDescent="0.25">
      <c r="A25" s="204">
        <v>23</v>
      </c>
      <c r="B25" s="276" t="s">
        <v>1733</v>
      </c>
      <c r="C25" s="202" t="s">
        <v>1395</v>
      </c>
      <c r="D25" t="s">
        <v>1734</v>
      </c>
      <c r="G25" t="str">
        <f t="shared" si="0"/>
        <v>DF_MID_LANG:  USINT:= 23;    //Язык</v>
      </c>
    </row>
    <row r="26" spans="1:7" x14ac:dyDescent="0.25">
      <c r="A26" s="205">
        <v>24</v>
      </c>
      <c r="B26" s="276" t="s">
        <v>1736</v>
      </c>
      <c r="C26" s="202" t="s">
        <v>1396</v>
      </c>
      <c r="D26" t="s">
        <v>1737</v>
      </c>
      <c r="G26" t="str">
        <f t="shared" si="0"/>
        <v>DF_MID_PASS:  USINT:= 24;    //Управление доступом</v>
      </c>
    </row>
    <row r="27" spans="1:7" ht="15.75" x14ac:dyDescent="0.25">
      <c r="A27" s="204">
        <v>25</v>
      </c>
      <c r="B27" s="276" t="s">
        <v>1178</v>
      </c>
      <c r="C27" s="202" t="s">
        <v>1179</v>
      </c>
      <c r="D27" t="s">
        <v>1727</v>
      </c>
      <c r="G27" t="str">
        <f t="shared" si="0"/>
        <v>DF_MID_SCORR:  USINT:= 25;    //Коррекция датчиков</v>
      </c>
    </row>
    <row r="28" spans="1:7" x14ac:dyDescent="0.25">
      <c r="A28" s="205">
        <v>26</v>
      </c>
      <c r="B28" s="276" t="s">
        <v>1738</v>
      </c>
      <c r="C28" s="202" t="s">
        <v>1399</v>
      </c>
      <c r="D28" t="s">
        <v>1739</v>
      </c>
      <c r="G28" t="str">
        <f t="shared" si="0"/>
        <v>DF_MID_MODBUS:  USINT:= 26;    //Настройки ModBus</v>
      </c>
    </row>
    <row r="29" spans="1:7" ht="15.75" x14ac:dyDescent="0.25">
      <c r="A29" s="204">
        <v>27</v>
      </c>
      <c r="B29" s="276" t="s">
        <v>1740</v>
      </c>
      <c r="C29" s="202" t="s">
        <v>1741</v>
      </c>
      <c r="D29" t="s">
        <v>1742</v>
      </c>
      <c r="G29" t="str">
        <f t="shared" si="0"/>
        <v>DF_MID_UPGR:  USINT:= 27;    //Обновление</v>
      </c>
    </row>
    <row r="30" spans="1:7" x14ac:dyDescent="0.25">
      <c r="A30" s="205">
        <v>28</v>
      </c>
      <c r="B30" s="276" t="s">
        <v>1743</v>
      </c>
      <c r="C30" s="202" t="s">
        <v>1163</v>
      </c>
      <c r="D30" t="s">
        <v>1744</v>
      </c>
      <c r="G30" t="str">
        <f t="shared" si="0"/>
        <v>DF_MID_SCH:  USINT:= 28;    //Расписание</v>
      </c>
    </row>
    <row r="31" spans="1:7" ht="15.75" x14ac:dyDescent="0.25">
      <c r="A31" s="204">
        <v>29</v>
      </c>
      <c r="B31" s="276" t="s">
        <v>1745</v>
      </c>
      <c r="C31" s="202" t="s">
        <v>1402</v>
      </c>
      <c r="D31" t="s">
        <v>1746</v>
      </c>
      <c r="G31" t="str">
        <f t="shared" si="0"/>
        <v>DF_MID_CMOD:  USINT:= 29;    //Режим управления</v>
      </c>
    </row>
    <row r="32" spans="1:7" x14ac:dyDescent="0.25">
      <c r="A32" s="205">
        <v>30</v>
      </c>
      <c r="B32" s="278" t="s">
        <v>1755</v>
      </c>
      <c r="C32" s="202" t="s">
        <v>1757</v>
      </c>
      <c r="D32" t="s">
        <v>1759</v>
      </c>
      <c r="G32" t="str">
        <f t="shared" si="0"/>
        <v>DF_MID_MSG:  USINT:= 30;    //Маска сообщения</v>
      </c>
    </row>
    <row r="33" spans="1:7" ht="15.75" x14ac:dyDescent="0.25">
      <c r="A33" s="204">
        <v>31</v>
      </c>
      <c r="B33" s="278" t="s">
        <v>1756</v>
      </c>
      <c r="C33" s="202" t="s">
        <v>1758</v>
      </c>
      <c r="D33" t="s">
        <v>1760</v>
      </c>
      <c r="G33" t="str">
        <f t="shared" si="0"/>
        <v>DF_MID_QSTN:  USINT:= 31;    //Маска вопроса</v>
      </c>
    </row>
    <row r="34" spans="1:7" x14ac:dyDescent="0.25">
      <c r="A34" s="205">
        <v>32</v>
      </c>
      <c r="B34" s="202" t="s">
        <v>5124</v>
      </c>
      <c r="C34" s="202" t="s">
        <v>5125</v>
      </c>
      <c r="D34" t="s">
        <v>5126</v>
      </c>
      <c r="G34" t="str">
        <f t="shared" si="0"/>
        <v>DF_MID_SLST:  USINT:= 32;    //Маска ведомых</v>
      </c>
    </row>
    <row r="35" spans="1:7" ht="15.75" x14ac:dyDescent="0.25">
      <c r="A35" s="204">
        <v>33</v>
      </c>
      <c r="B35" s="278" t="s">
        <v>1762</v>
      </c>
      <c r="C35" s="202" t="s">
        <v>1403</v>
      </c>
      <c r="D35" t="s">
        <v>1763</v>
      </c>
      <c r="G35" t="str">
        <f t="shared" si="0"/>
        <v>DF_MID_ROLE:  USINT:= 33;    //Роль устройства</v>
      </c>
    </row>
    <row r="36" spans="1:7" ht="15.75" x14ac:dyDescent="0.25">
      <c r="A36" s="204">
        <v>34</v>
      </c>
      <c r="B36" s="288" t="s">
        <v>2148</v>
      </c>
      <c r="C36" s="288" t="s">
        <v>2145</v>
      </c>
      <c r="D36" t="s">
        <v>2147</v>
      </c>
      <c r="G36" t="str">
        <f t="shared" si="0"/>
        <v>DF_MID_BMS:  USINT:= 34;    //Настройки BMS</v>
      </c>
    </row>
    <row r="37" spans="1:7" ht="15.75" x14ac:dyDescent="0.25">
      <c r="A37" s="204">
        <v>35</v>
      </c>
      <c r="B37" s="301" t="s">
        <v>2155</v>
      </c>
      <c r="C37" s="202" t="s">
        <v>2156</v>
      </c>
      <c r="D37" t="s">
        <v>2157</v>
      </c>
      <c r="G37" t="str">
        <f t="shared" si="0"/>
        <v>DF_MID_PARMNG:  USINT:= 35;    //Загрузка/Сохранение на USB</v>
      </c>
    </row>
    <row r="38" spans="1:7" ht="15.75" x14ac:dyDescent="0.25">
      <c r="A38" s="204">
        <v>36</v>
      </c>
      <c r="B38" s="205" t="s">
        <v>2317</v>
      </c>
      <c r="C38" s="203" t="s">
        <v>2322</v>
      </c>
      <c r="D38" t="s">
        <v>2321</v>
      </c>
      <c r="G38" t="str">
        <f t="shared" si="0"/>
        <v>DF_MID_CFG_DI:  USINT:= 36;    //Дискретные входы (конфиг)</v>
      </c>
    </row>
    <row r="39" spans="1:7" ht="15.75" x14ac:dyDescent="0.25">
      <c r="A39" s="204">
        <v>37</v>
      </c>
      <c r="B39" s="205" t="s">
        <v>2314</v>
      </c>
      <c r="C39" s="203" t="s">
        <v>2323</v>
      </c>
      <c r="D39" t="s">
        <v>2318</v>
      </c>
      <c r="G39" t="str">
        <f t="shared" si="0"/>
        <v>DF_MID_CFG_AI:  USINT:= 37;    //Аналоговые входы (конфиг)</v>
      </c>
    </row>
    <row r="40" spans="1:7" ht="15.75" x14ac:dyDescent="0.25">
      <c r="A40" s="204">
        <v>38</v>
      </c>
      <c r="B40" s="205" t="s">
        <v>2315</v>
      </c>
      <c r="C40" s="203" t="s">
        <v>2324</v>
      </c>
      <c r="D40" t="s">
        <v>2319</v>
      </c>
      <c r="G40" t="str">
        <f t="shared" si="0"/>
        <v>DF_MID_CFG_DO:  USINT:= 38;    //Дискретные выходы (конфиг)</v>
      </c>
    </row>
    <row r="41" spans="1:7" ht="15.75" x14ac:dyDescent="0.25">
      <c r="A41" s="204">
        <v>39</v>
      </c>
      <c r="B41" s="205" t="s">
        <v>2316</v>
      </c>
      <c r="C41" s="203" t="s">
        <v>2325</v>
      </c>
      <c r="D41" t="s">
        <v>2320</v>
      </c>
      <c r="G41" t="str">
        <f t="shared" si="0"/>
        <v>DF_MID_CFG_AO:  USINT:= 39;    //Аналоговые выходы (конфиг)</v>
      </c>
    </row>
    <row r="42" spans="1:7" ht="15.75" x14ac:dyDescent="0.25">
      <c r="A42" s="204">
        <v>40</v>
      </c>
      <c r="B42" s="309" t="s">
        <v>321</v>
      </c>
      <c r="C42" s="202" t="s">
        <v>2344</v>
      </c>
      <c r="D42" t="s">
        <v>2346</v>
      </c>
      <c r="G42" t="str">
        <f t="shared" si="0"/>
        <v>DF_MID_COLM:  USINT:= 40;    //Холодильная машина</v>
      </c>
    </row>
    <row r="43" spans="1:7" ht="15.75" x14ac:dyDescent="0.25">
      <c r="A43" s="204">
        <v>41</v>
      </c>
      <c r="B43" s="309" t="s">
        <v>2343</v>
      </c>
      <c r="C43" s="202" t="s">
        <v>2345</v>
      </c>
      <c r="D43" t="s">
        <v>2347</v>
      </c>
      <c r="G43" t="str">
        <f t="shared" si="0"/>
        <v>DF_MID_NETM:  USINT:= 41;    //Карта сети</v>
      </c>
    </row>
    <row r="44" spans="1:7" x14ac:dyDescent="0.25">
      <c r="A44" s="205">
        <v>42</v>
      </c>
      <c r="B44" s="202" t="s">
        <v>2348</v>
      </c>
      <c r="C44" s="202" t="s">
        <v>2349</v>
      </c>
      <c r="D44" t="s">
        <v>2350</v>
      </c>
      <c r="G44" t="str">
        <f t="shared" si="0"/>
        <v>DF_MID_INFO:  USINT:= 42;    //Информация</v>
      </c>
    </row>
    <row r="45" spans="1:7" ht="15.75" x14ac:dyDescent="0.25">
      <c r="A45" s="204">
        <v>43</v>
      </c>
      <c r="B45" s="278" t="s">
        <v>4669</v>
      </c>
      <c r="C45" s="202" t="s">
        <v>4670</v>
      </c>
      <c r="D45" t="s">
        <v>4671</v>
      </c>
      <c r="G45" t="str">
        <f t="shared" si="0"/>
        <v>DF_MID_PSET:  USINT:= 43;    //Наборы уставок</v>
      </c>
    </row>
    <row r="46" spans="1:7" x14ac:dyDescent="0.25">
      <c r="A46" s="205">
        <v>44</v>
      </c>
      <c r="B46" s="202" t="s">
        <v>6082</v>
      </c>
      <c r="C46" s="202" t="s">
        <v>6081</v>
      </c>
      <c r="D46" t="s">
        <v>6080</v>
      </c>
      <c r="G46" t="str">
        <f t="shared" si="0"/>
        <v>DF_MID_HUMID:  USINT:= 44;    //Пароувлажнитель</v>
      </c>
    </row>
    <row r="47" spans="1:7" ht="15.75" x14ac:dyDescent="0.25">
      <c r="A47" s="204">
        <v>45</v>
      </c>
      <c r="B47" s="561" t="s">
        <v>6797</v>
      </c>
      <c r="C47" s="561" t="s">
        <v>6798</v>
      </c>
      <c r="D47" t="s">
        <v>6839</v>
      </c>
      <c r="G47" t="str">
        <f t="shared" si="0"/>
        <v>DF_MID_RESSET:  USINT:= 45;    //Настройки соединения</v>
      </c>
    </row>
    <row r="48" spans="1:7" x14ac:dyDescent="0.25">
      <c r="A48" s="205"/>
    </row>
    <row r="49" spans="1:1" ht="15.75" x14ac:dyDescent="0.25">
      <c r="A49" s="204"/>
    </row>
  </sheetData>
  <mergeCells count="1">
    <mergeCell ref="A1:H1"/>
  </mergeCells>
  <conditionalFormatting sqref="D2">
    <cfRule type="duplicateValues" dxfId="828" priority="11"/>
  </conditionalFormatting>
  <conditionalFormatting sqref="D2">
    <cfRule type="duplicateValues" dxfId="827" priority="10"/>
  </conditionalFormatting>
  <conditionalFormatting sqref="A2:C2">
    <cfRule type="duplicateValues" dxfId="826" priority="9"/>
  </conditionalFormatting>
  <conditionalFormatting sqref="A2:C2">
    <cfRule type="duplicateValues" dxfId="825" priority="8"/>
  </conditionalFormatting>
  <conditionalFormatting sqref="F2">
    <cfRule type="duplicateValues" dxfId="824" priority="6"/>
  </conditionalFormatting>
  <conditionalFormatting sqref="D44:D46 D1:D37 D48:D1048576">
    <cfRule type="duplicateValues" dxfId="823" priority="387"/>
  </conditionalFormatting>
  <conditionalFormatting sqref="C37:D37 B1:D33 B35:D36 B42:C43 B44:D46 D34 B48:D1048576">
    <cfRule type="duplicateValues" dxfId="822" priority="5"/>
  </conditionalFormatting>
  <conditionalFormatting sqref="D38:D43">
    <cfRule type="duplicateValues" dxfId="821" priority="4"/>
  </conditionalFormatting>
  <conditionalFormatting sqref="B38:D41 D42:D43">
    <cfRule type="duplicateValues" dxfId="820" priority="3"/>
  </conditionalFormatting>
  <conditionalFormatting sqref="D47">
    <cfRule type="duplicateValues" dxfId="819" priority="2"/>
  </conditionalFormatting>
  <conditionalFormatting sqref="B47:D47">
    <cfRule type="duplicateValues" dxfId="818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S181"/>
  <sheetViews>
    <sheetView topLeftCell="A88" zoomScale="115" zoomScaleNormal="115" workbookViewId="0">
      <selection activeCell="N190" sqref="N190"/>
    </sheetView>
  </sheetViews>
  <sheetFormatPr defaultRowHeight="15" x14ac:dyDescent="0.25"/>
  <cols>
    <col min="2" max="2" width="12.140625" bestFit="1" customWidth="1"/>
    <col min="3" max="3" width="6.85546875" style="171" bestFit="1" customWidth="1"/>
    <col min="4" max="4" width="9.42578125" style="171" bestFit="1" customWidth="1"/>
    <col min="5" max="7" width="6.85546875" style="171" bestFit="1" customWidth="1"/>
    <col min="8" max="9" width="6.85546875" style="170" bestFit="1" customWidth="1"/>
    <col min="11" max="11" width="14.140625" bestFit="1" customWidth="1"/>
    <col min="12" max="12" width="8.140625" bestFit="1" customWidth="1"/>
    <col min="13" max="13" width="5.5703125" bestFit="1" customWidth="1"/>
    <col min="14" max="14" width="19.28515625" bestFit="1" customWidth="1"/>
    <col min="15" max="15" width="3.42578125" bestFit="1" customWidth="1"/>
    <col min="16" max="16" width="12.28515625" bestFit="1" customWidth="1"/>
    <col min="17" max="17" width="12" bestFit="1" customWidth="1"/>
    <col min="18" max="19" width="3.42578125" bestFit="1" customWidth="1"/>
    <col min="20" max="20" width="5.28515625" bestFit="1" customWidth="1"/>
    <col min="21" max="21" width="6.42578125" bestFit="1" customWidth="1"/>
    <col min="22" max="22" width="17.85546875" bestFit="1" customWidth="1"/>
    <col min="24" max="24" width="2" bestFit="1" customWidth="1"/>
    <col min="26" max="26" width="4.7109375" bestFit="1" customWidth="1"/>
    <col min="27" max="27" width="3.28515625" bestFit="1" customWidth="1"/>
  </cols>
  <sheetData>
    <row r="1" spans="1:19" s="91" customFormat="1" ht="80.25" customHeight="1" x14ac:dyDescent="0.25">
      <c r="A1" s="91" t="s">
        <v>128</v>
      </c>
      <c r="B1" s="91" t="s">
        <v>5</v>
      </c>
      <c r="C1" s="169" t="s">
        <v>2903</v>
      </c>
      <c r="D1" s="169" t="s">
        <v>2904</v>
      </c>
      <c r="E1" s="169" t="s">
        <v>2905</v>
      </c>
      <c r="F1" s="169" t="s">
        <v>2906</v>
      </c>
      <c r="G1" s="169" t="s">
        <v>2907</v>
      </c>
      <c r="H1" s="169" t="s">
        <v>2908</v>
      </c>
      <c r="I1" s="169" t="s">
        <v>2909</v>
      </c>
      <c r="N1" s="91" t="s">
        <v>974</v>
      </c>
      <c r="P1" s="94"/>
      <c r="Q1" s="91" t="s">
        <v>999</v>
      </c>
      <c r="S1" s="91" t="s">
        <v>997</v>
      </c>
    </row>
    <row r="2" spans="1:19" x14ac:dyDescent="0.25">
      <c r="A2" s="146">
        <v>0</v>
      </c>
      <c r="B2" s="147" t="s">
        <v>326</v>
      </c>
      <c r="C2" s="170">
        <v>0</v>
      </c>
      <c r="D2" s="170">
        <v>0</v>
      </c>
      <c r="E2" s="170">
        <v>0</v>
      </c>
      <c r="F2" s="170">
        <v>0</v>
      </c>
      <c r="G2" s="170">
        <v>0</v>
      </c>
      <c r="H2" s="170">
        <v>0</v>
      </c>
      <c r="I2" s="170">
        <v>0</v>
      </c>
      <c r="N2" t="s">
        <v>337</v>
      </c>
      <c r="Q2" t="s">
        <v>1000</v>
      </c>
      <c r="S2">
        <v>0</v>
      </c>
    </row>
    <row r="3" spans="1:19" x14ac:dyDescent="0.25">
      <c r="A3" s="146">
        <v>1</v>
      </c>
      <c r="B3" s="147" t="s">
        <v>448</v>
      </c>
      <c r="C3" s="170">
        <v>0</v>
      </c>
      <c r="D3" s="170">
        <v>2</v>
      </c>
      <c r="E3" s="170">
        <v>2</v>
      </c>
      <c r="F3" s="170">
        <v>2</v>
      </c>
      <c r="G3" s="170">
        <v>2</v>
      </c>
      <c r="H3" s="170">
        <v>2</v>
      </c>
      <c r="I3" s="170">
        <v>2</v>
      </c>
      <c r="N3" t="s">
        <v>987</v>
      </c>
      <c r="O3">
        <v>40</v>
      </c>
      <c r="Q3" s="168" t="s">
        <v>337</v>
      </c>
      <c r="R3" s="168"/>
      <c r="S3">
        <v>1</v>
      </c>
    </row>
    <row r="4" spans="1:19" x14ac:dyDescent="0.25">
      <c r="A4" s="146">
        <v>2</v>
      </c>
      <c r="B4" s="147" t="s">
        <v>449</v>
      </c>
      <c r="C4" s="170">
        <v>0</v>
      </c>
      <c r="D4" s="170">
        <v>2</v>
      </c>
      <c r="E4" s="170">
        <v>2</v>
      </c>
      <c r="F4" s="170">
        <v>2</v>
      </c>
      <c r="G4" s="170">
        <v>2</v>
      </c>
      <c r="H4" s="170">
        <v>2</v>
      </c>
      <c r="I4" s="170">
        <v>2</v>
      </c>
      <c r="N4" t="s">
        <v>988</v>
      </c>
      <c r="O4">
        <v>41</v>
      </c>
      <c r="Q4" s="167" t="s">
        <v>972</v>
      </c>
      <c r="R4" s="167"/>
      <c r="S4">
        <v>2</v>
      </c>
    </row>
    <row r="5" spans="1:19" x14ac:dyDescent="0.25">
      <c r="A5" s="146">
        <v>3</v>
      </c>
      <c r="B5" s="147" t="s">
        <v>450</v>
      </c>
      <c r="C5" s="170">
        <v>0</v>
      </c>
      <c r="D5" s="170">
        <v>0</v>
      </c>
      <c r="E5" s="170">
        <v>0</v>
      </c>
      <c r="F5" s="170">
        <v>2</v>
      </c>
      <c r="G5" s="170">
        <v>2</v>
      </c>
      <c r="H5" s="170">
        <v>2</v>
      </c>
      <c r="I5" s="170">
        <v>2</v>
      </c>
      <c r="N5" t="s">
        <v>972</v>
      </c>
      <c r="Q5" s="165" t="s">
        <v>975</v>
      </c>
      <c r="R5" s="165">
        <v>0</v>
      </c>
      <c r="S5">
        <v>3</v>
      </c>
    </row>
    <row r="6" spans="1:19" x14ac:dyDescent="0.25">
      <c r="A6" s="146">
        <v>4</v>
      </c>
      <c r="B6" s="147" t="s">
        <v>451</v>
      </c>
      <c r="C6" s="170">
        <v>0</v>
      </c>
      <c r="D6" s="170">
        <v>0</v>
      </c>
      <c r="E6" s="170">
        <v>0</v>
      </c>
      <c r="F6" s="170">
        <v>2</v>
      </c>
      <c r="G6" s="170">
        <v>2</v>
      </c>
      <c r="H6" s="170">
        <v>2</v>
      </c>
      <c r="I6" s="170">
        <v>2</v>
      </c>
      <c r="M6" s="162" t="s">
        <v>971</v>
      </c>
      <c r="N6" t="s">
        <v>975</v>
      </c>
      <c r="O6">
        <v>0</v>
      </c>
      <c r="Q6" s="165" t="s">
        <v>976</v>
      </c>
      <c r="R6" s="165">
        <v>1</v>
      </c>
      <c r="S6">
        <v>4</v>
      </c>
    </row>
    <row r="7" spans="1:19" ht="15" customHeight="1" x14ac:dyDescent="0.25">
      <c r="A7" s="146">
        <v>5</v>
      </c>
      <c r="B7" s="147" t="s">
        <v>452</v>
      </c>
      <c r="C7" s="170">
        <v>0</v>
      </c>
      <c r="D7" s="170">
        <v>0</v>
      </c>
      <c r="E7" s="170">
        <v>0</v>
      </c>
      <c r="F7" s="170">
        <v>2</v>
      </c>
      <c r="G7" s="170">
        <v>2</v>
      </c>
      <c r="H7" s="170">
        <v>2</v>
      </c>
      <c r="I7" s="170">
        <v>2</v>
      </c>
      <c r="M7" s="164"/>
      <c r="N7" t="s">
        <v>976</v>
      </c>
      <c r="O7">
        <v>1</v>
      </c>
      <c r="Q7" s="165" t="s">
        <v>977</v>
      </c>
      <c r="R7" s="165">
        <v>2</v>
      </c>
      <c r="S7">
        <v>5</v>
      </c>
    </row>
    <row r="8" spans="1:19" x14ac:dyDescent="0.25">
      <c r="A8" s="146">
        <v>6</v>
      </c>
      <c r="B8" s="147" t="s">
        <v>453</v>
      </c>
      <c r="C8" s="170">
        <v>0</v>
      </c>
      <c r="D8" s="170">
        <v>0</v>
      </c>
      <c r="E8" s="170">
        <v>0</v>
      </c>
      <c r="F8" s="170">
        <v>2</v>
      </c>
      <c r="G8" s="170">
        <v>2</v>
      </c>
      <c r="H8" s="170">
        <v>2</v>
      </c>
      <c r="I8" s="170">
        <v>2</v>
      </c>
      <c r="M8" s="164"/>
      <c r="N8" t="s">
        <v>977</v>
      </c>
      <c r="O8">
        <v>2</v>
      </c>
      <c r="Q8" s="165" t="s">
        <v>978</v>
      </c>
      <c r="R8" s="165">
        <v>3</v>
      </c>
      <c r="S8">
        <v>6</v>
      </c>
    </row>
    <row r="9" spans="1:19" x14ac:dyDescent="0.25">
      <c r="A9" s="146">
        <v>7</v>
      </c>
      <c r="B9" s="147" t="s">
        <v>454</v>
      </c>
      <c r="C9" s="170">
        <v>0</v>
      </c>
      <c r="D9" s="170">
        <v>0</v>
      </c>
      <c r="E9" s="170">
        <v>0</v>
      </c>
      <c r="F9" s="170">
        <v>2</v>
      </c>
      <c r="G9" s="170">
        <v>2</v>
      </c>
      <c r="H9" s="170">
        <v>2</v>
      </c>
      <c r="I9" s="170">
        <v>2</v>
      </c>
      <c r="M9" s="164"/>
      <c r="N9" t="s">
        <v>978</v>
      </c>
      <c r="O9">
        <v>3</v>
      </c>
      <c r="Q9" s="165" t="s">
        <v>979</v>
      </c>
      <c r="R9" s="165">
        <v>4</v>
      </c>
      <c r="S9" s="163">
        <v>7</v>
      </c>
    </row>
    <row r="10" spans="1:19" x14ac:dyDescent="0.25">
      <c r="A10" s="146">
        <v>8</v>
      </c>
      <c r="B10" s="147" t="s">
        <v>455</v>
      </c>
      <c r="C10" s="170">
        <v>0</v>
      </c>
      <c r="D10" s="170">
        <v>0</v>
      </c>
      <c r="E10" s="170">
        <v>0</v>
      </c>
      <c r="F10" s="170">
        <v>2</v>
      </c>
      <c r="G10" s="170">
        <v>2</v>
      </c>
      <c r="H10" s="170">
        <v>2</v>
      </c>
      <c r="I10" s="170">
        <v>2</v>
      </c>
      <c r="M10" s="164"/>
      <c r="N10" t="s">
        <v>979</v>
      </c>
      <c r="O10">
        <v>4</v>
      </c>
      <c r="Q10" s="165" t="s">
        <v>980</v>
      </c>
      <c r="R10" s="165">
        <v>6</v>
      </c>
      <c r="S10">
        <v>8</v>
      </c>
    </row>
    <row r="11" spans="1:19" x14ac:dyDescent="0.25">
      <c r="A11" s="146">
        <v>9</v>
      </c>
      <c r="B11" s="147" t="s">
        <v>456</v>
      </c>
      <c r="C11" s="170">
        <v>0</v>
      </c>
      <c r="D11" s="170">
        <v>0</v>
      </c>
      <c r="E11" s="170">
        <v>0</v>
      </c>
      <c r="F11" s="170">
        <v>0</v>
      </c>
      <c r="G11" s="170">
        <v>2</v>
      </c>
      <c r="H11" s="170">
        <v>2</v>
      </c>
      <c r="I11" s="170">
        <v>2</v>
      </c>
      <c r="M11" s="164"/>
      <c r="N11" s="6" t="s">
        <v>989</v>
      </c>
      <c r="O11" s="6">
        <v>5</v>
      </c>
      <c r="Q11" s="165" t="s">
        <v>981</v>
      </c>
      <c r="R11" s="165">
        <v>42</v>
      </c>
      <c r="S11">
        <v>9</v>
      </c>
    </row>
    <row r="12" spans="1:19" x14ac:dyDescent="0.25">
      <c r="A12" s="146">
        <v>10</v>
      </c>
      <c r="B12" s="147" t="s">
        <v>457</v>
      </c>
      <c r="C12" s="170">
        <v>0</v>
      </c>
      <c r="D12" s="170">
        <v>0</v>
      </c>
      <c r="E12" s="170">
        <v>0</v>
      </c>
      <c r="F12" s="170">
        <v>0</v>
      </c>
      <c r="G12" s="170">
        <v>2</v>
      </c>
      <c r="H12" s="170">
        <v>2</v>
      </c>
      <c r="I12" s="170">
        <v>2</v>
      </c>
      <c r="M12" s="164"/>
      <c r="N12" t="s">
        <v>980</v>
      </c>
      <c r="O12">
        <v>6</v>
      </c>
      <c r="Q12" s="165" t="s">
        <v>4007</v>
      </c>
      <c r="R12" s="165">
        <v>8</v>
      </c>
      <c r="S12">
        <v>10</v>
      </c>
    </row>
    <row r="13" spans="1:19" x14ac:dyDescent="0.25">
      <c r="A13" s="146">
        <v>11</v>
      </c>
      <c r="B13" s="147" t="s">
        <v>458</v>
      </c>
      <c r="C13" s="170">
        <v>0</v>
      </c>
      <c r="D13" s="170">
        <v>0</v>
      </c>
      <c r="E13" s="170">
        <v>0</v>
      </c>
      <c r="F13" s="170">
        <v>0</v>
      </c>
      <c r="G13" s="170">
        <v>2</v>
      </c>
      <c r="H13" s="170">
        <v>2</v>
      </c>
      <c r="I13" s="170">
        <v>2</v>
      </c>
      <c r="N13" t="s">
        <v>990</v>
      </c>
      <c r="O13">
        <v>7</v>
      </c>
      <c r="Q13" s="166" t="s">
        <v>978</v>
      </c>
      <c r="R13" s="166">
        <v>0</v>
      </c>
      <c r="S13">
        <v>11</v>
      </c>
    </row>
    <row r="14" spans="1:19" x14ac:dyDescent="0.25">
      <c r="A14" s="146">
        <v>12</v>
      </c>
      <c r="B14" s="147" t="s">
        <v>459</v>
      </c>
      <c r="C14" s="170">
        <v>0</v>
      </c>
      <c r="D14" s="170">
        <v>0</v>
      </c>
      <c r="E14" s="170">
        <v>0</v>
      </c>
      <c r="F14" s="170">
        <v>0</v>
      </c>
      <c r="G14" s="170">
        <v>2</v>
      </c>
      <c r="H14" s="170">
        <v>2</v>
      </c>
      <c r="I14" s="170">
        <v>2</v>
      </c>
      <c r="N14" t="s">
        <v>4007</v>
      </c>
      <c r="O14">
        <v>8</v>
      </c>
      <c r="Q14" s="166" t="s">
        <v>984</v>
      </c>
      <c r="R14" s="166">
        <v>3</v>
      </c>
      <c r="S14">
        <v>12</v>
      </c>
    </row>
    <row r="15" spans="1:19" x14ac:dyDescent="0.25">
      <c r="A15" s="146">
        <v>13</v>
      </c>
      <c r="B15" s="147" t="s">
        <v>460</v>
      </c>
      <c r="C15" s="170">
        <v>0</v>
      </c>
      <c r="D15" s="170">
        <v>0</v>
      </c>
      <c r="E15" s="170">
        <v>0</v>
      </c>
      <c r="F15" s="170">
        <v>0</v>
      </c>
      <c r="G15" s="170">
        <v>2</v>
      </c>
      <c r="H15" s="170">
        <v>2</v>
      </c>
      <c r="I15" s="170">
        <v>2</v>
      </c>
      <c r="N15" t="s">
        <v>991</v>
      </c>
      <c r="O15">
        <v>16</v>
      </c>
      <c r="Q15" s="166" t="s">
        <v>986</v>
      </c>
      <c r="R15" s="166">
        <v>5</v>
      </c>
      <c r="S15">
        <v>13</v>
      </c>
    </row>
    <row r="16" spans="1:19" x14ac:dyDescent="0.25">
      <c r="A16" s="146">
        <v>14</v>
      </c>
      <c r="B16" s="147" t="s">
        <v>461</v>
      </c>
      <c r="C16" s="170">
        <v>0</v>
      </c>
      <c r="D16" s="170">
        <v>0</v>
      </c>
      <c r="E16" s="170">
        <v>0</v>
      </c>
      <c r="F16" s="170">
        <v>0</v>
      </c>
      <c r="G16" s="170">
        <v>2</v>
      </c>
      <c r="H16" s="170">
        <v>2</v>
      </c>
      <c r="I16" s="170">
        <v>2</v>
      </c>
      <c r="N16" t="s">
        <v>992</v>
      </c>
      <c r="O16">
        <v>34</v>
      </c>
      <c r="Q16" t="s">
        <v>998</v>
      </c>
      <c r="S16">
        <v>14</v>
      </c>
    </row>
    <row r="17" spans="1:19" x14ac:dyDescent="0.25">
      <c r="A17" s="146">
        <v>15</v>
      </c>
      <c r="B17" s="147" t="s">
        <v>462</v>
      </c>
      <c r="C17" s="170">
        <v>0</v>
      </c>
      <c r="D17" s="170">
        <v>0</v>
      </c>
      <c r="E17" s="170">
        <v>0</v>
      </c>
      <c r="F17" s="170">
        <v>0</v>
      </c>
      <c r="G17" s="170">
        <v>0</v>
      </c>
      <c r="H17" s="170">
        <v>2</v>
      </c>
      <c r="I17" s="170">
        <v>0</v>
      </c>
      <c r="N17" t="s">
        <v>993</v>
      </c>
      <c r="O17">
        <v>35</v>
      </c>
      <c r="Q17" t="s">
        <v>998</v>
      </c>
      <c r="S17" s="163">
        <v>15</v>
      </c>
    </row>
    <row r="18" spans="1:19" x14ac:dyDescent="0.25">
      <c r="A18" s="146">
        <v>16</v>
      </c>
      <c r="B18" s="147" t="s">
        <v>463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2</v>
      </c>
      <c r="I18" s="170">
        <v>0</v>
      </c>
      <c r="N18" t="s">
        <v>994</v>
      </c>
      <c r="O18">
        <v>36</v>
      </c>
    </row>
    <row r="19" spans="1:19" x14ac:dyDescent="0.25">
      <c r="A19" s="146">
        <v>17</v>
      </c>
      <c r="B19" s="147" t="s">
        <v>464</v>
      </c>
      <c r="C19" s="170">
        <v>0</v>
      </c>
      <c r="D19" s="170">
        <v>0</v>
      </c>
      <c r="E19" s="170">
        <v>0</v>
      </c>
      <c r="F19" s="170">
        <v>0</v>
      </c>
      <c r="G19" s="170">
        <v>0</v>
      </c>
      <c r="H19" s="170">
        <v>2</v>
      </c>
      <c r="I19" s="170">
        <v>0</v>
      </c>
      <c r="N19" t="s">
        <v>995</v>
      </c>
      <c r="O19">
        <v>38</v>
      </c>
    </row>
    <row r="20" spans="1:19" x14ac:dyDescent="0.25">
      <c r="A20" s="146">
        <v>18</v>
      </c>
      <c r="B20" s="147" t="s">
        <v>465</v>
      </c>
      <c r="C20" s="170">
        <v>0</v>
      </c>
      <c r="D20" s="170">
        <v>0</v>
      </c>
      <c r="E20" s="170">
        <v>0</v>
      </c>
      <c r="F20" s="170">
        <v>0</v>
      </c>
      <c r="G20" s="170">
        <v>0</v>
      </c>
      <c r="H20" s="170">
        <v>2</v>
      </c>
      <c r="I20" s="170">
        <v>0</v>
      </c>
      <c r="N20" t="s">
        <v>981</v>
      </c>
      <c r="O20">
        <v>42</v>
      </c>
    </row>
    <row r="21" spans="1:19" x14ac:dyDescent="0.25">
      <c r="A21" s="146">
        <v>19</v>
      </c>
      <c r="B21" s="147" t="s">
        <v>466</v>
      </c>
      <c r="C21" s="170">
        <v>0</v>
      </c>
      <c r="D21" s="170">
        <v>14336</v>
      </c>
      <c r="E21" s="170">
        <v>14336</v>
      </c>
      <c r="F21" s="170">
        <v>2048</v>
      </c>
      <c r="G21" s="170">
        <v>2048</v>
      </c>
      <c r="H21" s="170">
        <v>2048</v>
      </c>
      <c r="I21" s="170">
        <v>2048</v>
      </c>
      <c r="M21" s="162" t="s">
        <v>973</v>
      </c>
      <c r="N21" t="s">
        <v>996</v>
      </c>
      <c r="O21">
        <v>43</v>
      </c>
    </row>
    <row r="22" spans="1:19" x14ac:dyDescent="0.25">
      <c r="A22" s="146">
        <v>20</v>
      </c>
      <c r="B22" s="147" t="s">
        <v>467</v>
      </c>
      <c r="C22" s="170">
        <v>0</v>
      </c>
      <c r="D22" s="170">
        <v>14336</v>
      </c>
      <c r="E22" s="170">
        <v>14336</v>
      </c>
      <c r="F22" s="170">
        <v>2048</v>
      </c>
      <c r="G22" s="170">
        <v>2048</v>
      </c>
      <c r="H22" s="170">
        <v>2048</v>
      </c>
      <c r="I22" s="170">
        <v>2048</v>
      </c>
      <c r="N22" t="s">
        <v>978</v>
      </c>
      <c r="O22">
        <v>0</v>
      </c>
    </row>
    <row r="23" spans="1:19" x14ac:dyDescent="0.25">
      <c r="A23" s="146">
        <v>21</v>
      </c>
      <c r="B23" s="147" t="s">
        <v>468</v>
      </c>
      <c r="C23" s="170">
        <v>0</v>
      </c>
      <c r="D23" s="170">
        <v>0</v>
      </c>
      <c r="E23" s="170">
        <v>0</v>
      </c>
      <c r="F23" s="170">
        <v>14336</v>
      </c>
      <c r="G23" s="170">
        <v>14336</v>
      </c>
      <c r="H23" s="170">
        <v>14336</v>
      </c>
      <c r="I23" s="170">
        <v>14336</v>
      </c>
      <c r="N23" t="s">
        <v>982</v>
      </c>
      <c r="O23">
        <v>1</v>
      </c>
    </row>
    <row r="24" spans="1:19" x14ac:dyDescent="0.25">
      <c r="A24" s="146">
        <v>22</v>
      </c>
      <c r="B24" s="147" t="s">
        <v>469</v>
      </c>
      <c r="C24" s="170">
        <v>0</v>
      </c>
      <c r="D24" s="170">
        <v>0</v>
      </c>
      <c r="E24" s="170">
        <v>0</v>
      </c>
      <c r="F24" s="170">
        <v>14336</v>
      </c>
      <c r="G24" s="170">
        <v>14336</v>
      </c>
      <c r="H24" s="170">
        <v>14336</v>
      </c>
      <c r="I24" s="170">
        <v>14336</v>
      </c>
      <c r="N24" t="s">
        <v>983</v>
      </c>
      <c r="O24">
        <v>2</v>
      </c>
    </row>
    <row r="25" spans="1:19" x14ac:dyDescent="0.25">
      <c r="A25" s="146">
        <v>23</v>
      </c>
      <c r="B25" s="147" t="s">
        <v>470</v>
      </c>
      <c r="C25" s="170">
        <v>0</v>
      </c>
      <c r="D25" s="170">
        <v>0</v>
      </c>
      <c r="E25" s="170">
        <v>0</v>
      </c>
      <c r="F25" s="170">
        <v>0</v>
      </c>
      <c r="G25" s="170">
        <v>0</v>
      </c>
      <c r="H25" s="170">
        <v>2048</v>
      </c>
      <c r="I25" s="170">
        <v>0</v>
      </c>
      <c r="N25" t="s">
        <v>984</v>
      </c>
      <c r="O25">
        <v>3</v>
      </c>
    </row>
    <row r="26" spans="1:19" x14ac:dyDescent="0.25">
      <c r="A26" s="146">
        <v>24</v>
      </c>
      <c r="B26" s="147" t="s">
        <v>471</v>
      </c>
      <c r="C26" s="170">
        <v>0</v>
      </c>
      <c r="D26" s="170">
        <v>0</v>
      </c>
      <c r="E26" s="170">
        <v>0</v>
      </c>
      <c r="F26" s="170">
        <v>0</v>
      </c>
      <c r="G26" s="170">
        <v>0</v>
      </c>
      <c r="H26" s="170">
        <v>2048</v>
      </c>
      <c r="I26" s="170">
        <v>0</v>
      </c>
      <c r="N26" t="s">
        <v>985</v>
      </c>
      <c r="O26">
        <v>4</v>
      </c>
    </row>
    <row r="27" spans="1:19" x14ac:dyDescent="0.25">
      <c r="A27" s="146">
        <v>25</v>
      </c>
      <c r="B27" s="147" t="s">
        <v>474</v>
      </c>
      <c r="C27" s="170">
        <v>4</v>
      </c>
      <c r="D27" s="170">
        <v>4</v>
      </c>
      <c r="E27" s="170">
        <v>4</v>
      </c>
      <c r="F27" s="170">
        <v>4</v>
      </c>
      <c r="G27" s="170">
        <v>4</v>
      </c>
      <c r="H27" s="170">
        <v>4</v>
      </c>
      <c r="I27" s="170">
        <v>4</v>
      </c>
      <c r="N27" t="s">
        <v>986</v>
      </c>
      <c r="O27">
        <v>5</v>
      </c>
    </row>
    <row r="28" spans="1:19" x14ac:dyDescent="0.25">
      <c r="A28" s="146">
        <v>26</v>
      </c>
      <c r="B28" s="147" t="s">
        <v>475</v>
      </c>
      <c r="C28" s="170">
        <v>4</v>
      </c>
      <c r="D28" s="170">
        <v>4</v>
      </c>
      <c r="E28" s="170">
        <v>4</v>
      </c>
      <c r="F28" s="170">
        <v>4</v>
      </c>
      <c r="G28" s="170">
        <v>4</v>
      </c>
      <c r="H28" s="170">
        <v>4</v>
      </c>
      <c r="I28" s="170">
        <v>4</v>
      </c>
    </row>
    <row r="29" spans="1:19" x14ac:dyDescent="0.25">
      <c r="A29" s="146">
        <v>27</v>
      </c>
      <c r="B29" s="147" t="s">
        <v>476</v>
      </c>
      <c r="C29" s="170">
        <v>4</v>
      </c>
      <c r="D29" s="170">
        <v>4</v>
      </c>
      <c r="E29" s="170">
        <v>4</v>
      </c>
      <c r="F29" s="170">
        <v>4</v>
      </c>
      <c r="G29" s="170">
        <v>4</v>
      </c>
      <c r="H29" s="170">
        <v>4</v>
      </c>
      <c r="I29" s="170">
        <v>4</v>
      </c>
    </row>
    <row r="30" spans="1:19" x14ac:dyDescent="0.25">
      <c r="A30" s="146">
        <v>28</v>
      </c>
      <c r="B30" s="147" t="s">
        <v>477</v>
      </c>
      <c r="C30" s="170">
        <v>4</v>
      </c>
      <c r="D30" s="170">
        <v>4</v>
      </c>
      <c r="E30" s="170">
        <v>4</v>
      </c>
      <c r="F30" s="170">
        <v>4</v>
      </c>
      <c r="G30" s="170">
        <v>4</v>
      </c>
      <c r="H30" s="170">
        <v>4</v>
      </c>
      <c r="I30" s="170">
        <v>4</v>
      </c>
    </row>
    <row r="31" spans="1:19" x14ac:dyDescent="0.25">
      <c r="A31" s="146">
        <v>29</v>
      </c>
      <c r="B31" s="147" t="s">
        <v>478</v>
      </c>
      <c r="C31" s="170">
        <v>4</v>
      </c>
      <c r="D31" s="170">
        <v>4</v>
      </c>
      <c r="E31" s="170">
        <v>4</v>
      </c>
      <c r="F31" s="170">
        <v>4</v>
      </c>
      <c r="G31" s="170">
        <v>4</v>
      </c>
      <c r="H31" s="170">
        <v>4</v>
      </c>
      <c r="I31" s="170">
        <v>4</v>
      </c>
    </row>
    <row r="32" spans="1:19" x14ac:dyDescent="0.25">
      <c r="A32" s="146">
        <v>30</v>
      </c>
      <c r="B32" s="147" t="s">
        <v>479</v>
      </c>
      <c r="C32" s="170">
        <v>4</v>
      </c>
      <c r="D32" s="170">
        <v>4</v>
      </c>
      <c r="E32" s="170">
        <v>4</v>
      </c>
      <c r="F32" s="170">
        <v>4</v>
      </c>
      <c r="G32" s="170">
        <v>4</v>
      </c>
      <c r="H32" s="170">
        <v>4</v>
      </c>
      <c r="I32" s="170">
        <v>4</v>
      </c>
    </row>
    <row r="33" spans="1:9" x14ac:dyDescent="0.25">
      <c r="A33" s="146">
        <v>31</v>
      </c>
      <c r="B33" s="147" t="s">
        <v>480</v>
      </c>
      <c r="C33" s="170">
        <v>0</v>
      </c>
      <c r="D33" s="170">
        <v>0</v>
      </c>
      <c r="E33" s="170">
        <v>0</v>
      </c>
      <c r="F33" s="170">
        <v>4</v>
      </c>
      <c r="G33" s="170">
        <v>4</v>
      </c>
      <c r="H33" s="170">
        <v>4</v>
      </c>
      <c r="I33" s="170">
        <v>4</v>
      </c>
    </row>
    <row r="34" spans="1:9" x14ac:dyDescent="0.25">
      <c r="A34" s="146">
        <v>32</v>
      </c>
      <c r="B34" s="147" t="s">
        <v>481</v>
      </c>
      <c r="C34" s="170">
        <v>0</v>
      </c>
      <c r="D34" s="170">
        <v>0</v>
      </c>
      <c r="E34" s="170">
        <v>0</v>
      </c>
      <c r="F34" s="170">
        <v>4</v>
      </c>
      <c r="G34" s="170">
        <v>4</v>
      </c>
      <c r="H34" s="170">
        <v>4</v>
      </c>
      <c r="I34" s="170">
        <v>4</v>
      </c>
    </row>
    <row r="35" spans="1:9" x14ac:dyDescent="0.25">
      <c r="A35" s="146">
        <v>33</v>
      </c>
      <c r="B35" s="147" t="s">
        <v>482</v>
      </c>
      <c r="C35" s="170">
        <v>0</v>
      </c>
      <c r="D35" s="170">
        <v>0</v>
      </c>
      <c r="E35" s="170">
        <v>0</v>
      </c>
      <c r="F35" s="170">
        <v>0</v>
      </c>
      <c r="G35" s="170">
        <v>4</v>
      </c>
      <c r="H35" s="170">
        <v>4</v>
      </c>
      <c r="I35" s="170">
        <v>4</v>
      </c>
    </row>
    <row r="36" spans="1:9" x14ac:dyDescent="0.25">
      <c r="A36" s="146">
        <v>34</v>
      </c>
      <c r="B36" s="147" t="s">
        <v>483</v>
      </c>
      <c r="C36" s="170">
        <v>0</v>
      </c>
      <c r="D36" s="170">
        <v>0</v>
      </c>
      <c r="E36" s="170">
        <v>0</v>
      </c>
      <c r="F36" s="170">
        <v>0</v>
      </c>
      <c r="G36" s="170">
        <v>4</v>
      </c>
      <c r="H36" s="170">
        <v>4</v>
      </c>
      <c r="I36" s="170">
        <v>4</v>
      </c>
    </row>
    <row r="37" spans="1:9" x14ac:dyDescent="0.25">
      <c r="A37" s="146">
        <v>35</v>
      </c>
      <c r="B37" s="147" t="s">
        <v>484</v>
      </c>
      <c r="C37" s="170">
        <v>0</v>
      </c>
      <c r="D37" s="170">
        <v>0</v>
      </c>
      <c r="E37" s="170">
        <v>0</v>
      </c>
      <c r="F37" s="170">
        <v>0</v>
      </c>
      <c r="G37" s="170">
        <v>4</v>
      </c>
      <c r="H37" s="170">
        <v>4</v>
      </c>
      <c r="I37" s="170">
        <v>4</v>
      </c>
    </row>
    <row r="38" spans="1:9" x14ac:dyDescent="0.25">
      <c r="A38" s="146">
        <v>36</v>
      </c>
      <c r="B38" s="147" t="s">
        <v>485</v>
      </c>
      <c r="C38" s="170">
        <v>0</v>
      </c>
      <c r="D38" s="170">
        <v>0</v>
      </c>
      <c r="E38" s="170">
        <v>0</v>
      </c>
      <c r="F38" s="170">
        <v>0</v>
      </c>
      <c r="G38" s="170">
        <v>4</v>
      </c>
      <c r="H38" s="170">
        <v>4</v>
      </c>
      <c r="I38" s="170">
        <v>4</v>
      </c>
    </row>
    <row r="39" spans="1:9" x14ac:dyDescent="0.25">
      <c r="A39" s="146">
        <v>37</v>
      </c>
      <c r="B39" s="147" t="s">
        <v>486</v>
      </c>
      <c r="C39" s="170">
        <v>0</v>
      </c>
      <c r="D39" s="170">
        <v>0</v>
      </c>
      <c r="E39" s="170">
        <v>0</v>
      </c>
      <c r="F39" s="170">
        <v>0</v>
      </c>
      <c r="G39" s="170">
        <v>4</v>
      </c>
      <c r="H39" s="170">
        <v>4</v>
      </c>
      <c r="I39" s="170">
        <v>4</v>
      </c>
    </row>
    <row r="40" spans="1:9" x14ac:dyDescent="0.25">
      <c r="A40" s="146">
        <v>38</v>
      </c>
      <c r="B40" s="147" t="s">
        <v>487</v>
      </c>
      <c r="C40" s="170">
        <v>0</v>
      </c>
      <c r="D40" s="170">
        <v>0</v>
      </c>
      <c r="E40" s="170">
        <v>0</v>
      </c>
      <c r="F40" s="170">
        <v>0</v>
      </c>
      <c r="G40" s="170">
        <v>0</v>
      </c>
      <c r="H40" s="170">
        <v>4</v>
      </c>
      <c r="I40" s="170">
        <v>4</v>
      </c>
    </row>
    <row r="41" spans="1:9" x14ac:dyDescent="0.25">
      <c r="A41" s="146">
        <v>39</v>
      </c>
      <c r="B41" s="147" t="s">
        <v>488</v>
      </c>
      <c r="C41" s="170">
        <v>0</v>
      </c>
      <c r="D41" s="170">
        <v>0</v>
      </c>
      <c r="E41" s="170">
        <v>0</v>
      </c>
      <c r="F41" s="170">
        <v>0</v>
      </c>
      <c r="G41" s="170">
        <v>0</v>
      </c>
      <c r="H41" s="170">
        <v>4</v>
      </c>
      <c r="I41" s="170">
        <v>4</v>
      </c>
    </row>
    <row r="42" spans="1:9" x14ac:dyDescent="0.25">
      <c r="A42" s="146">
        <v>40</v>
      </c>
      <c r="B42" s="147" t="s">
        <v>489</v>
      </c>
      <c r="C42" s="170">
        <v>0</v>
      </c>
      <c r="D42" s="170">
        <v>0</v>
      </c>
      <c r="E42" s="170">
        <v>0</v>
      </c>
      <c r="F42" s="170">
        <v>0</v>
      </c>
      <c r="G42" s="170">
        <v>0</v>
      </c>
      <c r="H42" s="170">
        <v>4</v>
      </c>
      <c r="I42" s="170">
        <v>4</v>
      </c>
    </row>
    <row r="43" spans="1:9" x14ac:dyDescent="0.25">
      <c r="A43" s="146">
        <v>41</v>
      </c>
      <c r="B43" s="147" t="s">
        <v>490</v>
      </c>
      <c r="C43" s="170">
        <v>0</v>
      </c>
      <c r="D43" s="170">
        <v>0</v>
      </c>
      <c r="E43" s="170">
        <v>0</v>
      </c>
      <c r="F43" s="170">
        <v>0</v>
      </c>
      <c r="G43" s="170">
        <v>0</v>
      </c>
      <c r="H43" s="170">
        <v>4</v>
      </c>
      <c r="I43" s="170">
        <v>4</v>
      </c>
    </row>
    <row r="44" spans="1:9" x14ac:dyDescent="0.25">
      <c r="A44" s="146">
        <v>42</v>
      </c>
      <c r="B44" s="147" t="s">
        <v>491</v>
      </c>
      <c r="C44" s="170">
        <v>0</v>
      </c>
      <c r="D44" s="170">
        <v>0</v>
      </c>
      <c r="E44" s="170">
        <v>0</v>
      </c>
      <c r="F44" s="170">
        <v>0</v>
      </c>
      <c r="G44" s="170">
        <v>0</v>
      </c>
      <c r="H44" s="170">
        <v>4</v>
      </c>
      <c r="I44" s="170">
        <v>4</v>
      </c>
    </row>
    <row r="45" spans="1:9" x14ac:dyDescent="0.25">
      <c r="A45" s="146">
        <v>43</v>
      </c>
      <c r="B45" s="147" t="s">
        <v>492</v>
      </c>
      <c r="C45" s="170">
        <v>0</v>
      </c>
      <c r="D45" s="170">
        <v>0</v>
      </c>
      <c r="E45" s="170">
        <v>0</v>
      </c>
      <c r="F45" s="170">
        <v>0</v>
      </c>
      <c r="G45" s="170">
        <v>0</v>
      </c>
      <c r="H45" s="170">
        <v>0</v>
      </c>
      <c r="I45" s="170">
        <v>4</v>
      </c>
    </row>
    <row r="46" spans="1:9" x14ac:dyDescent="0.25">
      <c r="A46" s="146">
        <v>44</v>
      </c>
      <c r="B46" s="147" t="s">
        <v>493</v>
      </c>
      <c r="C46" s="170">
        <v>0</v>
      </c>
      <c r="D46" s="170">
        <v>0</v>
      </c>
      <c r="E46" s="170">
        <v>0</v>
      </c>
      <c r="F46" s="170">
        <v>0</v>
      </c>
      <c r="G46" s="170">
        <v>0</v>
      </c>
      <c r="H46" s="170">
        <v>0</v>
      </c>
      <c r="I46" s="170">
        <v>4</v>
      </c>
    </row>
    <row r="47" spans="1:9" x14ac:dyDescent="0.25">
      <c r="A47" s="146">
        <v>45</v>
      </c>
      <c r="B47" s="147" t="s">
        <v>494</v>
      </c>
      <c r="C47" s="170">
        <v>0</v>
      </c>
      <c r="D47" s="170">
        <v>0</v>
      </c>
      <c r="E47" s="170">
        <v>0</v>
      </c>
      <c r="F47" s="170">
        <v>0</v>
      </c>
      <c r="G47" s="170">
        <v>0</v>
      </c>
      <c r="H47" s="170">
        <v>0</v>
      </c>
      <c r="I47" s="170">
        <v>4</v>
      </c>
    </row>
    <row r="48" spans="1:9" x14ac:dyDescent="0.25">
      <c r="A48" s="146">
        <v>46</v>
      </c>
      <c r="B48" s="147" t="s">
        <v>495</v>
      </c>
      <c r="C48" s="170">
        <v>0</v>
      </c>
      <c r="D48" s="170">
        <v>0</v>
      </c>
      <c r="E48" s="170">
        <v>0</v>
      </c>
      <c r="F48" s="170">
        <v>0</v>
      </c>
      <c r="G48" s="170">
        <v>0</v>
      </c>
      <c r="H48" s="170">
        <v>0</v>
      </c>
      <c r="I48" s="170">
        <v>4</v>
      </c>
    </row>
    <row r="49" spans="1:9" x14ac:dyDescent="0.25">
      <c r="A49" s="146">
        <v>47</v>
      </c>
      <c r="B49" s="147" t="s">
        <v>496</v>
      </c>
      <c r="C49" s="170">
        <v>0</v>
      </c>
      <c r="D49" s="170">
        <v>0</v>
      </c>
      <c r="E49" s="170">
        <v>0</v>
      </c>
      <c r="F49" s="170">
        <v>0</v>
      </c>
      <c r="G49" s="170">
        <v>0</v>
      </c>
      <c r="H49" s="170">
        <v>0</v>
      </c>
      <c r="I49" s="170">
        <v>4</v>
      </c>
    </row>
    <row r="50" spans="1:9" x14ac:dyDescent="0.25">
      <c r="A50" s="146">
        <v>48</v>
      </c>
      <c r="B50" s="147" t="s">
        <v>497</v>
      </c>
      <c r="C50" s="170">
        <v>0</v>
      </c>
      <c r="D50" s="170">
        <v>0</v>
      </c>
      <c r="E50" s="170">
        <v>0</v>
      </c>
      <c r="F50" s="170">
        <v>0</v>
      </c>
      <c r="G50" s="170">
        <v>0</v>
      </c>
      <c r="H50" s="170">
        <v>0</v>
      </c>
      <c r="I50" s="170">
        <v>4</v>
      </c>
    </row>
    <row r="51" spans="1:9" x14ac:dyDescent="0.25">
      <c r="A51" s="146">
        <v>49</v>
      </c>
      <c r="B51" s="147" t="s">
        <v>498</v>
      </c>
      <c r="C51" s="170">
        <v>0</v>
      </c>
      <c r="D51" s="170">
        <v>0</v>
      </c>
      <c r="E51" s="170">
        <v>0</v>
      </c>
      <c r="F51" s="170">
        <v>0</v>
      </c>
      <c r="G51" s="170">
        <v>0</v>
      </c>
      <c r="H51" s="170">
        <v>0</v>
      </c>
      <c r="I51" s="170">
        <v>4</v>
      </c>
    </row>
    <row r="52" spans="1:9" x14ac:dyDescent="0.25">
      <c r="A52" s="146">
        <v>50</v>
      </c>
      <c r="B52" s="147" t="s">
        <v>499</v>
      </c>
      <c r="C52" s="170">
        <v>0</v>
      </c>
      <c r="D52" s="170">
        <v>0</v>
      </c>
      <c r="E52" s="170">
        <v>0</v>
      </c>
      <c r="F52" s="170">
        <v>0</v>
      </c>
      <c r="G52" s="170">
        <v>0</v>
      </c>
      <c r="H52" s="170">
        <v>0</v>
      </c>
      <c r="I52" s="170">
        <v>4</v>
      </c>
    </row>
    <row r="53" spans="1:9" x14ac:dyDescent="0.25">
      <c r="A53" s="146">
        <v>51</v>
      </c>
      <c r="B53" s="147" t="s">
        <v>500</v>
      </c>
      <c r="C53" s="170">
        <v>0</v>
      </c>
      <c r="D53" s="170">
        <v>0</v>
      </c>
      <c r="E53" s="170">
        <v>0</v>
      </c>
      <c r="F53" s="170">
        <v>0</v>
      </c>
      <c r="G53" s="170">
        <v>0</v>
      </c>
      <c r="H53" s="170">
        <v>0</v>
      </c>
      <c r="I53" s="170">
        <v>4</v>
      </c>
    </row>
    <row r="54" spans="1:9" x14ac:dyDescent="0.25">
      <c r="A54" s="146">
        <v>52</v>
      </c>
      <c r="B54" s="147" t="s">
        <v>501</v>
      </c>
      <c r="C54" s="170">
        <v>0</v>
      </c>
      <c r="D54" s="170">
        <v>0</v>
      </c>
      <c r="E54" s="170">
        <v>0</v>
      </c>
      <c r="F54" s="170">
        <v>0</v>
      </c>
      <c r="G54" s="170">
        <v>0</v>
      </c>
      <c r="H54" s="170">
        <v>0</v>
      </c>
      <c r="I54" s="170">
        <v>4</v>
      </c>
    </row>
    <row r="55" spans="1:9" x14ac:dyDescent="0.25">
      <c r="A55" s="146">
        <v>53</v>
      </c>
      <c r="B55" s="147" t="s">
        <v>502</v>
      </c>
      <c r="C55" s="170">
        <v>0</v>
      </c>
      <c r="D55" s="170">
        <v>0</v>
      </c>
      <c r="E55" s="170">
        <v>0</v>
      </c>
      <c r="F55" s="170">
        <v>0</v>
      </c>
      <c r="G55" s="170">
        <v>0</v>
      </c>
      <c r="H55" s="170">
        <v>0</v>
      </c>
      <c r="I55" s="170">
        <v>4</v>
      </c>
    </row>
    <row r="56" spans="1:9" x14ac:dyDescent="0.25">
      <c r="A56" s="146">
        <v>54</v>
      </c>
      <c r="B56" s="147" t="s">
        <v>438</v>
      </c>
      <c r="C56" s="170">
        <v>16378</v>
      </c>
      <c r="D56" s="170">
        <v>16378</v>
      </c>
      <c r="E56" s="170">
        <v>16378</v>
      </c>
      <c r="F56" s="170">
        <v>16378</v>
      </c>
      <c r="G56" s="170">
        <v>16378</v>
      </c>
      <c r="H56" s="170">
        <v>16378</v>
      </c>
      <c r="I56" s="170">
        <v>16378</v>
      </c>
    </row>
    <row r="57" spans="1:9" x14ac:dyDescent="0.25">
      <c r="A57" s="146">
        <v>55</v>
      </c>
      <c r="B57" s="147" t="s">
        <v>439</v>
      </c>
      <c r="C57" s="170">
        <v>16378</v>
      </c>
      <c r="D57" s="170">
        <v>16378</v>
      </c>
      <c r="E57" s="170">
        <v>16378</v>
      </c>
      <c r="F57" s="170">
        <v>16378</v>
      </c>
      <c r="G57" s="170">
        <v>16378</v>
      </c>
      <c r="H57" s="170">
        <v>16378</v>
      </c>
      <c r="I57" s="170">
        <v>16378</v>
      </c>
    </row>
    <row r="58" spans="1:9" x14ac:dyDescent="0.25">
      <c r="A58" s="146">
        <v>56</v>
      </c>
      <c r="B58" s="147" t="s">
        <v>440</v>
      </c>
      <c r="C58" s="170">
        <v>16378</v>
      </c>
      <c r="D58" s="170">
        <v>16378</v>
      </c>
      <c r="E58" s="170">
        <v>16378</v>
      </c>
      <c r="F58" s="170">
        <v>16378</v>
      </c>
      <c r="G58" s="170">
        <v>16378</v>
      </c>
      <c r="H58" s="170">
        <v>16378</v>
      </c>
      <c r="I58" s="170">
        <v>16378</v>
      </c>
    </row>
    <row r="59" spans="1:9" x14ac:dyDescent="0.25">
      <c r="A59" s="146">
        <v>57</v>
      </c>
      <c r="B59" s="147" t="s">
        <v>441</v>
      </c>
      <c r="C59" s="170">
        <v>16378</v>
      </c>
      <c r="D59" s="170">
        <v>16378</v>
      </c>
      <c r="E59" s="170">
        <v>16378</v>
      </c>
      <c r="F59" s="170">
        <v>16378</v>
      </c>
      <c r="G59" s="170">
        <v>16378</v>
      </c>
      <c r="H59" s="170">
        <v>16378</v>
      </c>
      <c r="I59" s="170">
        <v>16378</v>
      </c>
    </row>
    <row r="60" spans="1:9" x14ac:dyDescent="0.25">
      <c r="A60" s="146">
        <v>58</v>
      </c>
      <c r="B60" s="147" t="s">
        <v>442</v>
      </c>
      <c r="C60" s="170">
        <v>16378</v>
      </c>
      <c r="D60" s="170">
        <v>16378</v>
      </c>
      <c r="E60" s="170">
        <v>16378</v>
      </c>
      <c r="F60" s="170">
        <v>16378</v>
      </c>
      <c r="G60" s="170">
        <v>16378</v>
      </c>
      <c r="H60" s="170">
        <v>16378</v>
      </c>
      <c r="I60" s="170">
        <v>16378</v>
      </c>
    </row>
    <row r="61" spans="1:9" x14ac:dyDescent="0.25">
      <c r="A61" s="146">
        <v>59</v>
      </c>
      <c r="B61" s="147" t="s">
        <v>443</v>
      </c>
      <c r="C61" s="170">
        <v>16378</v>
      </c>
      <c r="D61" s="170">
        <v>16378</v>
      </c>
      <c r="E61" s="170">
        <v>16378</v>
      </c>
      <c r="F61" s="170">
        <v>0</v>
      </c>
      <c r="G61" s="170">
        <v>16378</v>
      </c>
      <c r="H61" s="170">
        <v>16378</v>
      </c>
      <c r="I61" s="170">
        <v>16378</v>
      </c>
    </row>
    <row r="62" spans="1:9" x14ac:dyDescent="0.25">
      <c r="A62" s="146">
        <v>60</v>
      </c>
      <c r="B62" s="147" t="s">
        <v>444</v>
      </c>
      <c r="C62" s="170">
        <v>16378</v>
      </c>
      <c r="D62" s="170">
        <v>16378</v>
      </c>
      <c r="E62" s="170">
        <v>16378</v>
      </c>
      <c r="F62" s="170">
        <v>0</v>
      </c>
      <c r="G62" s="170">
        <v>16378</v>
      </c>
      <c r="H62" s="170">
        <v>16378</v>
      </c>
      <c r="I62" s="170">
        <v>16378</v>
      </c>
    </row>
    <row r="63" spans="1:9" x14ac:dyDescent="0.25">
      <c r="A63" s="146">
        <v>61</v>
      </c>
      <c r="B63" s="147" t="s">
        <v>445</v>
      </c>
      <c r="C63" s="170">
        <v>16378</v>
      </c>
      <c r="D63" s="170">
        <v>16378</v>
      </c>
      <c r="E63" s="170">
        <v>16378</v>
      </c>
      <c r="F63" s="170">
        <v>0</v>
      </c>
      <c r="G63" s="170">
        <v>16378</v>
      </c>
      <c r="H63" s="170">
        <v>16378</v>
      </c>
      <c r="I63" s="170">
        <v>16378</v>
      </c>
    </row>
    <row r="64" spans="1:9" x14ac:dyDescent="0.25">
      <c r="A64" s="146">
        <v>62</v>
      </c>
      <c r="B64" s="147" t="s">
        <v>446</v>
      </c>
      <c r="C64" s="170">
        <v>16378</v>
      </c>
      <c r="D64" s="170">
        <v>16378</v>
      </c>
      <c r="E64" s="170">
        <v>16378</v>
      </c>
      <c r="F64" s="170">
        <v>0</v>
      </c>
      <c r="G64" s="170">
        <v>0</v>
      </c>
      <c r="H64" s="170">
        <v>16378</v>
      </c>
      <c r="I64" s="170">
        <v>0</v>
      </c>
    </row>
    <row r="65" spans="1:9" x14ac:dyDescent="0.25">
      <c r="A65" s="146">
        <v>63</v>
      </c>
      <c r="B65" s="147" t="s">
        <v>447</v>
      </c>
      <c r="C65" s="170">
        <v>16378</v>
      </c>
      <c r="D65" s="170">
        <v>16378</v>
      </c>
      <c r="E65" s="170">
        <v>16378</v>
      </c>
      <c r="F65" s="170">
        <v>0</v>
      </c>
      <c r="G65" s="170">
        <v>0</v>
      </c>
      <c r="H65" s="170">
        <v>16378</v>
      </c>
      <c r="I65" s="170">
        <v>0</v>
      </c>
    </row>
    <row r="66" spans="1:9" x14ac:dyDescent="0.25">
      <c r="A66" s="146">
        <v>64</v>
      </c>
      <c r="B66" s="147" t="s">
        <v>1132</v>
      </c>
      <c r="C66" s="170">
        <v>0</v>
      </c>
      <c r="D66" s="170">
        <v>0</v>
      </c>
      <c r="E66" s="170">
        <v>0</v>
      </c>
      <c r="F66" s="170">
        <v>0</v>
      </c>
      <c r="G66" s="170">
        <v>0</v>
      </c>
      <c r="H66" s="170">
        <v>0</v>
      </c>
      <c r="I66" s="170">
        <v>0</v>
      </c>
    </row>
    <row r="67" spans="1:9" x14ac:dyDescent="0.25">
      <c r="A67" s="146">
        <v>65</v>
      </c>
      <c r="B67" s="147" t="s">
        <v>1133</v>
      </c>
      <c r="C67" s="170">
        <v>0</v>
      </c>
      <c r="D67" s="170">
        <v>0</v>
      </c>
      <c r="E67" s="170">
        <v>0</v>
      </c>
      <c r="F67" s="170">
        <v>0</v>
      </c>
      <c r="G67" s="170">
        <v>0</v>
      </c>
      <c r="H67" s="170">
        <v>0</v>
      </c>
      <c r="I67" s="170">
        <v>0</v>
      </c>
    </row>
    <row r="68" spans="1:9" x14ac:dyDescent="0.25">
      <c r="A68" s="146">
        <v>66</v>
      </c>
      <c r="B68" s="147" t="s">
        <v>1134</v>
      </c>
      <c r="C68" s="170">
        <v>0</v>
      </c>
      <c r="D68" s="170">
        <v>0</v>
      </c>
      <c r="E68" s="170">
        <v>0</v>
      </c>
      <c r="F68" s="170">
        <v>0</v>
      </c>
      <c r="G68" s="170">
        <v>0</v>
      </c>
      <c r="H68" s="170">
        <v>0</v>
      </c>
      <c r="I68" s="170">
        <v>0</v>
      </c>
    </row>
    <row r="69" spans="1:9" x14ac:dyDescent="0.25">
      <c r="A69" s="146">
        <v>67</v>
      </c>
      <c r="B69" s="147" t="s">
        <v>1135</v>
      </c>
      <c r="C69" s="170">
        <v>0</v>
      </c>
      <c r="D69" s="170">
        <v>0</v>
      </c>
      <c r="E69" s="170">
        <v>0</v>
      </c>
      <c r="F69" s="170">
        <v>0</v>
      </c>
      <c r="G69" s="170">
        <v>0</v>
      </c>
      <c r="H69" s="170">
        <v>0</v>
      </c>
      <c r="I69" s="170">
        <v>0</v>
      </c>
    </row>
    <row r="70" spans="1:9" x14ac:dyDescent="0.25">
      <c r="A70" s="146">
        <v>68</v>
      </c>
      <c r="B70" s="147" t="s">
        <v>1136</v>
      </c>
      <c r="C70" s="170">
        <v>0</v>
      </c>
      <c r="D70" s="170">
        <v>0</v>
      </c>
      <c r="E70" s="170">
        <v>0</v>
      </c>
      <c r="F70" s="170">
        <v>0</v>
      </c>
      <c r="G70" s="170">
        <v>0</v>
      </c>
      <c r="H70" s="170">
        <v>0</v>
      </c>
      <c r="I70" s="170">
        <v>0</v>
      </c>
    </row>
    <row r="71" spans="1:9" x14ac:dyDescent="0.25">
      <c r="A71" s="146">
        <v>69</v>
      </c>
      <c r="B71" s="147" t="s">
        <v>1137</v>
      </c>
      <c r="C71" s="170">
        <v>0</v>
      </c>
      <c r="D71" s="170">
        <v>0</v>
      </c>
      <c r="E71" s="170">
        <v>0</v>
      </c>
      <c r="F71" s="170">
        <v>0</v>
      </c>
      <c r="G71" s="170">
        <v>0</v>
      </c>
      <c r="H71" s="170">
        <v>0</v>
      </c>
      <c r="I71" s="170">
        <v>0</v>
      </c>
    </row>
    <row r="72" spans="1:9" x14ac:dyDescent="0.25">
      <c r="A72" s="146">
        <v>70</v>
      </c>
      <c r="B72" s="147" t="s">
        <v>1138</v>
      </c>
      <c r="C72" s="170">
        <v>0</v>
      </c>
      <c r="D72" s="170">
        <v>0</v>
      </c>
      <c r="E72" s="170">
        <v>0</v>
      </c>
      <c r="F72" s="170">
        <v>0</v>
      </c>
      <c r="G72" s="170">
        <v>0</v>
      </c>
      <c r="H72" s="170">
        <v>0</v>
      </c>
      <c r="I72" s="170">
        <v>0</v>
      </c>
    </row>
    <row r="73" spans="1:9" x14ac:dyDescent="0.25">
      <c r="A73" s="146">
        <v>71</v>
      </c>
      <c r="B73" s="147" t="s">
        <v>1139</v>
      </c>
      <c r="C73" s="170">
        <v>0</v>
      </c>
      <c r="D73" s="170">
        <v>0</v>
      </c>
      <c r="E73" s="170">
        <v>0</v>
      </c>
      <c r="F73" s="170">
        <v>0</v>
      </c>
      <c r="G73" s="170">
        <v>0</v>
      </c>
      <c r="H73" s="170">
        <v>0</v>
      </c>
      <c r="I73" s="170">
        <v>0</v>
      </c>
    </row>
    <row r="74" spans="1:9" x14ac:dyDescent="0.25">
      <c r="A74" s="146">
        <v>72</v>
      </c>
      <c r="B74" s="147" t="s">
        <v>1140</v>
      </c>
      <c r="C74" s="170">
        <v>0</v>
      </c>
      <c r="D74" s="170">
        <v>0</v>
      </c>
      <c r="E74" s="170">
        <v>0</v>
      </c>
      <c r="F74" s="170">
        <v>0</v>
      </c>
      <c r="G74" s="170">
        <v>0</v>
      </c>
      <c r="H74" s="170">
        <v>0</v>
      </c>
      <c r="I74" s="170">
        <v>0</v>
      </c>
    </row>
    <row r="75" spans="1:9" x14ac:dyDescent="0.25">
      <c r="A75" s="146">
        <v>73</v>
      </c>
      <c r="B75" s="147" t="s">
        <v>1141</v>
      </c>
      <c r="C75" s="170">
        <v>0</v>
      </c>
      <c r="D75" s="170">
        <v>0</v>
      </c>
      <c r="E75" s="170">
        <v>0</v>
      </c>
      <c r="F75" s="170">
        <v>0</v>
      </c>
      <c r="G75" s="170">
        <v>0</v>
      </c>
      <c r="H75" s="170">
        <v>0</v>
      </c>
      <c r="I75" s="170">
        <v>0</v>
      </c>
    </row>
    <row r="76" spans="1:9" x14ac:dyDescent="0.25">
      <c r="A76" s="146">
        <v>74</v>
      </c>
      <c r="B76" s="147" t="s">
        <v>1142</v>
      </c>
      <c r="C76" s="170">
        <v>0</v>
      </c>
      <c r="D76" s="170">
        <v>0</v>
      </c>
      <c r="E76" s="170">
        <v>0</v>
      </c>
      <c r="F76" s="170">
        <v>0</v>
      </c>
      <c r="G76" s="170">
        <v>0</v>
      </c>
      <c r="H76" s="170">
        <v>0</v>
      </c>
      <c r="I76" s="170">
        <v>0</v>
      </c>
    </row>
    <row r="77" spans="1:9" x14ac:dyDescent="0.25">
      <c r="A77" s="146">
        <v>75</v>
      </c>
      <c r="B77" s="147" t="s">
        <v>1143</v>
      </c>
      <c r="C77" s="170">
        <v>0</v>
      </c>
      <c r="D77" s="170">
        <v>0</v>
      </c>
      <c r="E77" s="170">
        <v>0</v>
      </c>
      <c r="F77" s="170">
        <v>0</v>
      </c>
      <c r="G77" s="170">
        <v>0</v>
      </c>
      <c r="H77" s="170">
        <v>0</v>
      </c>
      <c r="I77" s="170">
        <v>0</v>
      </c>
    </row>
    <row r="78" spans="1:9" x14ac:dyDescent="0.25">
      <c r="A78" s="146">
        <v>76</v>
      </c>
      <c r="B78" s="147" t="s">
        <v>1144</v>
      </c>
      <c r="C78" s="170">
        <v>0</v>
      </c>
      <c r="D78" s="170">
        <v>0</v>
      </c>
      <c r="E78" s="170">
        <v>0</v>
      </c>
      <c r="F78" s="170">
        <v>0</v>
      </c>
      <c r="G78" s="170">
        <v>0</v>
      </c>
      <c r="H78" s="170">
        <v>0</v>
      </c>
      <c r="I78" s="170">
        <v>0</v>
      </c>
    </row>
    <row r="79" spans="1:9" x14ac:dyDescent="0.25">
      <c r="A79" s="146">
        <v>77</v>
      </c>
      <c r="B79" s="147" t="s">
        <v>1145</v>
      </c>
      <c r="C79" s="170">
        <v>0</v>
      </c>
      <c r="D79" s="170">
        <v>0</v>
      </c>
      <c r="E79" s="170">
        <v>0</v>
      </c>
      <c r="F79" s="170">
        <v>0</v>
      </c>
      <c r="G79" s="170">
        <v>0</v>
      </c>
      <c r="H79" s="170">
        <v>0</v>
      </c>
      <c r="I79" s="170">
        <v>0</v>
      </c>
    </row>
    <row r="80" spans="1:9" x14ac:dyDescent="0.25">
      <c r="A80" s="146">
        <v>78</v>
      </c>
      <c r="B80" s="147" t="s">
        <v>1146</v>
      </c>
      <c r="C80" s="170">
        <v>0</v>
      </c>
      <c r="D80" s="170">
        <v>0</v>
      </c>
      <c r="E80" s="170">
        <v>0</v>
      </c>
      <c r="F80" s="170">
        <v>0</v>
      </c>
      <c r="G80" s="170">
        <v>0</v>
      </c>
      <c r="H80" s="170">
        <v>0</v>
      </c>
      <c r="I80" s="170">
        <v>0</v>
      </c>
    </row>
    <row r="81" spans="1:9" x14ac:dyDescent="0.25">
      <c r="A81" s="146">
        <v>79</v>
      </c>
      <c r="B81" s="147" t="s">
        <v>1147</v>
      </c>
      <c r="C81" s="170">
        <v>0</v>
      </c>
      <c r="D81" s="170">
        <v>0</v>
      </c>
      <c r="E81" s="170">
        <v>0</v>
      </c>
      <c r="F81" s="170">
        <v>0</v>
      </c>
      <c r="G81" s="170">
        <v>0</v>
      </c>
      <c r="H81" s="170">
        <v>0</v>
      </c>
      <c r="I81" s="170">
        <v>0</v>
      </c>
    </row>
    <row r="82" spans="1:9" x14ac:dyDescent="0.25">
      <c r="A82" s="146">
        <v>80</v>
      </c>
      <c r="B82" s="147" t="s">
        <v>1148</v>
      </c>
      <c r="C82" s="170">
        <v>0</v>
      </c>
      <c r="D82" s="170">
        <v>0</v>
      </c>
      <c r="E82" s="170">
        <v>0</v>
      </c>
      <c r="F82" s="170">
        <v>0</v>
      </c>
      <c r="G82" s="170">
        <v>0</v>
      </c>
      <c r="H82" s="170">
        <v>0</v>
      </c>
      <c r="I82" s="170">
        <v>0</v>
      </c>
    </row>
    <row r="83" spans="1:9" x14ac:dyDescent="0.25">
      <c r="A83" s="146">
        <v>81</v>
      </c>
      <c r="B83" s="147" t="s">
        <v>1149</v>
      </c>
      <c r="C83" s="170">
        <v>0</v>
      </c>
      <c r="D83" s="170">
        <v>0</v>
      </c>
      <c r="E83" s="170">
        <v>0</v>
      </c>
      <c r="F83" s="170">
        <v>0</v>
      </c>
      <c r="G83" s="170">
        <v>0</v>
      </c>
      <c r="H83" s="170">
        <v>0</v>
      </c>
      <c r="I83" s="170">
        <v>0</v>
      </c>
    </row>
    <row r="84" spans="1:9" x14ac:dyDescent="0.25">
      <c r="A84" s="146">
        <v>82</v>
      </c>
      <c r="B84" s="147" t="s">
        <v>1150</v>
      </c>
      <c r="C84" s="170">
        <v>0</v>
      </c>
      <c r="D84" s="170">
        <v>0</v>
      </c>
      <c r="E84" s="170">
        <v>0</v>
      </c>
      <c r="F84" s="170">
        <v>0</v>
      </c>
      <c r="G84" s="170">
        <v>0</v>
      </c>
      <c r="H84" s="170">
        <v>0</v>
      </c>
      <c r="I84" s="170">
        <v>0</v>
      </c>
    </row>
    <row r="85" spans="1:9" x14ac:dyDescent="0.25">
      <c r="A85" s="146">
        <v>83</v>
      </c>
      <c r="B85" s="147" t="s">
        <v>1151</v>
      </c>
      <c r="C85" s="170">
        <v>0</v>
      </c>
      <c r="D85" s="170">
        <v>0</v>
      </c>
      <c r="E85" s="170">
        <v>0</v>
      </c>
      <c r="F85" s="170">
        <v>0</v>
      </c>
      <c r="G85" s="170">
        <v>0</v>
      </c>
      <c r="H85" s="170">
        <v>0</v>
      </c>
      <c r="I85" s="170">
        <v>0</v>
      </c>
    </row>
    <row r="86" spans="1:9" x14ac:dyDescent="0.25">
      <c r="A86" s="146">
        <v>84</v>
      </c>
      <c r="B86" s="148" t="s">
        <v>2614</v>
      </c>
      <c r="C86" s="170">
        <v>16378</v>
      </c>
      <c r="D86" s="170">
        <v>16378</v>
      </c>
      <c r="E86" s="170">
        <v>16378</v>
      </c>
      <c r="F86" s="170">
        <v>16378</v>
      </c>
      <c r="G86" s="170">
        <v>16378</v>
      </c>
      <c r="H86" s="170">
        <v>16378</v>
      </c>
      <c r="I86" s="170">
        <v>16378</v>
      </c>
    </row>
    <row r="87" spans="1:9" x14ac:dyDescent="0.25">
      <c r="A87" s="146">
        <v>85</v>
      </c>
      <c r="B87" s="148" t="s">
        <v>2615</v>
      </c>
      <c r="C87" s="170">
        <v>16378</v>
      </c>
      <c r="D87" s="170">
        <v>16378</v>
      </c>
      <c r="E87" s="170">
        <v>16378</v>
      </c>
      <c r="F87" s="170">
        <v>16378</v>
      </c>
      <c r="G87" s="170">
        <v>16378</v>
      </c>
      <c r="H87" s="170">
        <v>16378</v>
      </c>
      <c r="I87" s="170">
        <v>16378</v>
      </c>
    </row>
    <row r="88" spans="1:9" x14ac:dyDescent="0.25">
      <c r="A88" s="146">
        <v>86</v>
      </c>
      <c r="B88" s="148" t="s">
        <v>2616</v>
      </c>
      <c r="C88" s="170">
        <v>16378</v>
      </c>
      <c r="D88" s="170">
        <v>16378</v>
      </c>
      <c r="E88" s="170">
        <v>16378</v>
      </c>
      <c r="F88" s="170">
        <v>16378</v>
      </c>
      <c r="G88" s="170">
        <v>16378</v>
      </c>
      <c r="H88" s="170">
        <v>16378</v>
      </c>
      <c r="I88" s="170">
        <v>16378</v>
      </c>
    </row>
    <row r="89" spans="1:9" x14ac:dyDescent="0.25">
      <c r="A89" s="146">
        <v>87</v>
      </c>
      <c r="B89" s="148" t="s">
        <v>2617</v>
      </c>
      <c r="C89" s="170">
        <v>16378</v>
      </c>
      <c r="D89" s="170">
        <v>16378</v>
      </c>
      <c r="E89" s="170">
        <v>16378</v>
      </c>
      <c r="F89" s="170">
        <v>16378</v>
      </c>
      <c r="G89" s="170">
        <v>16378</v>
      </c>
      <c r="H89" s="170">
        <v>16378</v>
      </c>
      <c r="I89" s="170">
        <v>16378</v>
      </c>
    </row>
    <row r="90" spans="1:9" x14ac:dyDescent="0.25">
      <c r="A90" s="146">
        <v>88</v>
      </c>
      <c r="B90" s="148" t="s">
        <v>2618</v>
      </c>
      <c r="C90" s="170">
        <v>16378</v>
      </c>
      <c r="D90" s="170">
        <v>16378</v>
      </c>
      <c r="E90" s="170">
        <v>16378</v>
      </c>
      <c r="F90" s="170">
        <v>16378</v>
      </c>
      <c r="G90" s="170">
        <v>16378</v>
      </c>
      <c r="H90" s="170">
        <v>16378</v>
      </c>
      <c r="I90" s="170">
        <v>16378</v>
      </c>
    </row>
    <row r="91" spans="1:9" x14ac:dyDescent="0.25">
      <c r="A91" s="146">
        <v>89</v>
      </c>
      <c r="B91" s="148" t="s">
        <v>2619</v>
      </c>
      <c r="C91" s="170">
        <v>16378</v>
      </c>
      <c r="D91" s="170">
        <v>16378</v>
      </c>
      <c r="E91" s="170">
        <v>16378</v>
      </c>
      <c r="F91" s="170">
        <v>16378</v>
      </c>
      <c r="G91" s="170">
        <v>16378</v>
      </c>
      <c r="H91" s="170">
        <v>16378</v>
      </c>
      <c r="I91" s="170">
        <v>16378</v>
      </c>
    </row>
    <row r="92" spans="1:9" x14ac:dyDescent="0.25">
      <c r="A92" s="146">
        <v>90</v>
      </c>
      <c r="B92" s="148" t="s">
        <v>2620</v>
      </c>
      <c r="C92" s="170">
        <v>16378</v>
      </c>
      <c r="D92" s="170">
        <v>16378</v>
      </c>
      <c r="E92" s="170">
        <v>16378</v>
      </c>
      <c r="F92" s="170">
        <v>16378</v>
      </c>
      <c r="G92" s="170">
        <v>16378</v>
      </c>
      <c r="H92" s="170">
        <v>16378</v>
      </c>
      <c r="I92" s="170">
        <v>16378</v>
      </c>
    </row>
    <row r="93" spans="1:9" x14ac:dyDescent="0.25">
      <c r="A93" s="146">
        <v>91</v>
      </c>
      <c r="B93" s="148" t="s">
        <v>2621</v>
      </c>
      <c r="C93" s="170">
        <v>16378</v>
      </c>
      <c r="D93" s="170">
        <v>16378</v>
      </c>
      <c r="E93" s="170">
        <v>16378</v>
      </c>
      <c r="F93" s="170">
        <v>16378</v>
      </c>
      <c r="G93" s="170">
        <v>16378</v>
      </c>
      <c r="H93" s="170">
        <v>16378</v>
      </c>
      <c r="I93" s="170">
        <v>16378</v>
      </c>
    </row>
    <row r="94" spans="1:9" x14ac:dyDescent="0.25">
      <c r="A94" s="146">
        <v>92</v>
      </c>
      <c r="B94" s="148" t="s">
        <v>2622</v>
      </c>
      <c r="C94" s="170">
        <v>16378</v>
      </c>
      <c r="D94" s="170">
        <v>16378</v>
      </c>
      <c r="E94" s="170">
        <v>16378</v>
      </c>
      <c r="F94" s="170">
        <v>16378</v>
      </c>
      <c r="G94" s="170">
        <v>16378</v>
      </c>
      <c r="H94" s="170">
        <v>16378</v>
      </c>
      <c r="I94" s="170">
        <v>16378</v>
      </c>
    </row>
    <row r="95" spans="1:9" x14ac:dyDescent="0.25">
      <c r="A95" s="146">
        <v>93</v>
      </c>
      <c r="B95" s="148" t="s">
        <v>2623</v>
      </c>
      <c r="C95" s="170">
        <v>16378</v>
      </c>
      <c r="D95" s="170">
        <v>16378</v>
      </c>
      <c r="E95" s="170">
        <v>16378</v>
      </c>
      <c r="F95" s="170">
        <v>16378</v>
      </c>
      <c r="G95" s="170">
        <v>16378</v>
      </c>
      <c r="H95" s="170">
        <v>16378</v>
      </c>
      <c r="I95" s="170">
        <v>16378</v>
      </c>
    </row>
    <row r="96" spans="1:9" x14ac:dyDescent="0.25">
      <c r="A96" s="146">
        <v>94</v>
      </c>
      <c r="B96" s="148" t="s">
        <v>2624</v>
      </c>
      <c r="C96" s="170">
        <v>4</v>
      </c>
      <c r="D96" s="170">
        <v>4</v>
      </c>
      <c r="E96" s="170">
        <v>4</v>
      </c>
      <c r="F96" s="170">
        <v>4</v>
      </c>
      <c r="G96" s="170">
        <v>4</v>
      </c>
      <c r="H96" s="170">
        <v>4</v>
      </c>
      <c r="I96" s="170">
        <v>4</v>
      </c>
    </row>
    <row r="97" spans="1:9" x14ac:dyDescent="0.25">
      <c r="A97" s="146">
        <v>95</v>
      </c>
      <c r="B97" s="148" t="s">
        <v>2625</v>
      </c>
      <c r="C97" s="170">
        <v>4</v>
      </c>
      <c r="D97" s="170">
        <v>4</v>
      </c>
      <c r="E97" s="170">
        <v>4</v>
      </c>
      <c r="F97" s="170">
        <v>4</v>
      </c>
      <c r="G97" s="170">
        <v>4</v>
      </c>
      <c r="H97" s="170">
        <v>4</v>
      </c>
      <c r="I97" s="170">
        <v>4</v>
      </c>
    </row>
    <row r="98" spans="1:9" x14ac:dyDescent="0.25">
      <c r="A98" s="146">
        <v>96</v>
      </c>
      <c r="B98" s="148" t="s">
        <v>2626</v>
      </c>
      <c r="C98" s="170">
        <v>4</v>
      </c>
      <c r="D98" s="170">
        <v>4</v>
      </c>
      <c r="E98" s="170">
        <v>4</v>
      </c>
      <c r="F98" s="170">
        <v>4</v>
      </c>
      <c r="G98" s="170">
        <v>4</v>
      </c>
      <c r="H98" s="170">
        <v>4</v>
      </c>
      <c r="I98" s="170">
        <v>4</v>
      </c>
    </row>
    <row r="99" spans="1:9" x14ac:dyDescent="0.25">
      <c r="A99" s="146">
        <v>97</v>
      </c>
      <c r="B99" s="148" t="s">
        <v>2627</v>
      </c>
      <c r="C99" s="170">
        <v>4</v>
      </c>
      <c r="D99" s="170">
        <v>4</v>
      </c>
      <c r="E99" s="170">
        <v>4</v>
      </c>
      <c r="F99" s="170">
        <v>4</v>
      </c>
      <c r="G99" s="170">
        <v>4</v>
      </c>
      <c r="H99" s="170">
        <v>4</v>
      </c>
      <c r="I99" s="170">
        <v>4</v>
      </c>
    </row>
    <row r="100" spans="1:9" x14ac:dyDescent="0.25">
      <c r="A100" s="146">
        <v>98</v>
      </c>
      <c r="B100" s="148" t="s">
        <v>2628</v>
      </c>
      <c r="C100" s="170">
        <v>4</v>
      </c>
      <c r="D100" s="170">
        <v>4</v>
      </c>
      <c r="E100" s="170">
        <v>4</v>
      </c>
      <c r="F100" s="170">
        <v>4</v>
      </c>
      <c r="G100" s="170">
        <v>4</v>
      </c>
      <c r="H100" s="170">
        <v>4</v>
      </c>
      <c r="I100" s="170">
        <v>4</v>
      </c>
    </row>
    <row r="101" spans="1:9" x14ac:dyDescent="0.25">
      <c r="A101" s="146">
        <v>99</v>
      </c>
      <c r="B101" s="148" t="s">
        <v>2629</v>
      </c>
      <c r="C101" s="170">
        <v>4</v>
      </c>
      <c r="D101" s="170">
        <v>4</v>
      </c>
      <c r="E101" s="170">
        <v>4</v>
      </c>
      <c r="F101" s="170">
        <v>4</v>
      </c>
      <c r="G101" s="170">
        <v>4</v>
      </c>
      <c r="H101" s="170">
        <v>4</v>
      </c>
      <c r="I101" s="170">
        <v>4</v>
      </c>
    </row>
    <row r="102" spans="1:9" x14ac:dyDescent="0.25">
      <c r="A102" s="146">
        <v>100</v>
      </c>
      <c r="B102" s="149" t="s">
        <v>2630</v>
      </c>
      <c r="C102" s="170">
        <v>16378</v>
      </c>
      <c r="D102" s="170">
        <v>16378</v>
      </c>
      <c r="E102" s="170">
        <v>16378</v>
      </c>
      <c r="F102" s="170">
        <v>16378</v>
      </c>
      <c r="G102" s="170">
        <v>16378</v>
      </c>
      <c r="H102" s="170">
        <v>16378</v>
      </c>
      <c r="I102" s="170">
        <v>16378</v>
      </c>
    </row>
    <row r="103" spans="1:9" x14ac:dyDescent="0.25">
      <c r="A103" s="146">
        <v>101</v>
      </c>
      <c r="B103" s="149" t="s">
        <v>2631</v>
      </c>
      <c r="C103" s="170">
        <v>16378</v>
      </c>
      <c r="D103" s="170">
        <v>16378</v>
      </c>
      <c r="E103" s="170">
        <v>16378</v>
      </c>
      <c r="F103" s="170">
        <v>16378</v>
      </c>
      <c r="G103" s="170">
        <v>16378</v>
      </c>
      <c r="H103" s="170">
        <v>16378</v>
      </c>
      <c r="I103" s="170">
        <v>16378</v>
      </c>
    </row>
    <row r="104" spans="1:9" x14ac:dyDescent="0.25">
      <c r="A104" s="146">
        <v>102</v>
      </c>
      <c r="B104" s="149" t="s">
        <v>2632</v>
      </c>
      <c r="C104" s="170">
        <v>16378</v>
      </c>
      <c r="D104" s="170">
        <v>16378</v>
      </c>
      <c r="E104" s="170">
        <v>16378</v>
      </c>
      <c r="F104" s="170">
        <v>16378</v>
      </c>
      <c r="G104" s="170">
        <v>16378</v>
      </c>
      <c r="H104" s="170">
        <v>16378</v>
      </c>
      <c r="I104" s="170">
        <v>16378</v>
      </c>
    </row>
    <row r="105" spans="1:9" x14ac:dyDescent="0.25">
      <c r="A105" s="146">
        <v>103</v>
      </c>
      <c r="B105" s="149" t="s">
        <v>2633</v>
      </c>
      <c r="C105" s="170">
        <v>16378</v>
      </c>
      <c r="D105" s="170">
        <v>16378</v>
      </c>
      <c r="E105" s="170">
        <v>16378</v>
      </c>
      <c r="F105" s="170">
        <v>16378</v>
      </c>
      <c r="G105" s="170">
        <v>16378</v>
      </c>
      <c r="H105" s="170">
        <v>16378</v>
      </c>
      <c r="I105" s="170">
        <v>16378</v>
      </c>
    </row>
    <row r="106" spans="1:9" x14ac:dyDescent="0.25">
      <c r="A106" s="146">
        <v>104</v>
      </c>
      <c r="B106" s="149" t="s">
        <v>2634</v>
      </c>
      <c r="C106" s="170">
        <v>16378</v>
      </c>
      <c r="D106" s="170">
        <v>16378</v>
      </c>
      <c r="E106" s="170">
        <v>16378</v>
      </c>
      <c r="F106" s="170">
        <v>16378</v>
      </c>
      <c r="G106" s="170">
        <v>16378</v>
      </c>
      <c r="H106" s="170">
        <v>16378</v>
      </c>
      <c r="I106" s="170">
        <v>16378</v>
      </c>
    </row>
    <row r="107" spans="1:9" x14ac:dyDescent="0.25">
      <c r="A107" s="146">
        <v>105</v>
      </c>
      <c r="B107" s="149" t="s">
        <v>2635</v>
      </c>
      <c r="C107" s="170">
        <v>16378</v>
      </c>
      <c r="D107" s="170">
        <v>16378</v>
      </c>
      <c r="E107" s="170">
        <v>16378</v>
      </c>
      <c r="F107" s="170">
        <v>16378</v>
      </c>
      <c r="G107" s="170">
        <v>16378</v>
      </c>
      <c r="H107" s="170">
        <v>16378</v>
      </c>
      <c r="I107" s="170">
        <v>16378</v>
      </c>
    </row>
    <row r="108" spans="1:9" x14ac:dyDescent="0.25">
      <c r="A108" s="146">
        <v>106</v>
      </c>
      <c r="B108" s="149" t="s">
        <v>2636</v>
      </c>
      <c r="C108" s="170">
        <v>16378</v>
      </c>
      <c r="D108" s="170">
        <v>16378</v>
      </c>
      <c r="E108" s="170">
        <v>16378</v>
      </c>
      <c r="F108" s="170">
        <v>16378</v>
      </c>
      <c r="G108" s="170">
        <v>16378</v>
      </c>
      <c r="H108" s="170">
        <v>16378</v>
      </c>
      <c r="I108" s="170">
        <v>16378</v>
      </c>
    </row>
    <row r="109" spans="1:9" x14ac:dyDescent="0.25">
      <c r="A109" s="146">
        <v>107</v>
      </c>
      <c r="B109" s="149" t="s">
        <v>2637</v>
      </c>
      <c r="C109" s="170">
        <v>16378</v>
      </c>
      <c r="D109" s="170">
        <v>16378</v>
      </c>
      <c r="E109" s="170">
        <v>16378</v>
      </c>
      <c r="F109" s="170">
        <v>16378</v>
      </c>
      <c r="G109" s="170">
        <v>16378</v>
      </c>
      <c r="H109" s="170">
        <v>16378</v>
      </c>
      <c r="I109" s="170">
        <v>16378</v>
      </c>
    </row>
    <row r="110" spans="1:9" x14ac:dyDescent="0.25">
      <c r="A110" s="146">
        <v>108</v>
      </c>
      <c r="B110" s="149" t="s">
        <v>2638</v>
      </c>
      <c r="C110" s="170">
        <v>16378</v>
      </c>
      <c r="D110" s="170">
        <v>16378</v>
      </c>
      <c r="E110" s="170">
        <v>16378</v>
      </c>
      <c r="F110" s="170">
        <v>16378</v>
      </c>
      <c r="G110" s="170">
        <v>16378</v>
      </c>
      <c r="H110" s="170">
        <v>16378</v>
      </c>
      <c r="I110" s="170">
        <v>16378</v>
      </c>
    </row>
    <row r="111" spans="1:9" x14ac:dyDescent="0.25">
      <c r="A111" s="146">
        <v>109</v>
      </c>
      <c r="B111" s="149" t="s">
        <v>2639</v>
      </c>
      <c r="C111" s="170">
        <v>16378</v>
      </c>
      <c r="D111" s="170">
        <v>16378</v>
      </c>
      <c r="E111" s="170">
        <v>16378</v>
      </c>
      <c r="F111" s="170">
        <v>16378</v>
      </c>
      <c r="G111" s="170">
        <v>16378</v>
      </c>
      <c r="H111" s="170">
        <v>16378</v>
      </c>
      <c r="I111" s="170">
        <v>16378</v>
      </c>
    </row>
    <row r="112" spans="1:9" x14ac:dyDescent="0.25">
      <c r="A112" s="146">
        <v>110</v>
      </c>
      <c r="B112" s="149" t="s">
        <v>2640</v>
      </c>
      <c r="C112" s="170">
        <v>4</v>
      </c>
      <c r="D112" s="170">
        <v>4</v>
      </c>
      <c r="E112" s="170">
        <v>4</v>
      </c>
      <c r="F112" s="170">
        <v>4</v>
      </c>
      <c r="G112" s="170">
        <v>4</v>
      </c>
      <c r="H112" s="170">
        <v>4</v>
      </c>
      <c r="I112" s="170">
        <v>4</v>
      </c>
    </row>
    <row r="113" spans="1:9" x14ac:dyDescent="0.25">
      <c r="A113" s="146">
        <v>111</v>
      </c>
      <c r="B113" s="149" t="s">
        <v>2641</v>
      </c>
      <c r="C113" s="170">
        <v>4</v>
      </c>
      <c r="D113" s="170">
        <v>4</v>
      </c>
      <c r="E113" s="170">
        <v>4</v>
      </c>
      <c r="F113" s="170">
        <v>4</v>
      </c>
      <c r="G113" s="170">
        <v>4</v>
      </c>
      <c r="H113" s="170">
        <v>4</v>
      </c>
      <c r="I113" s="170">
        <v>4</v>
      </c>
    </row>
    <row r="114" spans="1:9" x14ac:dyDescent="0.25">
      <c r="A114" s="146">
        <v>112</v>
      </c>
      <c r="B114" s="149" t="s">
        <v>2642</v>
      </c>
      <c r="C114" s="170">
        <v>4</v>
      </c>
      <c r="D114" s="170">
        <v>4</v>
      </c>
      <c r="E114" s="170">
        <v>4</v>
      </c>
      <c r="F114" s="170">
        <v>4</v>
      </c>
      <c r="G114" s="170">
        <v>4</v>
      </c>
      <c r="H114" s="170">
        <v>4</v>
      </c>
      <c r="I114" s="170">
        <v>4</v>
      </c>
    </row>
    <row r="115" spans="1:9" x14ac:dyDescent="0.25">
      <c r="A115" s="146">
        <v>113</v>
      </c>
      <c r="B115" s="149" t="s">
        <v>2643</v>
      </c>
      <c r="C115" s="170">
        <v>4</v>
      </c>
      <c r="D115" s="170">
        <v>4</v>
      </c>
      <c r="E115" s="170">
        <v>4</v>
      </c>
      <c r="F115" s="170">
        <v>4</v>
      </c>
      <c r="G115" s="170">
        <v>4</v>
      </c>
      <c r="H115" s="170">
        <v>4</v>
      </c>
      <c r="I115" s="170">
        <v>4</v>
      </c>
    </row>
    <row r="116" spans="1:9" x14ac:dyDescent="0.25">
      <c r="A116" s="146">
        <v>114</v>
      </c>
      <c r="B116" s="149" t="s">
        <v>2644</v>
      </c>
      <c r="C116" s="170">
        <v>4</v>
      </c>
      <c r="D116" s="170">
        <v>4</v>
      </c>
      <c r="E116" s="170">
        <v>4</v>
      </c>
      <c r="F116" s="170">
        <v>4</v>
      </c>
      <c r="G116" s="170">
        <v>4</v>
      </c>
      <c r="H116" s="170">
        <v>4</v>
      </c>
      <c r="I116" s="170">
        <v>4</v>
      </c>
    </row>
    <row r="117" spans="1:9" x14ac:dyDescent="0.25">
      <c r="A117" s="146">
        <v>115</v>
      </c>
      <c r="B117" s="149" t="s">
        <v>2645</v>
      </c>
      <c r="C117" s="170">
        <v>4</v>
      </c>
      <c r="D117" s="170">
        <v>4</v>
      </c>
      <c r="E117" s="170">
        <v>4</v>
      </c>
      <c r="F117" s="170">
        <v>4</v>
      </c>
      <c r="G117" s="170">
        <v>4</v>
      </c>
      <c r="H117" s="170">
        <v>4</v>
      </c>
      <c r="I117" s="170">
        <v>4</v>
      </c>
    </row>
    <row r="118" spans="1:9" x14ac:dyDescent="0.25">
      <c r="A118" s="146">
        <v>116</v>
      </c>
      <c r="B118" s="150" t="s">
        <v>2646</v>
      </c>
      <c r="C118" s="170">
        <v>16378</v>
      </c>
      <c r="D118" s="170">
        <v>16378</v>
      </c>
      <c r="E118" s="170">
        <v>16378</v>
      </c>
      <c r="F118" s="170">
        <v>16378</v>
      </c>
      <c r="G118" s="170">
        <v>16378</v>
      </c>
      <c r="H118" s="170">
        <v>16378</v>
      </c>
      <c r="I118" s="170">
        <v>16378</v>
      </c>
    </row>
    <row r="119" spans="1:9" x14ac:dyDescent="0.25">
      <c r="A119" s="146">
        <v>117</v>
      </c>
      <c r="B119" s="150" t="s">
        <v>2647</v>
      </c>
      <c r="C119" s="170">
        <v>16378</v>
      </c>
      <c r="D119" s="170">
        <v>16378</v>
      </c>
      <c r="E119" s="170">
        <v>16378</v>
      </c>
      <c r="F119" s="170">
        <v>16378</v>
      </c>
      <c r="G119" s="170">
        <v>16378</v>
      </c>
      <c r="H119" s="170">
        <v>16378</v>
      </c>
      <c r="I119" s="170">
        <v>16378</v>
      </c>
    </row>
    <row r="120" spans="1:9" x14ac:dyDescent="0.25">
      <c r="A120" s="146">
        <v>118</v>
      </c>
      <c r="B120" s="150" t="s">
        <v>2648</v>
      </c>
      <c r="C120" s="170">
        <v>16378</v>
      </c>
      <c r="D120" s="170">
        <v>16378</v>
      </c>
      <c r="E120" s="170">
        <v>16378</v>
      </c>
      <c r="F120" s="170">
        <v>16378</v>
      </c>
      <c r="G120" s="170">
        <v>16378</v>
      </c>
      <c r="H120" s="170">
        <v>16378</v>
      </c>
      <c r="I120" s="170">
        <v>16378</v>
      </c>
    </row>
    <row r="121" spans="1:9" x14ac:dyDescent="0.25">
      <c r="A121" s="146">
        <v>119</v>
      </c>
      <c r="B121" s="150" t="s">
        <v>2649</v>
      </c>
      <c r="C121" s="170">
        <v>16378</v>
      </c>
      <c r="D121" s="170">
        <v>16378</v>
      </c>
      <c r="E121" s="170">
        <v>16378</v>
      </c>
      <c r="F121" s="170">
        <v>16378</v>
      </c>
      <c r="G121" s="170">
        <v>16378</v>
      </c>
      <c r="H121" s="170">
        <v>16378</v>
      </c>
      <c r="I121" s="170">
        <v>16378</v>
      </c>
    </row>
    <row r="122" spans="1:9" x14ac:dyDescent="0.25">
      <c r="A122" s="146">
        <v>120</v>
      </c>
      <c r="B122" s="150" t="s">
        <v>2650</v>
      </c>
      <c r="C122" s="170">
        <v>16378</v>
      </c>
      <c r="D122" s="170">
        <v>16378</v>
      </c>
      <c r="E122" s="170">
        <v>16378</v>
      </c>
      <c r="F122" s="170">
        <v>16378</v>
      </c>
      <c r="G122" s="170">
        <v>16378</v>
      </c>
      <c r="H122" s="170">
        <v>16378</v>
      </c>
      <c r="I122" s="170">
        <v>16378</v>
      </c>
    </row>
    <row r="123" spans="1:9" x14ac:dyDescent="0.25">
      <c r="A123" s="146">
        <v>121</v>
      </c>
      <c r="B123" s="150" t="s">
        <v>2651</v>
      </c>
      <c r="C123" s="170">
        <v>16378</v>
      </c>
      <c r="D123" s="170">
        <v>16378</v>
      </c>
      <c r="E123" s="170">
        <v>16378</v>
      </c>
      <c r="F123" s="170">
        <v>16378</v>
      </c>
      <c r="G123" s="170">
        <v>16378</v>
      </c>
      <c r="H123" s="170">
        <v>16378</v>
      </c>
      <c r="I123" s="170">
        <v>16378</v>
      </c>
    </row>
    <row r="124" spans="1:9" x14ac:dyDescent="0.25">
      <c r="A124" s="146">
        <v>122</v>
      </c>
      <c r="B124" s="150" t="s">
        <v>2652</v>
      </c>
      <c r="C124" s="170">
        <v>16378</v>
      </c>
      <c r="D124" s="170">
        <v>16378</v>
      </c>
      <c r="E124" s="170">
        <v>16378</v>
      </c>
      <c r="F124" s="170">
        <v>16378</v>
      </c>
      <c r="G124" s="170">
        <v>16378</v>
      </c>
      <c r="H124" s="170">
        <v>16378</v>
      </c>
      <c r="I124" s="170">
        <v>16378</v>
      </c>
    </row>
    <row r="125" spans="1:9" x14ac:dyDescent="0.25">
      <c r="A125" s="146">
        <v>123</v>
      </c>
      <c r="B125" s="150" t="s">
        <v>2653</v>
      </c>
      <c r="C125" s="170">
        <v>16378</v>
      </c>
      <c r="D125" s="170">
        <v>16378</v>
      </c>
      <c r="E125" s="170">
        <v>16378</v>
      </c>
      <c r="F125" s="170">
        <v>16378</v>
      </c>
      <c r="G125" s="170">
        <v>16378</v>
      </c>
      <c r="H125" s="170">
        <v>16378</v>
      </c>
      <c r="I125" s="170">
        <v>16378</v>
      </c>
    </row>
    <row r="126" spans="1:9" x14ac:dyDescent="0.25">
      <c r="A126" s="146">
        <v>124</v>
      </c>
      <c r="B126" s="150" t="s">
        <v>2654</v>
      </c>
      <c r="C126" s="170">
        <v>16378</v>
      </c>
      <c r="D126" s="170">
        <v>16378</v>
      </c>
      <c r="E126" s="170">
        <v>16378</v>
      </c>
      <c r="F126" s="170">
        <v>16378</v>
      </c>
      <c r="G126" s="170">
        <v>16378</v>
      </c>
      <c r="H126" s="170">
        <v>16378</v>
      </c>
      <c r="I126" s="170">
        <v>16378</v>
      </c>
    </row>
    <row r="127" spans="1:9" x14ac:dyDescent="0.25">
      <c r="A127" s="146">
        <v>125</v>
      </c>
      <c r="B127" s="150" t="s">
        <v>2655</v>
      </c>
      <c r="C127" s="170">
        <v>16378</v>
      </c>
      <c r="D127" s="170">
        <v>16378</v>
      </c>
      <c r="E127" s="170">
        <v>16378</v>
      </c>
      <c r="F127" s="170">
        <v>16378</v>
      </c>
      <c r="G127" s="170">
        <v>16378</v>
      </c>
      <c r="H127" s="170">
        <v>16378</v>
      </c>
      <c r="I127" s="170">
        <v>16378</v>
      </c>
    </row>
    <row r="128" spans="1:9" x14ac:dyDescent="0.25">
      <c r="A128" s="146">
        <v>126</v>
      </c>
      <c r="B128" s="150" t="s">
        <v>2656</v>
      </c>
      <c r="C128" s="170">
        <v>4</v>
      </c>
      <c r="D128" s="170">
        <v>4</v>
      </c>
      <c r="E128" s="170">
        <v>4</v>
      </c>
      <c r="F128" s="170">
        <v>4</v>
      </c>
      <c r="G128" s="170">
        <v>4</v>
      </c>
      <c r="H128" s="170">
        <v>4</v>
      </c>
      <c r="I128" s="170">
        <v>4</v>
      </c>
    </row>
    <row r="129" spans="1:9" x14ac:dyDescent="0.25">
      <c r="A129" s="146">
        <v>127</v>
      </c>
      <c r="B129" s="150" t="s">
        <v>2657</v>
      </c>
      <c r="C129" s="170">
        <v>4</v>
      </c>
      <c r="D129" s="170">
        <v>4</v>
      </c>
      <c r="E129" s="170">
        <v>4</v>
      </c>
      <c r="F129" s="170">
        <v>4</v>
      </c>
      <c r="G129" s="170">
        <v>4</v>
      </c>
      <c r="H129" s="170">
        <v>4</v>
      </c>
      <c r="I129" s="170">
        <v>4</v>
      </c>
    </row>
    <row r="130" spans="1:9" x14ac:dyDescent="0.25">
      <c r="A130" s="146">
        <v>128</v>
      </c>
      <c r="B130" s="150" t="s">
        <v>2658</v>
      </c>
      <c r="C130" s="170">
        <v>4</v>
      </c>
      <c r="D130" s="170">
        <v>4</v>
      </c>
      <c r="E130" s="170">
        <v>4</v>
      </c>
      <c r="F130" s="170">
        <v>4</v>
      </c>
      <c r="G130" s="170">
        <v>4</v>
      </c>
      <c r="H130" s="170">
        <v>4</v>
      </c>
      <c r="I130" s="170">
        <v>4</v>
      </c>
    </row>
    <row r="131" spans="1:9" x14ac:dyDescent="0.25">
      <c r="A131" s="146">
        <v>129</v>
      </c>
      <c r="B131" s="150" t="s">
        <v>2659</v>
      </c>
      <c r="C131" s="170">
        <v>4</v>
      </c>
      <c r="D131" s="170">
        <v>4</v>
      </c>
      <c r="E131" s="170">
        <v>4</v>
      </c>
      <c r="F131" s="170">
        <v>4</v>
      </c>
      <c r="G131" s="170">
        <v>4</v>
      </c>
      <c r="H131" s="170">
        <v>4</v>
      </c>
      <c r="I131" s="170">
        <v>4</v>
      </c>
    </row>
    <row r="132" spans="1:9" x14ac:dyDescent="0.25">
      <c r="A132" s="146">
        <v>130</v>
      </c>
      <c r="B132" s="150" t="s">
        <v>2660</v>
      </c>
      <c r="C132" s="170">
        <v>4</v>
      </c>
      <c r="D132" s="170">
        <v>4</v>
      </c>
      <c r="E132" s="170">
        <v>4</v>
      </c>
      <c r="F132" s="170">
        <v>4</v>
      </c>
      <c r="G132" s="170">
        <v>4</v>
      </c>
      <c r="H132" s="170">
        <v>4</v>
      </c>
      <c r="I132" s="170">
        <v>4</v>
      </c>
    </row>
    <row r="133" spans="1:9" x14ac:dyDescent="0.25">
      <c r="A133" s="146">
        <v>131</v>
      </c>
      <c r="B133" s="150" t="s">
        <v>2661</v>
      </c>
      <c r="C133" s="170">
        <v>4</v>
      </c>
      <c r="D133" s="170">
        <v>4</v>
      </c>
      <c r="E133" s="170">
        <v>4</v>
      </c>
      <c r="F133" s="170">
        <v>4</v>
      </c>
      <c r="G133" s="170">
        <v>4</v>
      </c>
      <c r="H133" s="170">
        <v>4</v>
      </c>
      <c r="I133" s="170">
        <v>4</v>
      </c>
    </row>
    <row r="134" spans="1:9" x14ac:dyDescent="0.25">
      <c r="A134" s="146">
        <v>132</v>
      </c>
      <c r="B134" s="151" t="s">
        <v>2662</v>
      </c>
      <c r="C134" s="170">
        <v>16378</v>
      </c>
      <c r="D134" s="170">
        <v>16378</v>
      </c>
      <c r="E134" s="170">
        <v>16378</v>
      </c>
      <c r="F134" s="170">
        <v>16378</v>
      </c>
      <c r="G134" s="170">
        <v>16378</v>
      </c>
      <c r="H134" s="170">
        <v>16378</v>
      </c>
      <c r="I134" s="170">
        <v>16378</v>
      </c>
    </row>
    <row r="135" spans="1:9" x14ac:dyDescent="0.25">
      <c r="A135" s="146">
        <v>133</v>
      </c>
      <c r="B135" s="151" t="s">
        <v>2663</v>
      </c>
      <c r="C135" s="170">
        <v>16378</v>
      </c>
      <c r="D135" s="170">
        <v>16378</v>
      </c>
      <c r="E135" s="170">
        <v>16378</v>
      </c>
      <c r="F135" s="170">
        <v>16378</v>
      </c>
      <c r="G135" s="170">
        <v>16378</v>
      </c>
      <c r="H135" s="170">
        <v>16378</v>
      </c>
      <c r="I135" s="170">
        <v>16378</v>
      </c>
    </row>
    <row r="136" spans="1:9" x14ac:dyDescent="0.25">
      <c r="A136" s="146">
        <v>134</v>
      </c>
      <c r="B136" s="151" t="s">
        <v>2664</v>
      </c>
      <c r="C136" s="170">
        <v>16378</v>
      </c>
      <c r="D136" s="170">
        <v>16378</v>
      </c>
      <c r="E136" s="170">
        <v>16378</v>
      </c>
      <c r="F136" s="170">
        <v>16378</v>
      </c>
      <c r="G136" s="170">
        <v>16378</v>
      </c>
      <c r="H136" s="170">
        <v>16378</v>
      </c>
      <c r="I136" s="170">
        <v>16378</v>
      </c>
    </row>
    <row r="137" spans="1:9" x14ac:dyDescent="0.25">
      <c r="A137" s="146">
        <v>135</v>
      </c>
      <c r="B137" s="151" t="s">
        <v>2665</v>
      </c>
      <c r="C137" s="170">
        <v>16378</v>
      </c>
      <c r="D137" s="170">
        <v>16378</v>
      </c>
      <c r="E137" s="170">
        <v>16378</v>
      </c>
      <c r="F137" s="170">
        <v>16378</v>
      </c>
      <c r="G137" s="170">
        <v>16378</v>
      </c>
      <c r="H137" s="170">
        <v>16378</v>
      </c>
      <c r="I137" s="170">
        <v>16378</v>
      </c>
    </row>
    <row r="138" spans="1:9" x14ac:dyDescent="0.25">
      <c r="A138" s="146">
        <v>136</v>
      </c>
      <c r="B138" s="151" t="s">
        <v>2666</v>
      </c>
      <c r="C138" s="170">
        <v>16378</v>
      </c>
      <c r="D138" s="170">
        <v>16378</v>
      </c>
      <c r="E138" s="170">
        <v>16378</v>
      </c>
      <c r="F138" s="170">
        <v>16378</v>
      </c>
      <c r="G138" s="170">
        <v>16378</v>
      </c>
      <c r="H138" s="170">
        <v>16378</v>
      </c>
      <c r="I138" s="170">
        <v>16378</v>
      </c>
    </row>
    <row r="139" spans="1:9" x14ac:dyDescent="0.25">
      <c r="A139" s="146">
        <v>137</v>
      </c>
      <c r="B139" s="151" t="s">
        <v>2667</v>
      </c>
      <c r="C139" s="170">
        <v>16378</v>
      </c>
      <c r="D139" s="170">
        <v>16378</v>
      </c>
      <c r="E139" s="170">
        <v>16378</v>
      </c>
      <c r="F139" s="170">
        <v>16378</v>
      </c>
      <c r="G139" s="170">
        <v>16378</v>
      </c>
      <c r="H139" s="170">
        <v>16378</v>
      </c>
      <c r="I139" s="170">
        <v>16378</v>
      </c>
    </row>
    <row r="140" spans="1:9" x14ac:dyDescent="0.25">
      <c r="A140" s="146">
        <v>138</v>
      </c>
      <c r="B140" s="151" t="s">
        <v>2668</v>
      </c>
      <c r="C140" s="170">
        <v>16378</v>
      </c>
      <c r="D140" s="170">
        <v>16378</v>
      </c>
      <c r="E140" s="170">
        <v>16378</v>
      </c>
      <c r="F140" s="170">
        <v>16378</v>
      </c>
      <c r="G140" s="170">
        <v>16378</v>
      </c>
      <c r="H140" s="170">
        <v>16378</v>
      </c>
      <c r="I140" s="170">
        <v>16378</v>
      </c>
    </row>
    <row r="141" spans="1:9" x14ac:dyDescent="0.25">
      <c r="A141" s="146">
        <v>139</v>
      </c>
      <c r="B141" s="151" t="s">
        <v>2669</v>
      </c>
      <c r="C141" s="170">
        <v>16378</v>
      </c>
      <c r="D141" s="170">
        <v>16378</v>
      </c>
      <c r="E141" s="170">
        <v>16378</v>
      </c>
      <c r="F141" s="170">
        <v>16378</v>
      </c>
      <c r="G141" s="170">
        <v>16378</v>
      </c>
      <c r="H141" s="170">
        <v>16378</v>
      </c>
      <c r="I141" s="170">
        <v>16378</v>
      </c>
    </row>
    <row r="142" spans="1:9" x14ac:dyDescent="0.25">
      <c r="A142" s="146">
        <v>140</v>
      </c>
      <c r="B142" s="151" t="s">
        <v>2670</v>
      </c>
      <c r="C142" s="170">
        <v>16378</v>
      </c>
      <c r="D142" s="170">
        <v>16378</v>
      </c>
      <c r="E142" s="170">
        <v>16378</v>
      </c>
      <c r="F142" s="170">
        <v>16378</v>
      </c>
      <c r="G142" s="170">
        <v>16378</v>
      </c>
      <c r="H142" s="170">
        <v>16378</v>
      </c>
      <c r="I142" s="170">
        <v>16378</v>
      </c>
    </row>
    <row r="143" spans="1:9" x14ac:dyDescent="0.25">
      <c r="A143" s="146">
        <v>141</v>
      </c>
      <c r="B143" s="151" t="s">
        <v>2671</v>
      </c>
      <c r="C143" s="170">
        <v>16378</v>
      </c>
      <c r="D143" s="170">
        <v>16378</v>
      </c>
      <c r="E143" s="170">
        <v>16378</v>
      </c>
      <c r="F143" s="170">
        <v>16378</v>
      </c>
      <c r="G143" s="170">
        <v>16378</v>
      </c>
      <c r="H143" s="170">
        <v>16378</v>
      </c>
      <c r="I143" s="170">
        <v>16378</v>
      </c>
    </row>
    <row r="144" spans="1:9" x14ac:dyDescent="0.25">
      <c r="A144" s="146">
        <v>142</v>
      </c>
      <c r="B144" s="151" t="s">
        <v>2672</v>
      </c>
      <c r="C144" s="170">
        <v>4</v>
      </c>
      <c r="D144" s="170">
        <v>4</v>
      </c>
      <c r="E144" s="170">
        <v>4</v>
      </c>
      <c r="F144" s="170">
        <v>4</v>
      </c>
      <c r="G144" s="170">
        <v>4</v>
      </c>
      <c r="H144" s="170">
        <v>4</v>
      </c>
      <c r="I144" s="170">
        <v>4</v>
      </c>
    </row>
    <row r="145" spans="1:9" x14ac:dyDescent="0.25">
      <c r="A145" s="146">
        <v>143</v>
      </c>
      <c r="B145" s="151" t="s">
        <v>2673</v>
      </c>
      <c r="C145" s="170">
        <v>4</v>
      </c>
      <c r="D145" s="170">
        <v>4</v>
      </c>
      <c r="E145" s="170">
        <v>4</v>
      </c>
      <c r="F145" s="170">
        <v>4</v>
      </c>
      <c r="G145" s="170">
        <v>4</v>
      </c>
      <c r="H145" s="170">
        <v>4</v>
      </c>
      <c r="I145" s="170">
        <v>4</v>
      </c>
    </row>
    <row r="146" spans="1:9" x14ac:dyDescent="0.25">
      <c r="A146" s="146">
        <v>144</v>
      </c>
      <c r="B146" s="151" t="s">
        <v>2674</v>
      </c>
      <c r="C146" s="170">
        <v>4</v>
      </c>
      <c r="D146" s="170">
        <v>4</v>
      </c>
      <c r="E146" s="170">
        <v>4</v>
      </c>
      <c r="F146" s="170">
        <v>4</v>
      </c>
      <c r="G146" s="170">
        <v>4</v>
      </c>
      <c r="H146" s="170">
        <v>4</v>
      </c>
      <c r="I146" s="170">
        <v>4</v>
      </c>
    </row>
    <row r="147" spans="1:9" x14ac:dyDescent="0.25">
      <c r="A147" s="146">
        <v>145</v>
      </c>
      <c r="B147" s="151" t="s">
        <v>2675</v>
      </c>
      <c r="C147" s="170">
        <v>4</v>
      </c>
      <c r="D147" s="170">
        <v>4</v>
      </c>
      <c r="E147" s="170">
        <v>4</v>
      </c>
      <c r="F147" s="170">
        <v>4</v>
      </c>
      <c r="G147" s="170">
        <v>4</v>
      </c>
      <c r="H147" s="170">
        <v>4</v>
      </c>
      <c r="I147" s="170">
        <v>4</v>
      </c>
    </row>
    <row r="148" spans="1:9" x14ac:dyDescent="0.25">
      <c r="A148" s="146">
        <v>146</v>
      </c>
      <c r="B148" s="151" t="s">
        <v>2676</v>
      </c>
      <c r="C148" s="170">
        <v>4</v>
      </c>
      <c r="D148" s="170">
        <v>4</v>
      </c>
      <c r="E148" s="170">
        <v>4</v>
      </c>
      <c r="F148" s="170">
        <v>4</v>
      </c>
      <c r="G148" s="170">
        <v>4</v>
      </c>
      <c r="H148" s="170">
        <v>4</v>
      </c>
      <c r="I148" s="170">
        <v>4</v>
      </c>
    </row>
    <row r="149" spans="1:9" x14ac:dyDescent="0.25">
      <c r="A149" s="146">
        <v>147</v>
      </c>
      <c r="B149" s="151" t="s">
        <v>2677</v>
      </c>
      <c r="C149" s="170">
        <v>4</v>
      </c>
      <c r="D149" s="170">
        <v>4</v>
      </c>
      <c r="E149" s="170">
        <v>4</v>
      </c>
      <c r="F149" s="170">
        <v>4</v>
      </c>
      <c r="G149" s="170">
        <v>4</v>
      </c>
      <c r="H149" s="170">
        <v>4</v>
      </c>
      <c r="I149" s="170">
        <v>4</v>
      </c>
    </row>
    <row r="150" spans="1:9" x14ac:dyDescent="0.25">
      <c r="A150" s="146">
        <v>148</v>
      </c>
      <c r="B150" s="152" t="s">
        <v>2678</v>
      </c>
      <c r="C150" s="170">
        <v>16378</v>
      </c>
      <c r="D150" s="170">
        <v>16378</v>
      </c>
      <c r="E150" s="170">
        <v>16378</v>
      </c>
      <c r="F150" s="170">
        <v>16378</v>
      </c>
      <c r="G150" s="170">
        <v>16378</v>
      </c>
      <c r="H150" s="170">
        <v>16378</v>
      </c>
      <c r="I150" s="170">
        <v>16378</v>
      </c>
    </row>
    <row r="151" spans="1:9" x14ac:dyDescent="0.25">
      <c r="A151" s="146">
        <v>149</v>
      </c>
      <c r="B151" s="152" t="s">
        <v>2679</v>
      </c>
      <c r="C151" s="170">
        <v>16378</v>
      </c>
      <c r="D151" s="170">
        <v>16378</v>
      </c>
      <c r="E151" s="170">
        <v>16378</v>
      </c>
      <c r="F151" s="170">
        <v>16378</v>
      </c>
      <c r="G151" s="170">
        <v>16378</v>
      </c>
      <c r="H151" s="170">
        <v>16378</v>
      </c>
      <c r="I151" s="170">
        <v>16378</v>
      </c>
    </row>
    <row r="152" spans="1:9" x14ac:dyDescent="0.25">
      <c r="A152" s="146">
        <v>150</v>
      </c>
      <c r="B152" s="152" t="s">
        <v>2680</v>
      </c>
      <c r="C152" s="170">
        <v>16378</v>
      </c>
      <c r="D152" s="170">
        <v>16378</v>
      </c>
      <c r="E152" s="170">
        <v>16378</v>
      </c>
      <c r="F152" s="170">
        <v>16378</v>
      </c>
      <c r="G152" s="170">
        <v>16378</v>
      </c>
      <c r="H152" s="170">
        <v>16378</v>
      </c>
      <c r="I152" s="170">
        <v>16378</v>
      </c>
    </row>
    <row r="153" spans="1:9" x14ac:dyDescent="0.25">
      <c r="A153" s="146">
        <v>151</v>
      </c>
      <c r="B153" s="152" t="s">
        <v>2681</v>
      </c>
      <c r="C153" s="170">
        <v>16378</v>
      </c>
      <c r="D153" s="170">
        <v>16378</v>
      </c>
      <c r="E153" s="170">
        <v>16378</v>
      </c>
      <c r="F153" s="170">
        <v>16378</v>
      </c>
      <c r="G153" s="170">
        <v>16378</v>
      </c>
      <c r="H153" s="170">
        <v>16378</v>
      </c>
      <c r="I153" s="170">
        <v>16378</v>
      </c>
    </row>
    <row r="154" spans="1:9" x14ac:dyDescent="0.25">
      <c r="A154" s="146">
        <v>152</v>
      </c>
      <c r="B154" s="152" t="s">
        <v>2682</v>
      </c>
      <c r="C154" s="170">
        <v>16378</v>
      </c>
      <c r="D154" s="170">
        <v>16378</v>
      </c>
      <c r="E154" s="170">
        <v>16378</v>
      </c>
      <c r="F154" s="170">
        <v>16378</v>
      </c>
      <c r="G154" s="170">
        <v>16378</v>
      </c>
      <c r="H154" s="170">
        <v>16378</v>
      </c>
      <c r="I154" s="170">
        <v>16378</v>
      </c>
    </row>
    <row r="155" spans="1:9" x14ac:dyDescent="0.25">
      <c r="A155" s="146">
        <v>153</v>
      </c>
      <c r="B155" s="152" t="s">
        <v>2683</v>
      </c>
      <c r="C155" s="170">
        <v>16378</v>
      </c>
      <c r="D155" s="170">
        <v>16378</v>
      </c>
      <c r="E155" s="170">
        <v>16378</v>
      </c>
      <c r="F155" s="170">
        <v>16378</v>
      </c>
      <c r="G155" s="170">
        <v>16378</v>
      </c>
      <c r="H155" s="170">
        <v>16378</v>
      </c>
      <c r="I155" s="170">
        <v>16378</v>
      </c>
    </row>
    <row r="156" spans="1:9" x14ac:dyDescent="0.25">
      <c r="A156" s="146">
        <v>154</v>
      </c>
      <c r="B156" s="152" t="s">
        <v>2684</v>
      </c>
      <c r="C156" s="170">
        <v>16378</v>
      </c>
      <c r="D156" s="170">
        <v>16378</v>
      </c>
      <c r="E156" s="170">
        <v>16378</v>
      </c>
      <c r="F156" s="170">
        <v>16378</v>
      </c>
      <c r="G156" s="170">
        <v>16378</v>
      </c>
      <c r="H156" s="170">
        <v>16378</v>
      </c>
      <c r="I156" s="170">
        <v>16378</v>
      </c>
    </row>
    <row r="157" spans="1:9" x14ac:dyDescent="0.25">
      <c r="A157" s="146">
        <v>155</v>
      </c>
      <c r="B157" s="152" t="s">
        <v>2685</v>
      </c>
      <c r="C157" s="170">
        <v>16378</v>
      </c>
      <c r="D157" s="170">
        <v>16378</v>
      </c>
      <c r="E157" s="170">
        <v>16378</v>
      </c>
      <c r="F157" s="170">
        <v>16378</v>
      </c>
      <c r="G157" s="170">
        <v>16378</v>
      </c>
      <c r="H157" s="170">
        <v>16378</v>
      </c>
      <c r="I157" s="170">
        <v>16378</v>
      </c>
    </row>
    <row r="158" spans="1:9" x14ac:dyDescent="0.25">
      <c r="A158" s="146">
        <v>156</v>
      </c>
      <c r="B158" s="152" t="s">
        <v>2686</v>
      </c>
      <c r="C158" s="170">
        <v>16378</v>
      </c>
      <c r="D158" s="170">
        <v>16378</v>
      </c>
      <c r="E158" s="170">
        <v>16378</v>
      </c>
      <c r="F158" s="170">
        <v>16378</v>
      </c>
      <c r="G158" s="170">
        <v>16378</v>
      </c>
      <c r="H158" s="170">
        <v>16378</v>
      </c>
      <c r="I158" s="170">
        <v>16378</v>
      </c>
    </row>
    <row r="159" spans="1:9" x14ac:dyDescent="0.25">
      <c r="A159" s="146">
        <v>157</v>
      </c>
      <c r="B159" s="152" t="s">
        <v>2687</v>
      </c>
      <c r="C159" s="170">
        <v>16378</v>
      </c>
      <c r="D159" s="170">
        <v>16378</v>
      </c>
      <c r="E159" s="170">
        <v>16378</v>
      </c>
      <c r="F159" s="170">
        <v>16378</v>
      </c>
      <c r="G159" s="170">
        <v>16378</v>
      </c>
      <c r="H159" s="170">
        <v>16378</v>
      </c>
      <c r="I159" s="170">
        <v>16378</v>
      </c>
    </row>
    <row r="160" spans="1:9" x14ac:dyDescent="0.25">
      <c r="A160" s="146">
        <v>158</v>
      </c>
      <c r="B160" s="152" t="s">
        <v>2688</v>
      </c>
      <c r="C160" s="170">
        <v>4</v>
      </c>
      <c r="D160" s="170">
        <v>4</v>
      </c>
      <c r="E160" s="170">
        <v>4</v>
      </c>
      <c r="F160" s="170">
        <v>4</v>
      </c>
      <c r="G160" s="170">
        <v>4</v>
      </c>
      <c r="H160" s="170">
        <v>4</v>
      </c>
      <c r="I160" s="170">
        <v>4</v>
      </c>
    </row>
    <row r="161" spans="1:9" x14ac:dyDescent="0.25">
      <c r="A161" s="146">
        <v>159</v>
      </c>
      <c r="B161" s="152" t="s">
        <v>2689</v>
      </c>
      <c r="C161" s="170">
        <v>4</v>
      </c>
      <c r="D161" s="170">
        <v>4</v>
      </c>
      <c r="E161" s="170">
        <v>4</v>
      </c>
      <c r="F161" s="170">
        <v>4</v>
      </c>
      <c r="G161" s="170">
        <v>4</v>
      </c>
      <c r="H161" s="170">
        <v>4</v>
      </c>
      <c r="I161" s="170">
        <v>4</v>
      </c>
    </row>
    <row r="162" spans="1:9" x14ac:dyDescent="0.25">
      <c r="A162" s="146">
        <v>160</v>
      </c>
      <c r="B162" s="152" t="s">
        <v>2690</v>
      </c>
      <c r="C162" s="170">
        <v>4</v>
      </c>
      <c r="D162" s="170">
        <v>4</v>
      </c>
      <c r="E162" s="170">
        <v>4</v>
      </c>
      <c r="F162" s="170">
        <v>4</v>
      </c>
      <c r="G162" s="170">
        <v>4</v>
      </c>
      <c r="H162" s="170">
        <v>4</v>
      </c>
      <c r="I162" s="170">
        <v>4</v>
      </c>
    </row>
    <row r="163" spans="1:9" x14ac:dyDescent="0.25">
      <c r="A163" s="146">
        <v>161</v>
      </c>
      <c r="B163" s="152" t="s">
        <v>2691</v>
      </c>
      <c r="C163" s="170">
        <v>4</v>
      </c>
      <c r="D163" s="170">
        <v>4</v>
      </c>
      <c r="E163" s="170">
        <v>4</v>
      </c>
      <c r="F163" s="170">
        <v>4</v>
      </c>
      <c r="G163" s="170">
        <v>4</v>
      </c>
      <c r="H163" s="170">
        <v>4</v>
      </c>
      <c r="I163" s="170">
        <v>4</v>
      </c>
    </row>
    <row r="164" spans="1:9" x14ac:dyDescent="0.25">
      <c r="A164" s="146">
        <v>162</v>
      </c>
      <c r="B164" s="152" t="s">
        <v>2692</v>
      </c>
      <c r="C164" s="170">
        <v>4</v>
      </c>
      <c r="D164" s="170">
        <v>4</v>
      </c>
      <c r="E164" s="170">
        <v>4</v>
      </c>
      <c r="F164" s="170">
        <v>4</v>
      </c>
      <c r="G164" s="170">
        <v>4</v>
      </c>
      <c r="H164" s="170">
        <v>4</v>
      </c>
      <c r="I164" s="170">
        <v>4</v>
      </c>
    </row>
    <row r="165" spans="1:9" x14ac:dyDescent="0.25">
      <c r="A165" s="146">
        <v>163</v>
      </c>
      <c r="B165" s="152" t="s">
        <v>2693</v>
      </c>
      <c r="C165" s="170">
        <v>4</v>
      </c>
      <c r="D165" s="170">
        <v>4</v>
      </c>
      <c r="E165" s="170">
        <v>4</v>
      </c>
      <c r="F165" s="170">
        <v>4</v>
      </c>
      <c r="G165" s="170">
        <v>4</v>
      </c>
      <c r="H165" s="170">
        <v>4</v>
      </c>
      <c r="I165" s="170">
        <v>4</v>
      </c>
    </row>
    <row r="166" spans="1:9" x14ac:dyDescent="0.25">
      <c r="A166" s="146">
        <v>164</v>
      </c>
      <c r="B166" s="153" t="s">
        <v>2694</v>
      </c>
      <c r="C166" s="170">
        <v>16378</v>
      </c>
      <c r="D166" s="170">
        <v>16378</v>
      </c>
      <c r="E166" s="170">
        <v>16378</v>
      </c>
      <c r="F166" s="170">
        <v>16378</v>
      </c>
      <c r="G166" s="170">
        <v>16378</v>
      </c>
      <c r="H166" s="170">
        <v>16378</v>
      </c>
      <c r="I166" s="170">
        <v>16378</v>
      </c>
    </row>
    <row r="167" spans="1:9" x14ac:dyDescent="0.25">
      <c r="A167" s="146">
        <v>165</v>
      </c>
      <c r="B167" s="153" t="s">
        <v>2695</v>
      </c>
      <c r="C167" s="170">
        <v>16378</v>
      </c>
      <c r="D167" s="170">
        <v>16378</v>
      </c>
      <c r="E167" s="170">
        <v>16378</v>
      </c>
      <c r="F167" s="170">
        <v>16378</v>
      </c>
      <c r="G167" s="170">
        <v>16378</v>
      </c>
      <c r="H167" s="170">
        <v>16378</v>
      </c>
      <c r="I167" s="170">
        <v>16378</v>
      </c>
    </row>
    <row r="168" spans="1:9" x14ac:dyDescent="0.25">
      <c r="A168" s="146">
        <v>166</v>
      </c>
      <c r="B168" s="153" t="s">
        <v>2696</v>
      </c>
      <c r="C168" s="170">
        <v>16378</v>
      </c>
      <c r="D168" s="170">
        <v>16378</v>
      </c>
      <c r="E168" s="170">
        <v>16378</v>
      </c>
      <c r="F168" s="170">
        <v>16378</v>
      </c>
      <c r="G168" s="170">
        <v>16378</v>
      </c>
      <c r="H168" s="170">
        <v>16378</v>
      </c>
      <c r="I168" s="170">
        <v>16378</v>
      </c>
    </row>
    <row r="169" spans="1:9" x14ac:dyDescent="0.25">
      <c r="A169" s="146">
        <v>167</v>
      </c>
      <c r="B169" s="153" t="s">
        <v>2697</v>
      </c>
      <c r="C169" s="170">
        <v>16378</v>
      </c>
      <c r="D169" s="170">
        <v>16378</v>
      </c>
      <c r="E169" s="170">
        <v>16378</v>
      </c>
      <c r="F169" s="170">
        <v>16378</v>
      </c>
      <c r="G169" s="170">
        <v>16378</v>
      </c>
      <c r="H169" s="170">
        <v>16378</v>
      </c>
      <c r="I169" s="170">
        <v>16378</v>
      </c>
    </row>
    <row r="170" spans="1:9" x14ac:dyDescent="0.25">
      <c r="A170" s="146">
        <v>168</v>
      </c>
      <c r="B170" s="153" t="s">
        <v>2698</v>
      </c>
      <c r="C170" s="170">
        <v>16378</v>
      </c>
      <c r="D170" s="170">
        <v>16378</v>
      </c>
      <c r="E170" s="170">
        <v>16378</v>
      </c>
      <c r="F170" s="170">
        <v>16378</v>
      </c>
      <c r="G170" s="170">
        <v>16378</v>
      </c>
      <c r="H170" s="170">
        <v>16378</v>
      </c>
      <c r="I170" s="170">
        <v>16378</v>
      </c>
    </row>
    <row r="171" spans="1:9" x14ac:dyDescent="0.25">
      <c r="A171" s="146">
        <v>169</v>
      </c>
      <c r="B171" s="153" t="s">
        <v>2699</v>
      </c>
      <c r="C171" s="170">
        <v>16378</v>
      </c>
      <c r="D171" s="170">
        <v>16378</v>
      </c>
      <c r="E171" s="170">
        <v>16378</v>
      </c>
      <c r="F171" s="170">
        <v>16378</v>
      </c>
      <c r="G171" s="170">
        <v>16378</v>
      </c>
      <c r="H171" s="170">
        <v>16378</v>
      </c>
      <c r="I171" s="170">
        <v>16378</v>
      </c>
    </row>
    <row r="172" spans="1:9" x14ac:dyDescent="0.25">
      <c r="A172" s="146">
        <v>170</v>
      </c>
      <c r="B172" s="153" t="s">
        <v>2700</v>
      </c>
      <c r="C172" s="170">
        <v>16378</v>
      </c>
      <c r="D172" s="170">
        <v>16378</v>
      </c>
      <c r="E172" s="170">
        <v>16378</v>
      </c>
      <c r="F172" s="170">
        <v>16378</v>
      </c>
      <c r="G172" s="170">
        <v>16378</v>
      </c>
      <c r="H172" s="170">
        <v>16378</v>
      </c>
      <c r="I172" s="170">
        <v>16378</v>
      </c>
    </row>
    <row r="173" spans="1:9" x14ac:dyDescent="0.25">
      <c r="A173" s="146">
        <v>171</v>
      </c>
      <c r="B173" s="153" t="s">
        <v>2701</v>
      </c>
      <c r="C173" s="170">
        <v>16378</v>
      </c>
      <c r="D173" s="170">
        <v>16378</v>
      </c>
      <c r="E173" s="170">
        <v>16378</v>
      </c>
      <c r="F173" s="170">
        <v>16378</v>
      </c>
      <c r="G173" s="170">
        <v>16378</v>
      </c>
      <c r="H173" s="170">
        <v>16378</v>
      </c>
      <c r="I173" s="170">
        <v>16378</v>
      </c>
    </row>
    <row r="174" spans="1:9" x14ac:dyDescent="0.25">
      <c r="A174" s="146">
        <v>172</v>
      </c>
      <c r="B174" s="153" t="s">
        <v>2702</v>
      </c>
      <c r="C174" s="170">
        <v>16378</v>
      </c>
      <c r="D174" s="170">
        <v>16378</v>
      </c>
      <c r="E174" s="170">
        <v>16378</v>
      </c>
      <c r="F174" s="170">
        <v>16378</v>
      </c>
      <c r="G174" s="170">
        <v>16378</v>
      </c>
      <c r="H174" s="170">
        <v>16378</v>
      </c>
      <c r="I174" s="170">
        <v>16378</v>
      </c>
    </row>
    <row r="175" spans="1:9" x14ac:dyDescent="0.25">
      <c r="A175" s="146">
        <v>173</v>
      </c>
      <c r="B175" s="153" t="s">
        <v>2703</v>
      </c>
      <c r="C175" s="170">
        <v>16378</v>
      </c>
      <c r="D175" s="170">
        <v>16378</v>
      </c>
      <c r="E175" s="170">
        <v>16378</v>
      </c>
      <c r="F175" s="170">
        <v>16378</v>
      </c>
      <c r="G175" s="170">
        <v>16378</v>
      </c>
      <c r="H175" s="170">
        <v>16378</v>
      </c>
      <c r="I175" s="170">
        <v>16378</v>
      </c>
    </row>
    <row r="176" spans="1:9" x14ac:dyDescent="0.25">
      <c r="A176" s="146">
        <v>174</v>
      </c>
      <c r="B176" s="153" t="s">
        <v>2704</v>
      </c>
      <c r="C176" s="170">
        <v>4</v>
      </c>
      <c r="D176" s="170">
        <v>4</v>
      </c>
      <c r="E176" s="170">
        <v>4</v>
      </c>
      <c r="F176" s="170">
        <v>4</v>
      </c>
      <c r="G176" s="170">
        <v>4</v>
      </c>
      <c r="H176" s="170">
        <v>4</v>
      </c>
      <c r="I176" s="170">
        <v>4</v>
      </c>
    </row>
    <row r="177" spans="1:9" x14ac:dyDescent="0.25">
      <c r="A177" s="146">
        <v>175</v>
      </c>
      <c r="B177" s="153" t="s">
        <v>2705</v>
      </c>
      <c r="C177" s="170">
        <v>4</v>
      </c>
      <c r="D177" s="170">
        <v>4</v>
      </c>
      <c r="E177" s="170">
        <v>4</v>
      </c>
      <c r="F177" s="170">
        <v>4</v>
      </c>
      <c r="G177" s="170">
        <v>4</v>
      </c>
      <c r="H177" s="170">
        <v>4</v>
      </c>
      <c r="I177" s="170">
        <v>4</v>
      </c>
    </row>
    <row r="178" spans="1:9" x14ac:dyDescent="0.25">
      <c r="A178" s="146">
        <v>176</v>
      </c>
      <c r="B178" s="153" t="s">
        <v>2706</v>
      </c>
      <c r="C178" s="170">
        <v>4</v>
      </c>
      <c r="D178" s="170">
        <v>4</v>
      </c>
      <c r="E178" s="170">
        <v>4</v>
      </c>
      <c r="F178" s="170">
        <v>4</v>
      </c>
      <c r="G178" s="170">
        <v>4</v>
      </c>
      <c r="H178" s="170">
        <v>4</v>
      </c>
      <c r="I178" s="170">
        <v>4</v>
      </c>
    </row>
    <row r="179" spans="1:9" x14ac:dyDescent="0.25">
      <c r="A179" s="146">
        <v>177</v>
      </c>
      <c r="B179" s="153" t="s">
        <v>2707</v>
      </c>
      <c r="C179" s="170">
        <v>4</v>
      </c>
      <c r="D179" s="170">
        <v>4</v>
      </c>
      <c r="E179" s="170">
        <v>4</v>
      </c>
      <c r="F179" s="170">
        <v>4</v>
      </c>
      <c r="G179" s="170">
        <v>4</v>
      </c>
      <c r="H179" s="170">
        <v>4</v>
      </c>
      <c r="I179" s="170">
        <v>4</v>
      </c>
    </row>
    <row r="180" spans="1:9" x14ac:dyDescent="0.25">
      <c r="A180" s="146">
        <v>178</v>
      </c>
      <c r="B180" s="153" t="s">
        <v>2708</v>
      </c>
      <c r="C180" s="170">
        <v>4</v>
      </c>
      <c r="D180" s="170">
        <v>4</v>
      </c>
      <c r="E180" s="170">
        <v>4</v>
      </c>
      <c r="F180" s="170">
        <v>4</v>
      </c>
      <c r="G180" s="170">
        <v>4</v>
      </c>
      <c r="H180" s="170">
        <v>4</v>
      </c>
      <c r="I180" s="170">
        <v>4</v>
      </c>
    </row>
    <row r="181" spans="1:9" x14ac:dyDescent="0.25">
      <c r="A181" s="146">
        <v>179</v>
      </c>
      <c r="B181" s="153" t="s">
        <v>2709</v>
      </c>
      <c r="C181" s="170">
        <v>4</v>
      </c>
      <c r="D181" s="170">
        <v>4</v>
      </c>
      <c r="E181" s="170">
        <v>4</v>
      </c>
      <c r="F181" s="170">
        <v>4</v>
      </c>
      <c r="G181" s="170">
        <v>4</v>
      </c>
      <c r="H181" s="170">
        <v>4</v>
      </c>
      <c r="I181" s="170">
        <v>4</v>
      </c>
    </row>
  </sheetData>
  <conditionalFormatting sqref="C1:I1048576">
    <cfRule type="cellIs" dxfId="817" priority="2" operator="equal">
      <formula>16378</formula>
    </cfRule>
    <cfRule type="cellIs" dxfId="816" priority="3" operator="equal">
      <formula>14336</formula>
    </cfRule>
    <cfRule type="cellIs" dxfId="815" priority="4" operator="equal">
      <formula>2048</formula>
    </cfRule>
    <cfRule type="cellIs" dxfId="814" priority="5" operator="equal">
      <formula>2</formula>
    </cfRule>
    <cfRule type="cellIs" dxfId="813" priority="6" operator="equal">
      <formula>4</formula>
    </cfRule>
    <cfRule type="cellIs" dxfId="812" priority="7" operator="equal">
      <formula>0</formula>
    </cfRule>
    <cfRule type="cellIs" dxfId="811" priority="294" operator="equal">
      <formula>1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Q181"/>
  <sheetViews>
    <sheetView topLeftCell="A100" workbookViewId="0">
      <selection activeCell="I126" sqref="I126"/>
    </sheetView>
  </sheetViews>
  <sheetFormatPr defaultRowHeight="15" x14ac:dyDescent="0.25"/>
  <cols>
    <col min="1" max="1" width="8.42578125" customWidth="1"/>
    <col min="2" max="2" width="8.7109375" customWidth="1"/>
    <col min="3" max="8" width="7.85546875" customWidth="1"/>
    <col min="9" max="9" width="15.7109375" style="110" customWidth="1"/>
    <col min="11" max="11" width="20.85546875" style="111" customWidth="1"/>
    <col min="12" max="12" width="7.28515625" style="115" customWidth="1"/>
    <col min="13" max="15" width="32.85546875" customWidth="1"/>
    <col min="16" max="20" width="8.28515625" customWidth="1"/>
    <col min="21" max="25" width="9.140625" customWidth="1"/>
    <col min="26" max="29" width="11.140625" customWidth="1"/>
    <col min="30" max="43" width="9.140625" style="110"/>
  </cols>
  <sheetData>
    <row r="1" spans="1:31" x14ac:dyDescent="0.25">
      <c r="L1" s="112" t="s">
        <v>379</v>
      </c>
      <c r="M1" s="112" t="s">
        <v>380</v>
      </c>
      <c r="N1" s="112"/>
      <c r="O1" s="112"/>
    </row>
    <row r="2" spans="1:31" x14ac:dyDescent="0.25">
      <c r="Q2" s="209" t="s">
        <v>1183</v>
      </c>
    </row>
    <row r="3" spans="1:31" x14ac:dyDescent="0.25">
      <c r="B3" s="113" t="s">
        <v>381</v>
      </c>
      <c r="F3" s="110"/>
      <c r="G3" s="110"/>
      <c r="H3" s="110"/>
      <c r="L3" s="113" t="s">
        <v>382</v>
      </c>
      <c r="P3" s="114" t="s">
        <v>3924</v>
      </c>
    </row>
    <row r="4" spans="1:31" ht="12" customHeight="1" x14ac:dyDescent="0.25">
      <c r="B4" s="115"/>
      <c r="C4" s="116" t="s">
        <v>383</v>
      </c>
      <c r="D4" s="115"/>
      <c r="E4" s="115"/>
      <c r="F4" s="115"/>
      <c r="G4" s="115"/>
      <c r="H4" s="115"/>
      <c r="M4" s="116" t="s">
        <v>383</v>
      </c>
      <c r="N4" s="116"/>
      <c r="O4" s="116"/>
      <c r="P4" s="115">
        <v>58</v>
      </c>
      <c r="Q4" s="115">
        <v>92</v>
      </c>
      <c r="R4" s="115">
        <v>126</v>
      </c>
      <c r="S4" s="115">
        <v>160</v>
      </c>
      <c r="T4" s="115">
        <v>194</v>
      </c>
      <c r="U4" s="115">
        <v>228</v>
      </c>
      <c r="V4" s="115">
        <v>262</v>
      </c>
      <c r="W4" s="115">
        <v>296</v>
      </c>
      <c r="X4" s="115">
        <v>330</v>
      </c>
      <c r="Y4" s="115">
        <v>364</v>
      </c>
      <c r="Z4" s="115">
        <v>398</v>
      </c>
      <c r="AA4" s="115">
        <v>432</v>
      </c>
      <c r="AB4" s="115">
        <v>466</v>
      </c>
      <c r="AC4" s="115">
        <v>500</v>
      </c>
    </row>
    <row r="5" spans="1:31" ht="15" customHeight="1" x14ac:dyDescent="0.25">
      <c r="B5" s="115"/>
      <c r="C5" s="116" t="s">
        <v>384</v>
      </c>
      <c r="D5" s="115"/>
      <c r="E5" s="115"/>
      <c r="F5" s="115"/>
      <c r="G5" s="115"/>
      <c r="H5" s="115"/>
      <c r="K5" s="116"/>
      <c r="M5" s="116" t="s">
        <v>384</v>
      </c>
      <c r="N5" s="116"/>
      <c r="O5" s="116"/>
      <c r="P5" s="115">
        <v>32</v>
      </c>
      <c r="Q5" s="115">
        <v>32</v>
      </c>
      <c r="R5" s="115">
        <v>32</v>
      </c>
      <c r="S5" s="115">
        <v>32</v>
      </c>
      <c r="T5" s="115">
        <v>32</v>
      </c>
      <c r="U5" s="115">
        <v>32</v>
      </c>
      <c r="V5" s="115">
        <v>32</v>
      </c>
      <c r="W5" s="115">
        <v>32</v>
      </c>
      <c r="X5" s="115">
        <v>32</v>
      </c>
      <c r="Y5" s="115">
        <v>32</v>
      </c>
      <c r="Z5" s="115">
        <v>32</v>
      </c>
      <c r="AA5" s="115">
        <v>32</v>
      </c>
      <c r="AB5" s="115">
        <v>32</v>
      </c>
      <c r="AC5" s="115">
        <v>32</v>
      </c>
    </row>
    <row r="6" spans="1:31" ht="50.25" customHeight="1" x14ac:dyDescent="0.25">
      <c r="A6" s="117"/>
      <c r="B6" s="159" t="s">
        <v>323</v>
      </c>
      <c r="C6" s="159" t="s">
        <v>340</v>
      </c>
      <c r="D6" s="159" t="s">
        <v>385</v>
      </c>
      <c r="E6" s="159" t="s">
        <v>324</v>
      </c>
      <c r="F6" s="159" t="s">
        <v>6308</v>
      </c>
      <c r="G6" s="159" t="s">
        <v>3898</v>
      </c>
      <c r="H6" s="159" t="s">
        <v>8139</v>
      </c>
      <c r="J6" s="159" t="s">
        <v>851</v>
      </c>
      <c r="K6" s="159" t="s">
        <v>386</v>
      </c>
      <c r="L6" s="159" t="s">
        <v>387</v>
      </c>
      <c r="M6" s="159" t="s">
        <v>388</v>
      </c>
      <c r="N6" s="159" t="s">
        <v>503</v>
      </c>
      <c r="O6" s="159" t="s">
        <v>504</v>
      </c>
      <c r="P6" s="159" t="s">
        <v>370</v>
      </c>
      <c r="Q6" s="159" t="s">
        <v>371</v>
      </c>
      <c r="R6" s="159" t="s">
        <v>372</v>
      </c>
      <c r="S6" s="159" t="s">
        <v>1184</v>
      </c>
      <c r="T6" s="159" t="s">
        <v>373</v>
      </c>
      <c r="U6" s="159" t="s">
        <v>1185</v>
      </c>
      <c r="V6" s="159" t="s">
        <v>374</v>
      </c>
      <c r="W6" s="159" t="s">
        <v>375</v>
      </c>
      <c r="X6" s="159" t="s">
        <v>376</v>
      </c>
      <c r="Y6" s="159" t="s">
        <v>1186</v>
      </c>
      <c r="Z6" s="159" t="s">
        <v>377</v>
      </c>
      <c r="AA6" s="159" t="s">
        <v>378</v>
      </c>
      <c r="AB6" s="159" t="s">
        <v>1187</v>
      </c>
      <c r="AC6" s="159" t="s">
        <v>1765</v>
      </c>
    </row>
    <row r="7" spans="1:31" ht="15" customHeight="1" x14ac:dyDescent="0.25">
      <c r="A7" s="117"/>
      <c r="B7" s="160" t="s">
        <v>1041</v>
      </c>
      <c r="C7" s="160" t="s">
        <v>1042</v>
      </c>
      <c r="D7" s="160" t="s">
        <v>1043</v>
      </c>
      <c r="E7" s="160" t="s">
        <v>1044</v>
      </c>
      <c r="F7" s="160" t="s">
        <v>1045</v>
      </c>
      <c r="G7" s="160" t="s">
        <v>1046</v>
      </c>
      <c r="H7" s="160" t="s">
        <v>1047</v>
      </c>
      <c r="I7" s="199"/>
      <c r="J7" s="160" t="s">
        <v>1051</v>
      </c>
      <c r="K7" s="160" t="s">
        <v>1052</v>
      </c>
      <c r="L7" s="160" t="s">
        <v>1053</v>
      </c>
      <c r="M7" s="160" t="s">
        <v>1054</v>
      </c>
      <c r="N7" s="160" t="s">
        <v>1055</v>
      </c>
      <c r="O7" s="160" t="s">
        <v>1056</v>
      </c>
      <c r="P7" s="160" t="s">
        <v>1188</v>
      </c>
      <c r="Q7" s="160" t="s">
        <v>1189</v>
      </c>
      <c r="R7" s="160" t="s">
        <v>1190</v>
      </c>
      <c r="S7" s="160" t="s">
        <v>1191</v>
      </c>
      <c r="T7" s="160" t="s">
        <v>1192</v>
      </c>
      <c r="U7" s="160" t="s">
        <v>1193</v>
      </c>
      <c r="V7" s="160" t="s">
        <v>1194</v>
      </c>
      <c r="W7" s="160" t="s">
        <v>1195</v>
      </c>
      <c r="X7" s="160" t="s">
        <v>1196</v>
      </c>
      <c r="Y7" s="160" t="s">
        <v>1197</v>
      </c>
      <c r="Z7" s="160" t="s">
        <v>1198</v>
      </c>
      <c r="AA7" s="160" t="s">
        <v>1199</v>
      </c>
      <c r="AB7" s="160" t="s">
        <v>1200</v>
      </c>
      <c r="AC7" s="160" t="s">
        <v>1766</v>
      </c>
      <c r="AE7" s="122" t="s">
        <v>390</v>
      </c>
    </row>
    <row r="8" spans="1:31" ht="15" customHeight="1" x14ac:dyDescent="0.25">
      <c r="A8" s="117"/>
      <c r="B8" s="123"/>
      <c r="C8" s="123"/>
      <c r="D8" s="123"/>
      <c r="E8" s="123"/>
      <c r="F8" s="123"/>
      <c r="G8" s="123"/>
      <c r="H8" s="123"/>
      <c r="I8" s="124"/>
      <c r="J8" s="161"/>
      <c r="K8" s="120"/>
      <c r="L8" s="121"/>
      <c r="M8" s="125" t="s">
        <v>391</v>
      </c>
      <c r="N8" s="154"/>
      <c r="O8" s="154"/>
      <c r="P8" s="119" t="s">
        <v>7300</v>
      </c>
      <c r="Q8" s="119" t="s">
        <v>3899</v>
      </c>
      <c r="R8" s="119" t="s">
        <v>1104</v>
      </c>
      <c r="S8" s="119" t="s">
        <v>8149</v>
      </c>
      <c r="T8" s="119" t="s">
        <v>5041</v>
      </c>
      <c r="U8" s="119" t="s">
        <v>358</v>
      </c>
      <c r="V8" s="119" t="s">
        <v>7301</v>
      </c>
      <c r="W8" s="119" t="s">
        <v>2514</v>
      </c>
      <c r="X8" s="119" t="s">
        <v>3900</v>
      </c>
      <c r="Y8" s="119" t="s">
        <v>8298</v>
      </c>
      <c r="Z8" s="119" t="s">
        <v>2515</v>
      </c>
      <c r="AA8" s="119" t="s">
        <v>8299</v>
      </c>
      <c r="AB8" s="119" t="s">
        <v>358</v>
      </c>
      <c r="AC8" s="119" t="s">
        <v>358</v>
      </c>
      <c r="AE8" s="122"/>
    </row>
    <row r="9" spans="1:31" ht="15" customHeight="1" x14ac:dyDescent="0.25">
      <c r="A9" s="117"/>
      <c r="B9" s="123" t="s">
        <v>393</v>
      </c>
      <c r="C9" s="123" t="s">
        <v>394</v>
      </c>
      <c r="D9" s="123" t="s">
        <v>395</v>
      </c>
      <c r="E9" s="123" t="s">
        <v>396</v>
      </c>
      <c r="F9" s="123" t="s">
        <v>397</v>
      </c>
      <c r="G9" s="123" t="s">
        <v>398</v>
      </c>
      <c r="H9" s="123" t="s">
        <v>1065</v>
      </c>
      <c r="I9" s="124"/>
      <c r="J9" s="161"/>
      <c r="K9" s="120"/>
      <c r="L9" s="121"/>
      <c r="M9" s="126"/>
      <c r="N9" s="155"/>
      <c r="O9" s="155"/>
      <c r="P9" s="127" t="s">
        <v>399</v>
      </c>
      <c r="Q9" s="127" t="s">
        <v>399</v>
      </c>
      <c r="R9" s="127" t="s">
        <v>399</v>
      </c>
      <c r="S9" s="127" t="s">
        <v>399</v>
      </c>
      <c r="T9" s="127" t="s">
        <v>399</v>
      </c>
      <c r="U9" s="127" t="s">
        <v>399</v>
      </c>
      <c r="V9" s="127" t="s">
        <v>399</v>
      </c>
      <c r="W9" s="127" t="s">
        <v>399</v>
      </c>
      <c r="X9" s="127" t="s">
        <v>399</v>
      </c>
      <c r="Y9" s="127" t="s">
        <v>399</v>
      </c>
      <c r="Z9" s="127" t="s">
        <v>399</v>
      </c>
      <c r="AA9" s="127" t="s">
        <v>399</v>
      </c>
      <c r="AB9" s="127" t="s">
        <v>399</v>
      </c>
      <c r="AC9" s="127" t="s">
        <v>399</v>
      </c>
      <c r="AE9" s="122"/>
    </row>
    <row r="10" spans="1:31" ht="15" customHeight="1" x14ac:dyDescent="0.25">
      <c r="A10" s="117"/>
      <c r="B10" s="12" t="s">
        <v>400</v>
      </c>
      <c r="C10" s="12" t="s">
        <v>3451</v>
      </c>
      <c r="D10" s="12" t="s">
        <v>7282</v>
      </c>
      <c r="E10" s="12" t="s">
        <v>359</v>
      </c>
      <c r="F10" s="12" t="s">
        <v>1775</v>
      </c>
      <c r="G10" s="12" t="s">
        <v>359</v>
      </c>
      <c r="H10" s="12" t="s">
        <v>3878</v>
      </c>
      <c r="I10" s="124"/>
      <c r="J10" s="161" t="s">
        <v>403</v>
      </c>
      <c r="K10" s="120" t="s">
        <v>1201</v>
      </c>
      <c r="L10" s="121" t="s">
        <v>403</v>
      </c>
      <c r="M10" s="128" t="s">
        <v>404</v>
      </c>
      <c r="N10" s="128" t="s">
        <v>404</v>
      </c>
      <c r="O10" s="128" t="s">
        <v>404</v>
      </c>
      <c r="P10" s="129"/>
      <c r="Q10" s="129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E10" s="110" t="s">
        <v>405</v>
      </c>
    </row>
    <row r="11" spans="1:31" ht="15" customHeight="1" x14ac:dyDescent="0.25">
      <c r="A11" s="117"/>
      <c r="B11" s="12">
        <v>1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4"/>
      <c r="J11" s="161" t="s">
        <v>852</v>
      </c>
      <c r="K11" s="120">
        <v>11</v>
      </c>
      <c r="L11" s="121">
        <v>0</v>
      </c>
      <c r="M11" s="128" t="s">
        <v>326</v>
      </c>
      <c r="N11" s="128" t="s">
        <v>844</v>
      </c>
      <c r="O11" s="128" t="s">
        <v>1202</v>
      </c>
      <c r="P11" s="131" t="s">
        <v>1067</v>
      </c>
      <c r="Q11" s="131" t="s">
        <v>358</v>
      </c>
      <c r="R11" s="132" t="s">
        <v>358</v>
      </c>
      <c r="S11" s="132" t="s">
        <v>358</v>
      </c>
      <c r="T11" s="132" t="s">
        <v>1068</v>
      </c>
      <c r="U11" s="132" t="s">
        <v>358</v>
      </c>
      <c r="V11" s="132" t="s">
        <v>1069</v>
      </c>
      <c r="W11" s="132" t="s">
        <v>358</v>
      </c>
      <c r="X11" s="132" t="s">
        <v>358</v>
      </c>
      <c r="Y11" s="132" t="s">
        <v>358</v>
      </c>
      <c r="Z11" s="132" t="s">
        <v>358</v>
      </c>
      <c r="AA11" s="132" t="s">
        <v>358</v>
      </c>
      <c r="AB11" s="132" t="s">
        <v>358</v>
      </c>
      <c r="AC11" s="132" t="s">
        <v>358</v>
      </c>
      <c r="AE11" s="110" t="s">
        <v>406</v>
      </c>
    </row>
    <row r="12" spans="1:31" ht="15" customHeight="1" thickBot="1" x14ac:dyDescent="0.3">
      <c r="A12" s="117"/>
      <c r="B12" s="12">
        <v>1</v>
      </c>
      <c r="C12" s="12">
        <v>1</v>
      </c>
      <c r="D12" s="12">
        <v>0</v>
      </c>
      <c r="E12" s="12">
        <v>0</v>
      </c>
      <c r="F12" s="12">
        <v>1</v>
      </c>
      <c r="G12" s="12">
        <v>0</v>
      </c>
      <c r="H12" s="12">
        <v>0</v>
      </c>
      <c r="I12" s="124"/>
      <c r="J12" s="161" t="s">
        <v>853</v>
      </c>
      <c r="K12" s="120" t="s">
        <v>389</v>
      </c>
      <c r="L12" s="133">
        <v>1</v>
      </c>
      <c r="M12" s="134" t="s">
        <v>202</v>
      </c>
      <c r="N12" s="128" t="s">
        <v>1485</v>
      </c>
      <c r="O12" s="128" t="s">
        <v>7129</v>
      </c>
      <c r="P12" s="131" t="s">
        <v>1070</v>
      </c>
      <c r="Q12" s="131" t="s">
        <v>358</v>
      </c>
      <c r="R12" s="132" t="s">
        <v>358</v>
      </c>
      <c r="S12" s="132" t="s">
        <v>358</v>
      </c>
      <c r="T12" s="132" t="s">
        <v>1903</v>
      </c>
      <c r="U12" s="132" t="s">
        <v>358</v>
      </c>
      <c r="V12" s="132" t="s">
        <v>3273</v>
      </c>
      <c r="W12" s="132" t="s">
        <v>358</v>
      </c>
      <c r="X12" s="132" t="s">
        <v>358</v>
      </c>
      <c r="Y12" s="132" t="s">
        <v>358</v>
      </c>
      <c r="Z12" s="132" t="s">
        <v>416</v>
      </c>
      <c r="AA12" s="132" t="s">
        <v>358</v>
      </c>
      <c r="AB12" s="132" t="s">
        <v>358</v>
      </c>
      <c r="AC12" s="132" t="s">
        <v>358</v>
      </c>
    </row>
    <row r="13" spans="1:31" ht="15" customHeight="1" thickTop="1" thickBot="1" x14ac:dyDescent="0.3">
      <c r="A13" s="117"/>
      <c r="B13" s="12">
        <v>1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4"/>
      <c r="J13" s="161" t="s">
        <v>854</v>
      </c>
      <c r="K13" s="135" t="s">
        <v>389</v>
      </c>
      <c r="L13" s="136">
        <v>2</v>
      </c>
      <c r="M13" s="137" t="s">
        <v>7130</v>
      </c>
      <c r="N13" s="128" t="s">
        <v>7129</v>
      </c>
      <c r="O13" s="128" t="s">
        <v>7131</v>
      </c>
      <c r="P13" s="131" t="s">
        <v>1071</v>
      </c>
      <c r="Q13" s="131" t="s">
        <v>358</v>
      </c>
      <c r="R13" s="132" t="s">
        <v>358</v>
      </c>
      <c r="S13" s="132" t="s">
        <v>358</v>
      </c>
      <c r="T13" s="132" t="s">
        <v>1903</v>
      </c>
      <c r="U13" s="132" t="s">
        <v>358</v>
      </c>
      <c r="V13" s="132" t="s">
        <v>3274</v>
      </c>
      <c r="W13" s="132" t="s">
        <v>358</v>
      </c>
      <c r="X13" s="132" t="s">
        <v>358</v>
      </c>
      <c r="Y13" s="132" t="s">
        <v>358</v>
      </c>
      <c r="Z13" s="132" t="s">
        <v>1072</v>
      </c>
      <c r="AA13" s="132" t="s">
        <v>358</v>
      </c>
      <c r="AB13" s="132" t="s">
        <v>358</v>
      </c>
      <c r="AC13" s="132" t="s">
        <v>358</v>
      </c>
    </row>
    <row r="14" spans="1:31" ht="15" customHeight="1" thickTop="1" x14ac:dyDescent="0.25">
      <c r="A14" s="117"/>
      <c r="B14" s="12">
        <v>1</v>
      </c>
      <c r="C14" s="12">
        <v>1</v>
      </c>
      <c r="D14" s="12">
        <v>1</v>
      </c>
      <c r="E14" s="12">
        <v>1</v>
      </c>
      <c r="F14" s="12">
        <v>0</v>
      </c>
      <c r="G14" s="12">
        <v>1</v>
      </c>
      <c r="H14" s="12">
        <v>0</v>
      </c>
      <c r="I14" s="124"/>
      <c r="J14" s="161" t="s">
        <v>855</v>
      </c>
      <c r="K14" s="120" t="s">
        <v>389</v>
      </c>
      <c r="L14" s="138">
        <v>3</v>
      </c>
      <c r="M14" s="139" t="s">
        <v>7258</v>
      </c>
      <c r="N14" s="128" t="s">
        <v>7132</v>
      </c>
      <c r="O14" s="128" t="s">
        <v>7133</v>
      </c>
      <c r="P14" s="131" t="s">
        <v>1904</v>
      </c>
      <c r="Q14" s="131" t="s">
        <v>358</v>
      </c>
      <c r="R14" s="132" t="s">
        <v>358</v>
      </c>
      <c r="S14" s="132" t="s">
        <v>358</v>
      </c>
      <c r="T14" s="132" t="s">
        <v>1905</v>
      </c>
      <c r="U14" s="132" t="s">
        <v>358</v>
      </c>
      <c r="V14" s="132" t="s">
        <v>3275</v>
      </c>
      <c r="W14" s="132" t="s">
        <v>358</v>
      </c>
      <c r="X14" s="132" t="s">
        <v>358</v>
      </c>
      <c r="Y14" s="132" t="s">
        <v>358</v>
      </c>
      <c r="Z14" s="132" t="s">
        <v>1073</v>
      </c>
      <c r="AA14" s="132" t="s">
        <v>358</v>
      </c>
      <c r="AB14" s="132" t="s">
        <v>358</v>
      </c>
      <c r="AC14" s="132" t="s">
        <v>358</v>
      </c>
    </row>
    <row r="15" spans="1:31" ht="15" customHeight="1" x14ac:dyDescent="0.25">
      <c r="B15" s="12">
        <v>1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4"/>
      <c r="J15" s="161" t="s">
        <v>856</v>
      </c>
      <c r="K15" s="120" t="s">
        <v>389</v>
      </c>
      <c r="L15" s="121">
        <v>4</v>
      </c>
      <c r="M15" s="128" t="s">
        <v>7259</v>
      </c>
      <c r="N15" s="128" t="s">
        <v>7132</v>
      </c>
      <c r="O15" s="128" t="s">
        <v>7134</v>
      </c>
      <c r="P15" s="131" t="s">
        <v>1906</v>
      </c>
      <c r="Q15" s="131" t="s">
        <v>358</v>
      </c>
      <c r="R15" s="132" t="s">
        <v>358</v>
      </c>
      <c r="S15" s="132" t="s">
        <v>358</v>
      </c>
      <c r="T15" s="132" t="s">
        <v>1905</v>
      </c>
      <c r="U15" s="132" t="s">
        <v>358</v>
      </c>
      <c r="V15" s="132" t="s">
        <v>3276</v>
      </c>
      <c r="W15" s="132" t="s">
        <v>358</v>
      </c>
      <c r="X15" s="132" t="s">
        <v>358</v>
      </c>
      <c r="Y15" s="132" t="s">
        <v>358</v>
      </c>
      <c r="Z15" s="132" t="s">
        <v>1074</v>
      </c>
      <c r="AA15" s="132" t="s">
        <v>358</v>
      </c>
      <c r="AB15" s="132" t="s">
        <v>358</v>
      </c>
      <c r="AC15" s="132" t="s">
        <v>358</v>
      </c>
      <c r="AE15" s="122" t="s">
        <v>407</v>
      </c>
    </row>
    <row r="16" spans="1:31" ht="15" customHeight="1" x14ac:dyDescent="0.25">
      <c r="B16" s="12">
        <v>1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4"/>
      <c r="J16" s="161" t="s">
        <v>857</v>
      </c>
      <c r="K16" s="120" t="s">
        <v>389</v>
      </c>
      <c r="L16" s="121">
        <v>5</v>
      </c>
      <c r="M16" s="140" t="s">
        <v>7260</v>
      </c>
      <c r="N16" s="128" t="s">
        <v>7135</v>
      </c>
      <c r="O16" s="128" t="s">
        <v>7136</v>
      </c>
      <c r="P16" s="131" t="s">
        <v>1907</v>
      </c>
      <c r="Q16" s="131" t="s">
        <v>358</v>
      </c>
      <c r="R16" s="132" t="s">
        <v>358</v>
      </c>
      <c r="S16" s="132" t="s">
        <v>358</v>
      </c>
      <c r="T16" s="132" t="s">
        <v>1905</v>
      </c>
      <c r="U16" s="132" t="s">
        <v>358</v>
      </c>
      <c r="V16" s="132" t="s">
        <v>3277</v>
      </c>
      <c r="W16" s="132" t="s">
        <v>358</v>
      </c>
      <c r="X16" s="132" t="s">
        <v>358</v>
      </c>
      <c r="Y16" s="132" t="s">
        <v>358</v>
      </c>
      <c r="Z16" s="132" t="s">
        <v>1066</v>
      </c>
      <c r="AA16" s="132" t="s">
        <v>358</v>
      </c>
      <c r="AB16" s="132" t="s">
        <v>358</v>
      </c>
      <c r="AC16" s="132" t="s">
        <v>358</v>
      </c>
    </row>
    <row r="17" spans="2:39" ht="15" customHeight="1" x14ac:dyDescent="0.25">
      <c r="B17" s="12">
        <v>1</v>
      </c>
      <c r="C17" s="12">
        <v>0</v>
      </c>
      <c r="D17" s="12">
        <v>1</v>
      </c>
      <c r="E17" s="12">
        <v>1</v>
      </c>
      <c r="F17" s="12">
        <v>0</v>
      </c>
      <c r="G17" s="12">
        <v>0</v>
      </c>
      <c r="H17" s="12">
        <v>0</v>
      </c>
      <c r="I17" s="124"/>
      <c r="J17" s="161" t="s">
        <v>858</v>
      </c>
      <c r="K17" s="120" t="s">
        <v>389</v>
      </c>
      <c r="L17" s="121">
        <v>6</v>
      </c>
      <c r="M17" s="140" t="s">
        <v>7261</v>
      </c>
      <c r="N17" s="128" t="s">
        <v>7137</v>
      </c>
      <c r="O17" s="128" t="s">
        <v>7134</v>
      </c>
      <c r="P17" s="131" t="s">
        <v>1908</v>
      </c>
      <c r="Q17" s="131" t="s">
        <v>358</v>
      </c>
      <c r="R17" s="132" t="s">
        <v>358</v>
      </c>
      <c r="S17" s="132" t="s">
        <v>358</v>
      </c>
      <c r="T17" s="132" t="s">
        <v>1905</v>
      </c>
      <c r="U17" s="132" t="s">
        <v>358</v>
      </c>
      <c r="V17" s="132" t="s">
        <v>3278</v>
      </c>
      <c r="W17" s="132" t="s">
        <v>358</v>
      </c>
      <c r="X17" s="132" t="s">
        <v>358</v>
      </c>
      <c r="Y17" s="132" t="s">
        <v>358</v>
      </c>
      <c r="Z17" s="132" t="s">
        <v>392</v>
      </c>
      <c r="AA17" s="132" t="s">
        <v>358</v>
      </c>
      <c r="AB17" s="132" t="s">
        <v>358</v>
      </c>
      <c r="AC17" s="132" t="s">
        <v>358</v>
      </c>
      <c r="AE17" s="110" t="s">
        <v>408</v>
      </c>
    </row>
    <row r="18" spans="2:39" ht="15" customHeight="1" x14ac:dyDescent="0.25"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1</v>
      </c>
      <c r="I18" s="124"/>
      <c r="J18" s="161" t="s">
        <v>859</v>
      </c>
      <c r="K18" s="120" t="s">
        <v>389</v>
      </c>
      <c r="L18" s="121">
        <v>7</v>
      </c>
      <c r="M18" s="128" t="s">
        <v>7262</v>
      </c>
      <c r="N18" s="128" t="s">
        <v>7138</v>
      </c>
      <c r="O18" s="128" t="s">
        <v>7139</v>
      </c>
      <c r="P18" s="131" t="s">
        <v>7140</v>
      </c>
      <c r="Q18" s="131" t="s">
        <v>358</v>
      </c>
      <c r="R18" s="132" t="s">
        <v>358</v>
      </c>
      <c r="S18" s="132" t="s">
        <v>358</v>
      </c>
      <c r="T18" s="132" t="s">
        <v>1905</v>
      </c>
      <c r="U18" s="132" t="s">
        <v>358</v>
      </c>
      <c r="V18" s="132" t="s">
        <v>7263</v>
      </c>
      <c r="W18" s="132" t="s">
        <v>358</v>
      </c>
      <c r="X18" s="132" t="s">
        <v>358</v>
      </c>
      <c r="Y18" s="132" t="s">
        <v>358</v>
      </c>
      <c r="Z18" s="132" t="s">
        <v>2452</v>
      </c>
      <c r="AA18" s="132" t="s">
        <v>358</v>
      </c>
      <c r="AB18" s="132" t="s">
        <v>358</v>
      </c>
      <c r="AC18" s="132" t="s">
        <v>358</v>
      </c>
    </row>
    <row r="19" spans="2:39" ht="15" customHeight="1" x14ac:dyDescent="0.25">
      <c r="B19" s="12">
        <v>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1</v>
      </c>
      <c r="I19" s="124"/>
      <c r="J19" s="161" t="s">
        <v>860</v>
      </c>
      <c r="K19" s="120" t="s">
        <v>389</v>
      </c>
      <c r="L19" s="121">
        <v>8</v>
      </c>
      <c r="M19" s="140" t="s">
        <v>7264</v>
      </c>
      <c r="N19" s="128" t="s">
        <v>7141</v>
      </c>
      <c r="O19" s="128" t="s">
        <v>7142</v>
      </c>
      <c r="P19" s="131" t="s">
        <v>7143</v>
      </c>
      <c r="Q19" s="131" t="s">
        <v>358</v>
      </c>
      <c r="R19" s="132" t="s">
        <v>358</v>
      </c>
      <c r="S19" s="132" t="s">
        <v>358</v>
      </c>
      <c r="T19" s="132" t="s">
        <v>1905</v>
      </c>
      <c r="U19" s="132" t="s">
        <v>358</v>
      </c>
      <c r="V19" s="132" t="s">
        <v>7265</v>
      </c>
      <c r="W19" s="132" t="s">
        <v>358</v>
      </c>
      <c r="X19" s="132" t="s">
        <v>358</v>
      </c>
      <c r="Y19" s="132" t="s">
        <v>358</v>
      </c>
      <c r="Z19" s="132" t="s">
        <v>1114</v>
      </c>
      <c r="AA19" s="132" t="s">
        <v>358</v>
      </c>
      <c r="AB19" s="132" t="s">
        <v>358</v>
      </c>
      <c r="AC19" s="132" t="s">
        <v>358</v>
      </c>
    </row>
    <row r="20" spans="2:39" ht="15" customHeight="1" thickBot="1" x14ac:dyDescent="0.3">
      <c r="B20" s="12" t="s">
        <v>392</v>
      </c>
      <c r="C20" s="12" t="s">
        <v>358</v>
      </c>
      <c r="D20" s="12" t="s">
        <v>358</v>
      </c>
      <c r="E20" s="12" t="s">
        <v>358</v>
      </c>
      <c r="F20" s="12" t="s">
        <v>1066</v>
      </c>
      <c r="G20" s="12" t="s">
        <v>358</v>
      </c>
      <c r="H20" s="12" t="s">
        <v>358</v>
      </c>
      <c r="I20" s="124"/>
      <c r="J20" s="161" t="s">
        <v>403</v>
      </c>
      <c r="K20" s="120" t="s">
        <v>1203</v>
      </c>
      <c r="L20" s="133" t="s">
        <v>403</v>
      </c>
      <c r="M20" s="134" t="s">
        <v>404</v>
      </c>
      <c r="N20" s="128" t="s">
        <v>404</v>
      </c>
      <c r="O20" s="128" t="s">
        <v>404</v>
      </c>
      <c r="P20" s="131" t="s">
        <v>389</v>
      </c>
      <c r="Q20" s="131" t="s">
        <v>389</v>
      </c>
      <c r="R20" s="132" t="s">
        <v>389</v>
      </c>
      <c r="S20" s="132" t="s">
        <v>389</v>
      </c>
      <c r="T20" s="132" t="s">
        <v>389</v>
      </c>
      <c r="U20" s="132" t="s">
        <v>389</v>
      </c>
      <c r="V20" s="132" t="s">
        <v>389</v>
      </c>
      <c r="W20" s="132" t="s">
        <v>389</v>
      </c>
      <c r="X20" s="132" t="s">
        <v>389</v>
      </c>
      <c r="Y20" s="132" t="s">
        <v>389</v>
      </c>
      <c r="Z20" s="132" t="s">
        <v>389</v>
      </c>
      <c r="AA20" s="132" t="s">
        <v>389</v>
      </c>
      <c r="AB20" s="132" t="s">
        <v>389</v>
      </c>
      <c r="AC20" s="132" t="s">
        <v>389</v>
      </c>
      <c r="AE20" s="122" t="s">
        <v>410</v>
      </c>
    </row>
    <row r="21" spans="2:39" ht="15" customHeight="1" thickTop="1" thickBot="1" x14ac:dyDescent="0.3">
      <c r="B21" s="12">
        <v>1</v>
      </c>
      <c r="C21" s="12">
        <v>0</v>
      </c>
      <c r="D21" s="12">
        <v>0</v>
      </c>
      <c r="E21" s="12">
        <v>0</v>
      </c>
      <c r="F21" s="12">
        <v>1</v>
      </c>
      <c r="G21" s="12">
        <v>0</v>
      </c>
      <c r="H21" s="12">
        <v>0</v>
      </c>
      <c r="I21" s="124"/>
      <c r="J21" s="161" t="s">
        <v>339</v>
      </c>
      <c r="K21" s="135">
        <v>12</v>
      </c>
      <c r="L21" s="136">
        <v>0</v>
      </c>
      <c r="M21" s="137" t="s">
        <v>326</v>
      </c>
      <c r="N21" s="128" t="s">
        <v>7144</v>
      </c>
      <c r="O21" s="128" t="s">
        <v>1204</v>
      </c>
      <c r="P21" s="131" t="s">
        <v>358</v>
      </c>
      <c r="Q21" s="131" t="s">
        <v>358</v>
      </c>
      <c r="R21" s="132" t="s">
        <v>358</v>
      </c>
      <c r="S21" s="132" t="s">
        <v>358</v>
      </c>
      <c r="T21" s="132" t="s">
        <v>358</v>
      </c>
      <c r="U21" s="132" t="s">
        <v>358</v>
      </c>
      <c r="V21" s="132" t="s">
        <v>358</v>
      </c>
      <c r="W21" s="132" t="s">
        <v>358</v>
      </c>
      <c r="X21" s="132" t="s">
        <v>358</v>
      </c>
      <c r="Y21" s="132" t="s">
        <v>358</v>
      </c>
      <c r="Z21" s="132" t="s">
        <v>358</v>
      </c>
      <c r="AA21" s="132" t="s">
        <v>358</v>
      </c>
      <c r="AB21" s="132" t="s">
        <v>358</v>
      </c>
      <c r="AC21" s="132" t="s">
        <v>358</v>
      </c>
    </row>
    <row r="22" spans="2:39" ht="15" customHeight="1" thickTop="1" x14ac:dyDescent="0.25">
      <c r="B22" s="12">
        <v>1</v>
      </c>
      <c r="C22" s="12">
        <v>0</v>
      </c>
      <c r="D22" s="12">
        <v>0</v>
      </c>
      <c r="E22" s="12">
        <v>0</v>
      </c>
      <c r="F22" s="12">
        <v>1</v>
      </c>
      <c r="G22" s="12">
        <v>0</v>
      </c>
      <c r="H22" s="12">
        <v>0</v>
      </c>
      <c r="I22" s="124"/>
      <c r="J22" s="161" t="s">
        <v>861</v>
      </c>
      <c r="K22" s="120" t="s">
        <v>389</v>
      </c>
      <c r="L22" s="138">
        <v>1</v>
      </c>
      <c r="M22" s="139" t="s">
        <v>2516</v>
      </c>
      <c r="N22" s="128" t="s">
        <v>7145</v>
      </c>
      <c r="O22" s="128" t="s">
        <v>1205</v>
      </c>
      <c r="P22" s="131" t="s">
        <v>365</v>
      </c>
      <c r="Q22" s="131" t="s">
        <v>358</v>
      </c>
      <c r="R22" s="132" t="s">
        <v>358</v>
      </c>
      <c r="S22" s="132" t="s">
        <v>358</v>
      </c>
      <c r="T22" s="132" t="s">
        <v>358</v>
      </c>
      <c r="U22" s="132" t="s">
        <v>358</v>
      </c>
      <c r="V22" s="132" t="s">
        <v>1075</v>
      </c>
      <c r="W22" s="132" t="s">
        <v>358</v>
      </c>
      <c r="X22" s="132" t="s">
        <v>358</v>
      </c>
      <c r="Y22" s="132" t="s">
        <v>358</v>
      </c>
      <c r="Z22" s="132" t="s">
        <v>1076</v>
      </c>
      <c r="AA22" s="132" t="s">
        <v>358</v>
      </c>
      <c r="AB22" s="132" t="s">
        <v>358</v>
      </c>
      <c r="AC22" s="132" t="s">
        <v>358</v>
      </c>
      <c r="AE22" s="110" t="s">
        <v>411</v>
      </c>
    </row>
    <row r="23" spans="2:39" ht="24" customHeight="1" x14ac:dyDescent="0.25">
      <c r="B23" s="12">
        <v>1</v>
      </c>
      <c r="C23" s="12">
        <v>0</v>
      </c>
      <c r="D23" s="12">
        <v>0</v>
      </c>
      <c r="E23" s="12">
        <v>0</v>
      </c>
      <c r="F23" s="12">
        <v>1</v>
      </c>
      <c r="G23" s="12">
        <v>0</v>
      </c>
      <c r="H23" s="12">
        <v>0</v>
      </c>
      <c r="I23" s="124"/>
      <c r="J23" s="161" t="s">
        <v>862</v>
      </c>
      <c r="K23" s="120" t="s">
        <v>389</v>
      </c>
      <c r="L23" s="121">
        <v>2</v>
      </c>
      <c r="M23" s="128" t="s">
        <v>2517</v>
      </c>
      <c r="N23" s="128" t="s">
        <v>7146</v>
      </c>
      <c r="O23" s="128" t="s">
        <v>1206</v>
      </c>
      <c r="P23" s="131" t="s">
        <v>1077</v>
      </c>
      <c r="Q23" s="131" t="s">
        <v>358</v>
      </c>
      <c r="R23" s="132" t="s">
        <v>358</v>
      </c>
      <c r="S23" s="132" t="s">
        <v>358</v>
      </c>
      <c r="T23" s="132" t="s">
        <v>358</v>
      </c>
      <c r="U23" s="132" t="s">
        <v>358</v>
      </c>
      <c r="V23" s="132" t="s">
        <v>1078</v>
      </c>
      <c r="W23" s="132" t="s">
        <v>358</v>
      </c>
      <c r="X23" s="132" t="s">
        <v>358</v>
      </c>
      <c r="Y23" s="132" t="s">
        <v>358</v>
      </c>
      <c r="Z23" s="132" t="s">
        <v>1079</v>
      </c>
      <c r="AA23" s="132" t="s">
        <v>358</v>
      </c>
      <c r="AB23" s="132" t="s">
        <v>358</v>
      </c>
      <c r="AC23" s="132" t="s">
        <v>358</v>
      </c>
      <c r="AE23" s="110" t="s">
        <v>412</v>
      </c>
    </row>
    <row r="24" spans="2:39" ht="15" customHeight="1" x14ac:dyDescent="0.25">
      <c r="B24" s="12">
        <v>1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4"/>
      <c r="J24" s="161" t="s">
        <v>863</v>
      </c>
      <c r="K24" s="120" t="s">
        <v>389</v>
      </c>
      <c r="L24" s="121">
        <v>3</v>
      </c>
      <c r="M24" s="128" t="s">
        <v>2518</v>
      </c>
      <c r="N24" s="128" t="s">
        <v>7147</v>
      </c>
      <c r="O24" s="128" t="s">
        <v>1206</v>
      </c>
      <c r="P24" s="131" t="s">
        <v>1080</v>
      </c>
      <c r="Q24" s="131" t="s">
        <v>358</v>
      </c>
      <c r="R24" s="132" t="s">
        <v>358</v>
      </c>
      <c r="S24" s="132" t="s">
        <v>358</v>
      </c>
      <c r="T24" s="132" t="s">
        <v>358</v>
      </c>
      <c r="U24" s="132" t="s">
        <v>358</v>
      </c>
      <c r="V24" s="132" t="s">
        <v>1081</v>
      </c>
      <c r="W24" s="132" t="s">
        <v>358</v>
      </c>
      <c r="X24" s="132" t="s">
        <v>358</v>
      </c>
      <c r="Y24" s="132" t="s">
        <v>358</v>
      </c>
      <c r="Z24" s="132" t="s">
        <v>1082</v>
      </c>
      <c r="AA24" s="132" t="s">
        <v>358</v>
      </c>
      <c r="AB24" s="132" t="s">
        <v>358</v>
      </c>
      <c r="AC24" s="132" t="s">
        <v>358</v>
      </c>
      <c r="AE24" s="141" t="s">
        <v>413</v>
      </c>
    </row>
    <row r="25" spans="2:39" ht="15" customHeight="1" x14ac:dyDescent="0.25"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4"/>
      <c r="J25" s="161" t="s">
        <v>864</v>
      </c>
      <c r="K25" s="120" t="s">
        <v>389</v>
      </c>
      <c r="L25" s="121">
        <v>4</v>
      </c>
      <c r="M25" s="128" t="s">
        <v>352</v>
      </c>
      <c r="N25" s="128" t="s">
        <v>352</v>
      </c>
      <c r="O25" s="128" t="s">
        <v>352</v>
      </c>
      <c r="P25" s="131" t="s">
        <v>358</v>
      </c>
      <c r="Q25" s="131" t="s">
        <v>358</v>
      </c>
      <c r="R25" s="132" t="s">
        <v>358</v>
      </c>
      <c r="S25" s="132" t="s">
        <v>358</v>
      </c>
      <c r="T25" s="132" t="s">
        <v>358</v>
      </c>
      <c r="U25" s="132" t="s">
        <v>358</v>
      </c>
      <c r="V25" s="132" t="s">
        <v>358</v>
      </c>
      <c r="W25" s="132" t="s">
        <v>358</v>
      </c>
      <c r="X25" s="132" t="s">
        <v>358</v>
      </c>
      <c r="Y25" s="132" t="s">
        <v>358</v>
      </c>
      <c r="Z25" s="132" t="s">
        <v>358</v>
      </c>
      <c r="AA25" s="132" t="s">
        <v>358</v>
      </c>
      <c r="AB25" s="132" t="s">
        <v>358</v>
      </c>
      <c r="AC25" s="132" t="s">
        <v>358</v>
      </c>
      <c r="AE25" s="110" t="s">
        <v>414</v>
      </c>
    </row>
    <row r="26" spans="2:39" ht="15" customHeight="1" x14ac:dyDescent="0.25"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4"/>
      <c r="J26" s="161" t="s">
        <v>865</v>
      </c>
      <c r="K26" s="120" t="s">
        <v>389</v>
      </c>
      <c r="L26" s="121">
        <v>5</v>
      </c>
      <c r="M26" s="128" t="s">
        <v>352</v>
      </c>
      <c r="N26" s="128" t="s">
        <v>352</v>
      </c>
      <c r="O26" s="128" t="s">
        <v>352</v>
      </c>
      <c r="P26" s="131" t="s">
        <v>358</v>
      </c>
      <c r="Q26" s="131" t="s">
        <v>358</v>
      </c>
      <c r="R26" s="132" t="s">
        <v>358</v>
      </c>
      <c r="S26" s="132" t="s">
        <v>358</v>
      </c>
      <c r="T26" s="132" t="s">
        <v>358</v>
      </c>
      <c r="U26" s="132" t="s">
        <v>358</v>
      </c>
      <c r="V26" s="132" t="s">
        <v>358</v>
      </c>
      <c r="W26" s="132" t="s">
        <v>358</v>
      </c>
      <c r="X26" s="132" t="s">
        <v>358</v>
      </c>
      <c r="Y26" s="132" t="s">
        <v>358</v>
      </c>
      <c r="Z26" s="132" t="s">
        <v>358</v>
      </c>
      <c r="AA26" s="132" t="s">
        <v>358</v>
      </c>
      <c r="AB26" s="132" t="s">
        <v>358</v>
      </c>
      <c r="AC26" s="132" t="s">
        <v>358</v>
      </c>
      <c r="AE26" s="110" t="s">
        <v>415</v>
      </c>
    </row>
    <row r="27" spans="2:39" ht="17.25" customHeight="1" x14ac:dyDescent="0.25">
      <c r="B27" s="12" t="s">
        <v>1066</v>
      </c>
      <c r="C27" s="12" t="s">
        <v>1066</v>
      </c>
      <c r="D27" s="12" t="s">
        <v>359</v>
      </c>
      <c r="E27" s="12" t="s">
        <v>3240</v>
      </c>
      <c r="F27" s="12" t="s">
        <v>1775</v>
      </c>
      <c r="G27" s="12" t="s">
        <v>359</v>
      </c>
      <c r="H27" s="12" t="s">
        <v>3240</v>
      </c>
      <c r="I27" s="124"/>
      <c r="J27" s="161" t="s">
        <v>403</v>
      </c>
      <c r="K27" s="120" t="s">
        <v>2519</v>
      </c>
      <c r="L27" s="121" t="s">
        <v>403</v>
      </c>
      <c r="M27" s="128" t="s">
        <v>404</v>
      </c>
      <c r="N27" s="128" t="s">
        <v>404</v>
      </c>
      <c r="O27" s="128" t="s">
        <v>404</v>
      </c>
      <c r="P27" s="131" t="s">
        <v>389</v>
      </c>
      <c r="Q27" s="131" t="s">
        <v>389</v>
      </c>
      <c r="R27" s="132" t="s">
        <v>389</v>
      </c>
      <c r="S27" s="132" t="s">
        <v>389</v>
      </c>
      <c r="T27" s="132" t="s">
        <v>389</v>
      </c>
      <c r="U27" s="132" t="s">
        <v>389</v>
      </c>
      <c r="V27" s="132" t="s">
        <v>389</v>
      </c>
      <c r="W27" s="132" t="s">
        <v>389</v>
      </c>
      <c r="X27" s="132" t="s">
        <v>389</v>
      </c>
      <c r="Y27" s="132" t="s">
        <v>389</v>
      </c>
      <c r="Z27" s="132" t="s">
        <v>389</v>
      </c>
      <c r="AA27" s="132" t="s">
        <v>389</v>
      </c>
      <c r="AB27" s="132" t="s">
        <v>389</v>
      </c>
      <c r="AC27" s="132" t="s">
        <v>389</v>
      </c>
    </row>
    <row r="28" spans="2:39" ht="15" customHeight="1" x14ac:dyDescent="0.25">
      <c r="B28" s="12">
        <v>1</v>
      </c>
      <c r="C28" s="12">
        <v>1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4"/>
      <c r="J28" s="161" t="s">
        <v>866</v>
      </c>
      <c r="K28" s="120">
        <v>13</v>
      </c>
      <c r="L28" s="121">
        <v>0</v>
      </c>
      <c r="M28" s="128" t="s">
        <v>326</v>
      </c>
      <c r="N28" s="128" t="s">
        <v>1207</v>
      </c>
      <c r="O28" s="128" t="s">
        <v>1202</v>
      </c>
      <c r="P28" s="131" t="s">
        <v>358</v>
      </c>
      <c r="Q28" s="131" t="s">
        <v>358</v>
      </c>
      <c r="R28" s="132" t="s">
        <v>358</v>
      </c>
      <c r="S28" s="132" t="s">
        <v>358</v>
      </c>
      <c r="T28" s="132" t="s">
        <v>358</v>
      </c>
      <c r="U28" s="132" t="s">
        <v>358</v>
      </c>
      <c r="V28" s="132" t="s">
        <v>358</v>
      </c>
      <c r="W28" s="132" t="s">
        <v>358</v>
      </c>
      <c r="X28" s="132" t="s">
        <v>358</v>
      </c>
      <c r="Y28" s="132" t="s">
        <v>358</v>
      </c>
      <c r="Z28" s="132" t="s">
        <v>358</v>
      </c>
      <c r="AA28" s="132" t="s">
        <v>358</v>
      </c>
      <c r="AB28" s="132" t="s">
        <v>358</v>
      </c>
      <c r="AC28" s="132" t="s">
        <v>358</v>
      </c>
    </row>
    <row r="29" spans="2:39" ht="15" customHeight="1" x14ac:dyDescent="0.25">
      <c r="B29" s="12">
        <v>1</v>
      </c>
      <c r="C29" s="12">
        <v>1</v>
      </c>
      <c r="D29" s="12">
        <v>0</v>
      </c>
      <c r="E29" s="12">
        <v>0</v>
      </c>
      <c r="F29" s="12">
        <v>1</v>
      </c>
      <c r="G29" s="12">
        <v>0</v>
      </c>
      <c r="H29" s="12">
        <v>0</v>
      </c>
      <c r="J29" s="161" t="s">
        <v>867</v>
      </c>
      <c r="K29" s="120" t="s">
        <v>389</v>
      </c>
      <c r="L29" s="121">
        <v>1</v>
      </c>
      <c r="M29" s="128" t="s">
        <v>1208</v>
      </c>
      <c r="N29" s="128" t="s">
        <v>505</v>
      </c>
      <c r="O29" s="128" t="s">
        <v>2328</v>
      </c>
      <c r="P29" s="131" t="s">
        <v>1083</v>
      </c>
      <c r="Q29" s="131" t="s">
        <v>358</v>
      </c>
      <c r="R29" s="132" t="s">
        <v>358</v>
      </c>
      <c r="S29" s="132" t="s">
        <v>358</v>
      </c>
      <c r="T29" s="132" t="s">
        <v>1084</v>
      </c>
      <c r="U29" s="132" t="s">
        <v>358</v>
      </c>
      <c r="V29" s="132" t="s">
        <v>1085</v>
      </c>
      <c r="W29" s="132" t="s">
        <v>358</v>
      </c>
      <c r="X29" s="132" t="s">
        <v>358</v>
      </c>
      <c r="Y29" s="132" t="s">
        <v>358</v>
      </c>
      <c r="Z29" s="132" t="s">
        <v>358</v>
      </c>
      <c r="AA29" s="132" t="s">
        <v>358</v>
      </c>
      <c r="AB29" s="132" t="s">
        <v>358</v>
      </c>
      <c r="AC29" s="132" t="s">
        <v>358</v>
      </c>
      <c r="AE29" s="142" t="s">
        <v>417</v>
      </c>
    </row>
    <row r="30" spans="2:39" ht="15" customHeight="1" x14ac:dyDescent="0.25">
      <c r="B30" s="12">
        <v>1</v>
      </c>
      <c r="C30" s="12">
        <v>1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J30" s="161" t="s">
        <v>868</v>
      </c>
      <c r="K30" s="120" t="s">
        <v>389</v>
      </c>
      <c r="L30" s="121">
        <v>2</v>
      </c>
      <c r="M30" s="128" t="s">
        <v>1209</v>
      </c>
      <c r="N30" s="128" t="s">
        <v>505</v>
      </c>
      <c r="O30" s="128" t="s">
        <v>506</v>
      </c>
      <c r="P30" s="131" t="s">
        <v>1083</v>
      </c>
      <c r="Q30" s="131" t="s">
        <v>358</v>
      </c>
      <c r="R30" s="132" t="s">
        <v>358</v>
      </c>
      <c r="S30" s="132" t="s">
        <v>358</v>
      </c>
      <c r="T30" s="132" t="s">
        <v>2520</v>
      </c>
      <c r="U30" s="132" t="s">
        <v>358</v>
      </c>
      <c r="V30" s="132" t="s">
        <v>358</v>
      </c>
      <c r="W30" s="132" t="s">
        <v>358</v>
      </c>
      <c r="X30" s="132" t="s">
        <v>358</v>
      </c>
      <c r="Y30" s="132" t="s">
        <v>358</v>
      </c>
      <c r="Z30" s="132" t="s">
        <v>418</v>
      </c>
      <c r="AA30" s="132" t="s">
        <v>358</v>
      </c>
      <c r="AB30" s="132" t="s">
        <v>358</v>
      </c>
      <c r="AC30" s="132" t="s">
        <v>358</v>
      </c>
    </row>
    <row r="31" spans="2:39" ht="15" customHeight="1" x14ac:dyDescent="0.25">
      <c r="B31" s="12">
        <v>0</v>
      </c>
      <c r="C31" s="12">
        <v>0</v>
      </c>
      <c r="D31" s="12">
        <v>1</v>
      </c>
      <c r="E31" s="12">
        <v>0</v>
      </c>
      <c r="F31" s="12">
        <v>0</v>
      </c>
      <c r="G31" s="12">
        <v>1</v>
      </c>
      <c r="H31" s="12">
        <v>0</v>
      </c>
      <c r="J31" s="161" t="s">
        <v>869</v>
      </c>
      <c r="K31" s="120" t="s">
        <v>389</v>
      </c>
      <c r="L31" s="121">
        <v>3</v>
      </c>
      <c r="M31" s="128" t="s">
        <v>3241</v>
      </c>
      <c r="N31" s="128" t="s">
        <v>505</v>
      </c>
      <c r="O31" s="128" t="s">
        <v>506</v>
      </c>
      <c r="P31" s="131" t="s">
        <v>358</v>
      </c>
      <c r="Q31" s="131" t="s">
        <v>358</v>
      </c>
      <c r="R31" s="132" t="s">
        <v>358</v>
      </c>
      <c r="S31" s="132" t="s">
        <v>358</v>
      </c>
      <c r="T31" s="132" t="s">
        <v>358</v>
      </c>
      <c r="U31" s="132" t="s">
        <v>358</v>
      </c>
      <c r="V31" s="132" t="s">
        <v>358</v>
      </c>
      <c r="W31" s="132" t="s">
        <v>358</v>
      </c>
      <c r="X31" s="132" t="s">
        <v>358</v>
      </c>
      <c r="Y31" s="132" t="s">
        <v>358</v>
      </c>
      <c r="Z31" s="132" t="s">
        <v>3242</v>
      </c>
      <c r="AA31" s="132" t="s">
        <v>358</v>
      </c>
      <c r="AB31" s="132" t="s">
        <v>358</v>
      </c>
      <c r="AC31" s="132" t="s">
        <v>358</v>
      </c>
      <c r="AE31" s="119" t="e">
        <v>#VALUE!</v>
      </c>
      <c r="AF31" s="119" t="e">
        <v>#VALUE!</v>
      </c>
      <c r="AG31" s="119" t="e">
        <v>#VALUE!</v>
      </c>
      <c r="AH31" s="119" t="e">
        <v>#VALUE!</v>
      </c>
      <c r="AI31" s="119" t="e">
        <v>#VALUE!</v>
      </c>
      <c r="AJ31" s="119" t="e">
        <v>#VALUE!</v>
      </c>
      <c r="AK31" s="119" t="e">
        <v>#VALUE!</v>
      </c>
      <c r="AL31" s="119" t="e">
        <v>#VALUE!</v>
      </c>
      <c r="AM31" s="119" t="e">
        <v>#VALUE!</v>
      </c>
    </row>
    <row r="32" spans="2:39" ht="15" customHeight="1" x14ac:dyDescent="0.25">
      <c r="B32" s="12">
        <v>0</v>
      </c>
      <c r="C32" s="12">
        <v>0</v>
      </c>
      <c r="D32" s="12">
        <v>0</v>
      </c>
      <c r="E32" s="12">
        <v>1</v>
      </c>
      <c r="F32" s="12">
        <v>0</v>
      </c>
      <c r="G32" s="12">
        <v>0</v>
      </c>
      <c r="H32" s="12">
        <v>1</v>
      </c>
      <c r="J32" s="161" t="s">
        <v>870</v>
      </c>
      <c r="K32" s="120" t="s">
        <v>389</v>
      </c>
      <c r="L32" s="121">
        <v>4</v>
      </c>
      <c r="M32" s="128" t="s">
        <v>3243</v>
      </c>
      <c r="N32" s="128" t="s">
        <v>505</v>
      </c>
      <c r="O32" s="128" t="s">
        <v>506</v>
      </c>
      <c r="P32" s="131" t="s">
        <v>358</v>
      </c>
      <c r="Q32" s="131" t="s">
        <v>358</v>
      </c>
      <c r="R32" s="132" t="s">
        <v>358</v>
      </c>
      <c r="S32" s="132" t="s">
        <v>358</v>
      </c>
      <c r="T32" s="132" t="s">
        <v>358</v>
      </c>
      <c r="U32" s="132" t="s">
        <v>358</v>
      </c>
      <c r="V32" s="132" t="s">
        <v>358</v>
      </c>
      <c r="W32" s="132" t="s">
        <v>358</v>
      </c>
      <c r="X32" s="132" t="s">
        <v>358</v>
      </c>
      <c r="Y32" s="132" t="s">
        <v>358</v>
      </c>
      <c r="Z32" s="132" t="s">
        <v>419</v>
      </c>
      <c r="AA32" s="132" t="s">
        <v>358</v>
      </c>
      <c r="AB32" s="132" t="s">
        <v>358</v>
      </c>
      <c r="AC32" s="132" t="s">
        <v>358</v>
      </c>
    </row>
    <row r="33" spans="2:29" ht="15" customHeight="1" x14ac:dyDescent="0.25">
      <c r="B33" s="12" t="s">
        <v>1093</v>
      </c>
      <c r="C33" s="12" t="s">
        <v>358</v>
      </c>
      <c r="D33" s="12" t="s">
        <v>3901</v>
      </c>
      <c r="E33" s="12" t="s">
        <v>3901</v>
      </c>
      <c r="F33" s="12" t="s">
        <v>358</v>
      </c>
      <c r="G33" s="12" t="s">
        <v>3901</v>
      </c>
      <c r="H33" s="12" t="s">
        <v>3901</v>
      </c>
      <c r="J33" s="161" t="s">
        <v>403</v>
      </c>
      <c r="K33" s="120" t="s">
        <v>2521</v>
      </c>
      <c r="L33" s="121" t="s">
        <v>403</v>
      </c>
      <c r="M33" s="128" t="s">
        <v>404</v>
      </c>
      <c r="N33" s="128" t="s">
        <v>404</v>
      </c>
      <c r="O33" s="128" t="s">
        <v>404</v>
      </c>
      <c r="P33" s="131" t="s">
        <v>389</v>
      </c>
      <c r="Q33" s="131" t="s">
        <v>389</v>
      </c>
      <c r="R33" s="132" t="s">
        <v>389</v>
      </c>
      <c r="S33" s="132" t="s">
        <v>389</v>
      </c>
      <c r="T33" s="132" t="s">
        <v>389</v>
      </c>
      <c r="U33" s="132" t="s">
        <v>389</v>
      </c>
      <c r="V33" s="132" t="s">
        <v>389</v>
      </c>
      <c r="W33" s="132" t="s">
        <v>389</v>
      </c>
      <c r="X33" s="132" t="s">
        <v>389</v>
      </c>
      <c r="Y33" s="132" t="s">
        <v>389</v>
      </c>
      <c r="Z33" s="132" t="s">
        <v>389</v>
      </c>
      <c r="AA33" s="132" t="s">
        <v>389</v>
      </c>
      <c r="AB33" s="132" t="s">
        <v>389</v>
      </c>
      <c r="AC33" s="132" t="s">
        <v>389</v>
      </c>
    </row>
    <row r="34" spans="2:29" ht="15" customHeight="1" x14ac:dyDescent="0.25">
      <c r="B34" s="12">
        <v>1</v>
      </c>
      <c r="C34" s="12">
        <v>0</v>
      </c>
      <c r="D34" s="12">
        <v>1</v>
      </c>
      <c r="E34" s="12">
        <v>1</v>
      </c>
      <c r="F34" s="12">
        <v>0</v>
      </c>
      <c r="G34" s="12">
        <v>1</v>
      </c>
      <c r="H34" s="12">
        <v>1</v>
      </c>
      <c r="J34" s="161" t="s">
        <v>871</v>
      </c>
      <c r="K34" s="120">
        <v>21</v>
      </c>
      <c r="L34" s="121">
        <v>0</v>
      </c>
      <c r="M34" s="128" t="s">
        <v>326</v>
      </c>
      <c r="N34" s="128" t="s">
        <v>2522</v>
      </c>
      <c r="O34" s="128" t="s">
        <v>1211</v>
      </c>
      <c r="P34" s="131" t="s">
        <v>358</v>
      </c>
      <c r="Q34" s="131" t="s">
        <v>358</v>
      </c>
      <c r="R34" s="132" t="s">
        <v>358</v>
      </c>
      <c r="S34" s="132" t="s">
        <v>358</v>
      </c>
      <c r="T34" s="132" t="s">
        <v>358</v>
      </c>
      <c r="U34" s="132" t="s">
        <v>358</v>
      </c>
      <c r="V34" s="132" t="s">
        <v>358</v>
      </c>
      <c r="W34" s="132" t="s">
        <v>358</v>
      </c>
      <c r="X34" s="132" t="s">
        <v>358</v>
      </c>
      <c r="Y34" s="132" t="s">
        <v>358</v>
      </c>
      <c r="Z34" s="132" t="s">
        <v>358</v>
      </c>
      <c r="AA34" s="132" t="s">
        <v>358</v>
      </c>
      <c r="AB34" s="132" t="s">
        <v>358</v>
      </c>
      <c r="AC34" s="132" t="s">
        <v>358</v>
      </c>
    </row>
    <row r="35" spans="2:29" ht="15" customHeight="1" x14ac:dyDescent="0.25">
      <c r="B35" s="12">
        <v>1</v>
      </c>
      <c r="C35" s="12">
        <v>0</v>
      </c>
      <c r="D35" s="12">
        <v>1</v>
      </c>
      <c r="E35" s="12">
        <v>1</v>
      </c>
      <c r="F35" s="12">
        <v>0</v>
      </c>
      <c r="G35" s="12">
        <v>1</v>
      </c>
      <c r="H35" s="12">
        <v>1</v>
      </c>
      <c r="J35" s="161" t="s">
        <v>872</v>
      </c>
      <c r="K35" s="120" t="s">
        <v>389</v>
      </c>
      <c r="L35" s="121">
        <v>1</v>
      </c>
      <c r="M35" s="128" t="s">
        <v>2523</v>
      </c>
      <c r="N35" s="128" t="s">
        <v>389</v>
      </c>
      <c r="O35" s="128" t="s">
        <v>507</v>
      </c>
      <c r="P35" s="131" t="s">
        <v>358</v>
      </c>
      <c r="Q35" s="131" t="s">
        <v>1086</v>
      </c>
      <c r="R35" s="132" t="s">
        <v>358</v>
      </c>
      <c r="S35" s="132" t="s">
        <v>358</v>
      </c>
      <c r="T35" s="132" t="s">
        <v>1909</v>
      </c>
      <c r="U35" s="132" t="s">
        <v>358</v>
      </c>
      <c r="V35" s="132" t="s">
        <v>358</v>
      </c>
      <c r="W35" s="132" t="s">
        <v>416</v>
      </c>
      <c r="X35" s="132" t="s">
        <v>358</v>
      </c>
      <c r="Y35" s="132" t="s">
        <v>358</v>
      </c>
      <c r="Z35" s="132" t="s">
        <v>1087</v>
      </c>
      <c r="AA35" s="132" t="s">
        <v>358</v>
      </c>
      <c r="AB35" s="132" t="s">
        <v>358</v>
      </c>
      <c r="AC35" s="132" t="s">
        <v>358</v>
      </c>
    </row>
    <row r="36" spans="2:29" ht="15" customHeight="1" x14ac:dyDescent="0.25">
      <c r="B36" s="12">
        <v>1</v>
      </c>
      <c r="C36" s="12">
        <v>0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J36" s="161" t="s">
        <v>873</v>
      </c>
      <c r="K36" s="120" t="s">
        <v>389</v>
      </c>
      <c r="L36" s="121">
        <v>2</v>
      </c>
      <c r="M36" s="128" t="s">
        <v>2524</v>
      </c>
      <c r="N36" s="128" t="s">
        <v>508</v>
      </c>
      <c r="O36" s="128" t="s">
        <v>2525</v>
      </c>
      <c r="P36" s="131" t="s">
        <v>358</v>
      </c>
      <c r="Q36" s="131" t="s">
        <v>1088</v>
      </c>
      <c r="R36" s="132" t="s">
        <v>358</v>
      </c>
      <c r="S36" s="132" t="s">
        <v>358</v>
      </c>
      <c r="T36" s="132" t="s">
        <v>1909</v>
      </c>
      <c r="U36" s="132" t="s">
        <v>358</v>
      </c>
      <c r="V36" s="132" t="s">
        <v>358</v>
      </c>
      <c r="W36" s="132" t="s">
        <v>1072</v>
      </c>
      <c r="X36" s="132" t="s">
        <v>358</v>
      </c>
      <c r="Y36" s="132" t="s">
        <v>358</v>
      </c>
      <c r="Z36" s="132" t="s">
        <v>1087</v>
      </c>
      <c r="AA36" s="132" t="s">
        <v>358</v>
      </c>
      <c r="AB36" s="132" t="s">
        <v>358</v>
      </c>
      <c r="AC36" s="132" t="s">
        <v>358</v>
      </c>
    </row>
    <row r="37" spans="2:29" ht="15" customHeight="1" x14ac:dyDescent="0.25"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0</v>
      </c>
      <c r="H37" s="12">
        <v>0</v>
      </c>
      <c r="J37" s="161" t="s">
        <v>874</v>
      </c>
      <c r="K37" s="120" t="s">
        <v>389</v>
      </c>
      <c r="L37" s="121">
        <v>3</v>
      </c>
      <c r="M37" s="128" t="s">
        <v>352</v>
      </c>
      <c r="N37" s="128" t="s">
        <v>352</v>
      </c>
      <c r="O37" s="128" t="s">
        <v>352</v>
      </c>
      <c r="P37" s="131" t="s">
        <v>358</v>
      </c>
      <c r="Q37" s="131" t="s">
        <v>358</v>
      </c>
      <c r="R37" s="132" t="s">
        <v>358</v>
      </c>
      <c r="S37" s="132" t="s">
        <v>358</v>
      </c>
      <c r="T37" s="132" t="s">
        <v>358</v>
      </c>
      <c r="U37" s="132" t="s">
        <v>358</v>
      </c>
      <c r="V37" s="132" t="s">
        <v>358</v>
      </c>
      <c r="W37" s="132" t="s">
        <v>358</v>
      </c>
      <c r="X37" s="132" t="s">
        <v>358</v>
      </c>
      <c r="Y37" s="132" t="s">
        <v>358</v>
      </c>
      <c r="Z37" s="132" t="s">
        <v>358</v>
      </c>
      <c r="AA37" s="132" t="s">
        <v>358</v>
      </c>
      <c r="AB37" s="132" t="s">
        <v>358</v>
      </c>
      <c r="AC37" s="132" t="s">
        <v>358</v>
      </c>
    </row>
    <row r="38" spans="2:29" ht="15" customHeight="1" x14ac:dyDescent="0.25">
      <c r="B38" s="12">
        <v>1</v>
      </c>
      <c r="C38" s="12">
        <v>0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J38" s="161" t="s">
        <v>875</v>
      </c>
      <c r="K38" s="120" t="s">
        <v>389</v>
      </c>
      <c r="L38" s="121">
        <v>4</v>
      </c>
      <c r="M38" s="128" t="s">
        <v>513</v>
      </c>
      <c r="N38" s="128" t="s">
        <v>7895</v>
      </c>
      <c r="O38" s="128" t="s">
        <v>7896</v>
      </c>
      <c r="P38" s="131" t="s">
        <v>358</v>
      </c>
      <c r="Q38" s="131" t="s">
        <v>369</v>
      </c>
      <c r="R38" s="132" t="s">
        <v>358</v>
      </c>
      <c r="S38" s="132" t="s">
        <v>358</v>
      </c>
      <c r="T38" s="132" t="s">
        <v>1076</v>
      </c>
      <c r="U38" s="132" t="s">
        <v>358</v>
      </c>
      <c r="V38" s="132" t="s">
        <v>358</v>
      </c>
      <c r="W38" s="132" t="s">
        <v>358</v>
      </c>
      <c r="X38" s="132" t="s">
        <v>358</v>
      </c>
      <c r="Y38" s="132" t="s">
        <v>358</v>
      </c>
      <c r="Z38" s="132" t="s">
        <v>365</v>
      </c>
      <c r="AA38" s="132" t="s">
        <v>358</v>
      </c>
      <c r="AB38" s="132" t="s">
        <v>358</v>
      </c>
      <c r="AC38" s="132" t="s">
        <v>358</v>
      </c>
    </row>
    <row r="39" spans="2:29" ht="15" customHeight="1" x14ac:dyDescent="0.25">
      <c r="B39" s="12">
        <v>1</v>
      </c>
      <c r="C39" s="12">
        <v>0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J39" s="161" t="s">
        <v>876</v>
      </c>
      <c r="K39" s="120" t="s">
        <v>389</v>
      </c>
      <c r="L39" s="121">
        <v>5</v>
      </c>
      <c r="M39" s="128" t="s">
        <v>509</v>
      </c>
      <c r="N39" s="128" t="s">
        <v>7895</v>
      </c>
      <c r="O39" s="128" t="s">
        <v>7897</v>
      </c>
      <c r="P39" s="131" t="s">
        <v>358</v>
      </c>
      <c r="Q39" s="131" t="s">
        <v>369</v>
      </c>
      <c r="R39" s="132" t="s">
        <v>358</v>
      </c>
      <c r="S39" s="132" t="s">
        <v>358</v>
      </c>
      <c r="T39" s="132" t="s">
        <v>1076</v>
      </c>
      <c r="U39" s="132" t="s">
        <v>358</v>
      </c>
      <c r="V39" s="132" t="s">
        <v>358</v>
      </c>
      <c r="W39" s="132" t="s">
        <v>358</v>
      </c>
      <c r="X39" s="132" t="s">
        <v>358</v>
      </c>
      <c r="Y39" s="132" t="s">
        <v>358</v>
      </c>
      <c r="Z39" s="132" t="s">
        <v>1075</v>
      </c>
      <c r="AA39" s="132" t="s">
        <v>358</v>
      </c>
      <c r="AB39" s="132" t="s">
        <v>358</v>
      </c>
      <c r="AC39" s="132" t="s">
        <v>358</v>
      </c>
    </row>
    <row r="40" spans="2:29" ht="15" customHeight="1" x14ac:dyDescent="0.25">
      <c r="B40" s="12">
        <v>1</v>
      </c>
      <c r="C40" s="12">
        <v>0</v>
      </c>
      <c r="D40" s="12">
        <v>1</v>
      </c>
      <c r="E40" s="12">
        <v>1</v>
      </c>
      <c r="F40" s="12">
        <v>0</v>
      </c>
      <c r="G40" s="12">
        <v>1</v>
      </c>
      <c r="H40" s="12">
        <v>1</v>
      </c>
      <c r="J40" s="161" t="s">
        <v>877</v>
      </c>
      <c r="K40" s="120" t="s">
        <v>389</v>
      </c>
      <c r="L40" s="121">
        <v>6</v>
      </c>
      <c r="M40" s="128" t="s">
        <v>2526</v>
      </c>
      <c r="N40" s="128" t="s">
        <v>7895</v>
      </c>
      <c r="O40" s="128" t="s">
        <v>7898</v>
      </c>
      <c r="P40" s="131" t="s">
        <v>358</v>
      </c>
      <c r="Q40" s="131" t="s">
        <v>369</v>
      </c>
      <c r="R40" s="132" t="s">
        <v>358</v>
      </c>
      <c r="S40" s="132" t="s">
        <v>358</v>
      </c>
      <c r="T40" s="132" t="s">
        <v>1076</v>
      </c>
      <c r="U40" s="132" t="s">
        <v>358</v>
      </c>
      <c r="V40" s="132" t="s">
        <v>358</v>
      </c>
      <c r="W40" s="132" t="s">
        <v>409</v>
      </c>
      <c r="X40" s="132" t="s">
        <v>358</v>
      </c>
      <c r="Y40" s="132" t="s">
        <v>358</v>
      </c>
      <c r="Z40" s="132" t="s">
        <v>358</v>
      </c>
      <c r="AA40" s="132" t="s">
        <v>358</v>
      </c>
      <c r="AB40" s="132" t="s">
        <v>358</v>
      </c>
      <c r="AC40" s="132" t="s">
        <v>358</v>
      </c>
    </row>
    <row r="41" spans="2:29" ht="15" customHeight="1" x14ac:dyDescent="0.25">
      <c r="B41" s="12">
        <v>1</v>
      </c>
      <c r="C41" s="12">
        <v>0</v>
      </c>
      <c r="D41" s="12">
        <v>1</v>
      </c>
      <c r="E41" s="12">
        <v>1</v>
      </c>
      <c r="F41" s="12">
        <v>0</v>
      </c>
      <c r="G41" s="12">
        <v>1</v>
      </c>
      <c r="H41" s="12">
        <v>1</v>
      </c>
      <c r="J41" s="161" t="s">
        <v>878</v>
      </c>
      <c r="K41" s="120" t="s">
        <v>389</v>
      </c>
      <c r="L41" s="121">
        <v>7</v>
      </c>
      <c r="M41" s="128" t="s">
        <v>2527</v>
      </c>
      <c r="N41" s="128" t="s">
        <v>7895</v>
      </c>
      <c r="O41" s="128" t="s">
        <v>7899</v>
      </c>
      <c r="P41" s="131" t="s">
        <v>358</v>
      </c>
      <c r="Q41" s="131" t="s">
        <v>369</v>
      </c>
      <c r="R41" s="132" t="s">
        <v>358</v>
      </c>
      <c r="S41" s="132" t="s">
        <v>358</v>
      </c>
      <c r="T41" s="132" t="s">
        <v>1076</v>
      </c>
      <c r="U41" s="132" t="s">
        <v>358</v>
      </c>
      <c r="V41" s="132" t="s">
        <v>358</v>
      </c>
      <c r="W41" s="132" t="s">
        <v>1069</v>
      </c>
      <c r="X41" s="132" t="s">
        <v>358</v>
      </c>
      <c r="Y41" s="132" t="s">
        <v>358</v>
      </c>
      <c r="Z41" s="132" t="s">
        <v>358</v>
      </c>
      <c r="AA41" s="132" t="s">
        <v>358</v>
      </c>
      <c r="AB41" s="132" t="s">
        <v>358</v>
      </c>
      <c r="AC41" s="132" t="s">
        <v>358</v>
      </c>
    </row>
    <row r="42" spans="2:29" ht="15" customHeight="1" x14ac:dyDescent="0.25">
      <c r="B42" s="12">
        <v>1</v>
      </c>
      <c r="C42" s="12">
        <v>0</v>
      </c>
      <c r="D42" s="12">
        <v>1</v>
      </c>
      <c r="E42" s="12">
        <v>1</v>
      </c>
      <c r="F42" s="12">
        <v>0</v>
      </c>
      <c r="G42" s="12">
        <v>1</v>
      </c>
      <c r="H42" s="12">
        <v>1</v>
      </c>
      <c r="J42" s="161" t="s">
        <v>879</v>
      </c>
      <c r="K42" s="120" t="s">
        <v>389</v>
      </c>
      <c r="L42" s="121">
        <v>8</v>
      </c>
      <c r="M42" s="128" t="s">
        <v>2528</v>
      </c>
      <c r="N42" s="128" t="s">
        <v>7895</v>
      </c>
      <c r="O42" s="128" t="s">
        <v>7900</v>
      </c>
      <c r="P42" s="131" t="s">
        <v>358</v>
      </c>
      <c r="Q42" s="131" t="s">
        <v>369</v>
      </c>
      <c r="R42" s="132" t="s">
        <v>358</v>
      </c>
      <c r="S42" s="132" t="s">
        <v>358</v>
      </c>
      <c r="T42" s="132" t="s">
        <v>1076</v>
      </c>
      <c r="U42" s="132" t="s">
        <v>358</v>
      </c>
      <c r="V42" s="132" t="s">
        <v>358</v>
      </c>
      <c r="W42" s="132" t="s">
        <v>1068</v>
      </c>
      <c r="X42" s="132" t="s">
        <v>358</v>
      </c>
      <c r="Y42" s="132" t="s">
        <v>358</v>
      </c>
      <c r="Z42" s="132" t="s">
        <v>358</v>
      </c>
      <c r="AA42" s="132" t="s">
        <v>358</v>
      </c>
      <c r="AB42" s="132" t="s">
        <v>358</v>
      </c>
      <c r="AC42" s="132" t="s">
        <v>358</v>
      </c>
    </row>
    <row r="43" spans="2:29" ht="15" customHeight="1" x14ac:dyDescent="0.25">
      <c r="B43" s="12">
        <v>1</v>
      </c>
      <c r="C43" s="12">
        <v>0</v>
      </c>
      <c r="D43" s="12">
        <v>1</v>
      </c>
      <c r="E43" s="12">
        <v>1</v>
      </c>
      <c r="F43" s="12">
        <v>0</v>
      </c>
      <c r="G43" s="12">
        <v>1</v>
      </c>
      <c r="H43" s="12">
        <v>1</v>
      </c>
      <c r="J43" s="161" t="s">
        <v>880</v>
      </c>
      <c r="K43" s="120" t="s">
        <v>389</v>
      </c>
      <c r="L43" s="121">
        <v>9</v>
      </c>
      <c r="M43" s="128" t="s">
        <v>2529</v>
      </c>
      <c r="N43" s="128" t="s">
        <v>7895</v>
      </c>
      <c r="O43" s="128" t="s">
        <v>7901</v>
      </c>
      <c r="P43" s="131" t="s">
        <v>358</v>
      </c>
      <c r="Q43" s="131" t="s">
        <v>369</v>
      </c>
      <c r="R43" s="132" t="s">
        <v>358</v>
      </c>
      <c r="S43" s="132" t="s">
        <v>358</v>
      </c>
      <c r="T43" s="132" t="s">
        <v>1076</v>
      </c>
      <c r="U43" s="132" t="s">
        <v>358</v>
      </c>
      <c r="V43" s="132" t="s">
        <v>358</v>
      </c>
      <c r="W43" s="132" t="s">
        <v>1089</v>
      </c>
      <c r="X43" s="132" t="s">
        <v>358</v>
      </c>
      <c r="Y43" s="132" t="s">
        <v>358</v>
      </c>
      <c r="Z43" s="132" t="s">
        <v>358</v>
      </c>
      <c r="AA43" s="132" t="s">
        <v>358</v>
      </c>
      <c r="AB43" s="132" t="s">
        <v>358</v>
      </c>
      <c r="AC43" s="132" t="s">
        <v>358</v>
      </c>
    </row>
    <row r="44" spans="2:29" ht="15" customHeight="1" x14ac:dyDescent="0.25">
      <c r="B44" s="12">
        <v>1</v>
      </c>
      <c r="C44" s="12">
        <v>0</v>
      </c>
      <c r="D44" s="12">
        <v>1</v>
      </c>
      <c r="E44" s="12">
        <v>1</v>
      </c>
      <c r="F44" s="12">
        <v>0</v>
      </c>
      <c r="G44" s="12">
        <v>1</v>
      </c>
      <c r="H44" s="12">
        <v>1</v>
      </c>
      <c r="J44" s="161" t="s">
        <v>881</v>
      </c>
      <c r="K44" s="120" t="s">
        <v>389</v>
      </c>
      <c r="L44" s="121">
        <v>10</v>
      </c>
      <c r="M44" s="128" t="s">
        <v>2530</v>
      </c>
      <c r="N44" s="128" t="s">
        <v>7895</v>
      </c>
      <c r="O44" s="128" t="s">
        <v>7902</v>
      </c>
      <c r="P44" s="131" t="s">
        <v>358</v>
      </c>
      <c r="Q44" s="131" t="s">
        <v>369</v>
      </c>
      <c r="R44" s="132" t="s">
        <v>358</v>
      </c>
      <c r="S44" s="132" t="s">
        <v>358</v>
      </c>
      <c r="T44" s="132" t="s">
        <v>1076</v>
      </c>
      <c r="U44" s="132" t="s">
        <v>358</v>
      </c>
      <c r="V44" s="132" t="s">
        <v>358</v>
      </c>
      <c r="W44" s="132" t="s">
        <v>1088</v>
      </c>
      <c r="X44" s="132" t="s">
        <v>358</v>
      </c>
      <c r="Y44" s="132" t="s">
        <v>358</v>
      </c>
      <c r="Z44" s="132" t="s">
        <v>358</v>
      </c>
      <c r="AA44" s="132" t="s">
        <v>358</v>
      </c>
      <c r="AB44" s="132" t="s">
        <v>358</v>
      </c>
      <c r="AC44" s="132" t="s">
        <v>358</v>
      </c>
    </row>
    <row r="45" spans="2:29" ht="15" customHeight="1" x14ac:dyDescent="0.25">
      <c r="B45" s="12">
        <v>1</v>
      </c>
      <c r="C45" s="12">
        <v>0</v>
      </c>
      <c r="D45" s="12">
        <v>1</v>
      </c>
      <c r="E45" s="12">
        <v>1</v>
      </c>
      <c r="F45" s="12">
        <v>0</v>
      </c>
      <c r="G45" s="12">
        <v>1</v>
      </c>
      <c r="H45" s="12">
        <v>1</v>
      </c>
      <c r="J45" s="161" t="s">
        <v>882</v>
      </c>
      <c r="K45" s="120" t="s">
        <v>389</v>
      </c>
      <c r="L45" s="121">
        <v>11</v>
      </c>
      <c r="M45" s="128" t="s">
        <v>2531</v>
      </c>
      <c r="N45" s="128" t="s">
        <v>7895</v>
      </c>
      <c r="O45" s="128" t="s">
        <v>7903</v>
      </c>
      <c r="P45" s="131" t="s">
        <v>358</v>
      </c>
      <c r="Q45" s="131" t="s">
        <v>369</v>
      </c>
      <c r="R45" s="132" t="s">
        <v>358</v>
      </c>
      <c r="S45" s="132" t="s">
        <v>358</v>
      </c>
      <c r="T45" s="132" t="s">
        <v>1076</v>
      </c>
      <c r="U45" s="132" t="s">
        <v>358</v>
      </c>
      <c r="V45" s="132" t="s">
        <v>358</v>
      </c>
      <c r="W45" s="132" t="s">
        <v>1090</v>
      </c>
      <c r="X45" s="132" t="s">
        <v>358</v>
      </c>
      <c r="Y45" s="132" t="s">
        <v>358</v>
      </c>
      <c r="Z45" s="132" t="s">
        <v>358</v>
      </c>
      <c r="AA45" s="132" t="s">
        <v>358</v>
      </c>
      <c r="AB45" s="132" t="s">
        <v>358</v>
      </c>
      <c r="AC45" s="132" t="s">
        <v>358</v>
      </c>
    </row>
    <row r="46" spans="2:29" ht="15" customHeight="1" x14ac:dyDescent="0.25">
      <c r="B46" s="12">
        <v>1</v>
      </c>
      <c r="C46" s="12">
        <v>0</v>
      </c>
      <c r="D46" s="12">
        <v>1</v>
      </c>
      <c r="E46" s="12">
        <v>1</v>
      </c>
      <c r="F46" s="12">
        <v>0</v>
      </c>
      <c r="G46" s="12">
        <v>1</v>
      </c>
      <c r="H46" s="12">
        <v>1</v>
      </c>
      <c r="J46" s="161" t="s">
        <v>883</v>
      </c>
      <c r="K46" s="120" t="s">
        <v>389</v>
      </c>
      <c r="L46" s="121">
        <v>12</v>
      </c>
      <c r="M46" s="128" t="s">
        <v>2532</v>
      </c>
      <c r="N46" s="128" t="s">
        <v>7895</v>
      </c>
      <c r="O46" s="128" t="s">
        <v>7904</v>
      </c>
      <c r="P46" s="131" t="s">
        <v>358</v>
      </c>
      <c r="Q46" s="131" t="s">
        <v>369</v>
      </c>
      <c r="R46" s="132" t="s">
        <v>358</v>
      </c>
      <c r="S46" s="132" t="s">
        <v>358</v>
      </c>
      <c r="T46" s="132" t="s">
        <v>1076</v>
      </c>
      <c r="U46" s="132" t="s">
        <v>358</v>
      </c>
      <c r="V46" s="132" t="s">
        <v>358</v>
      </c>
      <c r="W46" s="132" t="s">
        <v>1091</v>
      </c>
      <c r="X46" s="132" t="s">
        <v>358</v>
      </c>
      <c r="Y46" s="132" t="s">
        <v>358</v>
      </c>
      <c r="Z46" s="132" t="s">
        <v>358</v>
      </c>
      <c r="AA46" s="132" t="s">
        <v>358</v>
      </c>
      <c r="AB46" s="132" t="s">
        <v>358</v>
      </c>
      <c r="AC46" s="132" t="s">
        <v>358</v>
      </c>
    </row>
    <row r="47" spans="2:29" ht="15" customHeight="1" x14ac:dyDescent="0.25">
      <c r="B47" s="12">
        <v>1</v>
      </c>
      <c r="C47" s="12">
        <v>0</v>
      </c>
      <c r="D47" s="12">
        <v>1</v>
      </c>
      <c r="E47" s="12">
        <v>1</v>
      </c>
      <c r="F47" s="12">
        <v>0</v>
      </c>
      <c r="G47" s="12">
        <v>1</v>
      </c>
      <c r="H47" s="12">
        <v>1</v>
      </c>
      <c r="J47" s="161" t="s">
        <v>884</v>
      </c>
      <c r="K47" s="120" t="s">
        <v>389</v>
      </c>
      <c r="L47" s="121">
        <v>13</v>
      </c>
      <c r="M47" s="128" t="s">
        <v>2533</v>
      </c>
      <c r="N47" s="128" t="s">
        <v>7895</v>
      </c>
      <c r="O47" s="128" t="s">
        <v>7905</v>
      </c>
      <c r="P47" s="131" t="s">
        <v>358</v>
      </c>
      <c r="Q47" s="131" t="s">
        <v>369</v>
      </c>
      <c r="R47" s="132" t="s">
        <v>358</v>
      </c>
      <c r="S47" s="132" t="s">
        <v>358</v>
      </c>
      <c r="T47" s="132" t="s">
        <v>1076</v>
      </c>
      <c r="U47" s="132" t="s">
        <v>358</v>
      </c>
      <c r="V47" s="132" t="s">
        <v>358</v>
      </c>
      <c r="W47" s="132" t="s">
        <v>1092</v>
      </c>
      <c r="X47" s="132" t="s">
        <v>358</v>
      </c>
      <c r="Y47" s="132" t="s">
        <v>358</v>
      </c>
      <c r="Z47" s="132" t="s">
        <v>358</v>
      </c>
      <c r="AA47" s="132" t="s">
        <v>358</v>
      </c>
      <c r="AB47" s="132" t="s">
        <v>358</v>
      </c>
      <c r="AC47" s="132" t="s">
        <v>358</v>
      </c>
    </row>
    <row r="48" spans="2:29" ht="15" customHeight="1" x14ac:dyDescent="0.25">
      <c r="B48" s="12">
        <v>0</v>
      </c>
      <c r="C48" s="12">
        <v>0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J48" s="161" t="s">
        <v>885</v>
      </c>
      <c r="K48" s="120" t="s">
        <v>389</v>
      </c>
      <c r="L48" s="121">
        <v>14</v>
      </c>
      <c r="M48" s="128" t="s">
        <v>352</v>
      </c>
      <c r="N48" s="128" t="s">
        <v>352</v>
      </c>
      <c r="O48" s="128" t="s">
        <v>352</v>
      </c>
      <c r="P48" s="131" t="s">
        <v>358</v>
      </c>
      <c r="Q48" s="131" t="s">
        <v>358</v>
      </c>
      <c r="R48" s="132" t="s">
        <v>358</v>
      </c>
      <c r="S48" s="132" t="s">
        <v>358</v>
      </c>
      <c r="T48" s="132" t="s">
        <v>358</v>
      </c>
      <c r="U48" s="132" t="s">
        <v>358</v>
      </c>
      <c r="V48" s="132" t="s">
        <v>358</v>
      </c>
      <c r="W48" s="132" t="s">
        <v>358</v>
      </c>
      <c r="X48" s="132" t="s">
        <v>358</v>
      </c>
      <c r="Y48" s="132" t="s">
        <v>358</v>
      </c>
      <c r="Z48" s="132" t="s">
        <v>358</v>
      </c>
      <c r="AA48" s="132" t="s">
        <v>358</v>
      </c>
      <c r="AB48" s="132" t="s">
        <v>358</v>
      </c>
      <c r="AC48" s="132" t="s">
        <v>358</v>
      </c>
    </row>
    <row r="49" spans="2:29" ht="15" customHeight="1" x14ac:dyDescent="0.25">
      <c r="B49" s="12">
        <v>0</v>
      </c>
      <c r="C49" s="12">
        <v>0</v>
      </c>
      <c r="D49" s="12">
        <v>0</v>
      </c>
      <c r="E49" s="12">
        <v>0</v>
      </c>
      <c r="F49" s="12">
        <v>0</v>
      </c>
      <c r="G49" s="12">
        <v>0</v>
      </c>
      <c r="H49" s="12">
        <v>0</v>
      </c>
      <c r="J49" s="161" t="s">
        <v>886</v>
      </c>
      <c r="K49" s="120" t="s">
        <v>389</v>
      </c>
      <c r="L49" s="121">
        <v>15</v>
      </c>
      <c r="M49" s="128" t="s">
        <v>352</v>
      </c>
      <c r="N49" s="128" t="s">
        <v>352</v>
      </c>
      <c r="O49" s="128" t="s">
        <v>352</v>
      </c>
      <c r="P49" s="131" t="s">
        <v>358</v>
      </c>
      <c r="Q49" s="131" t="s">
        <v>358</v>
      </c>
      <c r="R49" s="132" t="s">
        <v>358</v>
      </c>
      <c r="S49" s="132" t="s">
        <v>358</v>
      </c>
      <c r="T49" s="132" t="s">
        <v>358</v>
      </c>
      <c r="U49" s="132" t="s">
        <v>358</v>
      </c>
      <c r="V49" s="132" t="s">
        <v>358</v>
      </c>
      <c r="W49" s="132" t="s">
        <v>358</v>
      </c>
      <c r="X49" s="132" t="s">
        <v>358</v>
      </c>
      <c r="Y49" s="132" t="s">
        <v>358</v>
      </c>
      <c r="Z49" s="132" t="s">
        <v>358</v>
      </c>
      <c r="AA49" s="132" t="s">
        <v>358</v>
      </c>
      <c r="AB49" s="132" t="s">
        <v>358</v>
      </c>
      <c r="AC49" s="132" t="s">
        <v>358</v>
      </c>
    </row>
    <row r="50" spans="2:29" ht="15" customHeight="1" x14ac:dyDescent="0.25">
      <c r="B50" s="12">
        <v>0</v>
      </c>
      <c r="C50" s="12">
        <v>0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J50" s="161" t="s">
        <v>887</v>
      </c>
      <c r="K50" s="120" t="s">
        <v>389</v>
      </c>
      <c r="L50" s="121">
        <v>16</v>
      </c>
      <c r="M50" s="128" t="s">
        <v>352</v>
      </c>
      <c r="N50" s="128" t="s">
        <v>352</v>
      </c>
      <c r="O50" s="128" t="s">
        <v>352</v>
      </c>
      <c r="P50" s="131" t="s">
        <v>358</v>
      </c>
      <c r="Q50" s="131" t="s">
        <v>358</v>
      </c>
      <c r="R50" s="132" t="s">
        <v>358</v>
      </c>
      <c r="S50" s="132" t="s">
        <v>358</v>
      </c>
      <c r="T50" s="132" t="s">
        <v>358</v>
      </c>
      <c r="U50" s="132" t="s">
        <v>358</v>
      </c>
      <c r="V50" s="132" t="s">
        <v>358</v>
      </c>
      <c r="W50" s="132" t="s">
        <v>358</v>
      </c>
      <c r="X50" s="132" t="s">
        <v>358</v>
      </c>
      <c r="Y50" s="132" t="s">
        <v>358</v>
      </c>
      <c r="Z50" s="132" t="s">
        <v>358</v>
      </c>
      <c r="AA50" s="132" t="s">
        <v>358</v>
      </c>
      <c r="AB50" s="132" t="s">
        <v>358</v>
      </c>
      <c r="AC50" s="132" t="s">
        <v>358</v>
      </c>
    </row>
    <row r="51" spans="2:29" ht="15" customHeight="1" x14ac:dyDescent="0.25">
      <c r="B51" s="12">
        <v>0</v>
      </c>
      <c r="C51" s="12">
        <v>0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J51" s="161" t="s">
        <v>888</v>
      </c>
      <c r="K51" s="120" t="s">
        <v>389</v>
      </c>
      <c r="L51" s="121">
        <v>17</v>
      </c>
      <c r="M51" s="128" t="s">
        <v>352</v>
      </c>
      <c r="N51" s="128" t="s">
        <v>352</v>
      </c>
      <c r="O51" s="128" t="s">
        <v>352</v>
      </c>
      <c r="P51" s="131" t="s">
        <v>358</v>
      </c>
      <c r="Q51" s="131" t="s">
        <v>358</v>
      </c>
      <c r="R51" s="132" t="s">
        <v>358</v>
      </c>
      <c r="S51" s="132" t="s">
        <v>358</v>
      </c>
      <c r="T51" s="132" t="s">
        <v>358</v>
      </c>
      <c r="U51" s="132" t="s">
        <v>358</v>
      </c>
      <c r="V51" s="132" t="s">
        <v>358</v>
      </c>
      <c r="W51" s="132" t="s">
        <v>358</v>
      </c>
      <c r="X51" s="132" t="s">
        <v>358</v>
      </c>
      <c r="Y51" s="132" t="s">
        <v>358</v>
      </c>
      <c r="Z51" s="132" t="s">
        <v>358</v>
      </c>
      <c r="AA51" s="132" t="s">
        <v>358</v>
      </c>
      <c r="AB51" s="132" t="s">
        <v>358</v>
      </c>
      <c r="AC51" s="132" t="s">
        <v>358</v>
      </c>
    </row>
    <row r="52" spans="2:29" ht="15" customHeight="1" x14ac:dyDescent="0.25">
      <c r="B52" s="12">
        <v>0</v>
      </c>
      <c r="C52" s="12">
        <v>0</v>
      </c>
      <c r="D52" s="12">
        <v>0</v>
      </c>
      <c r="E52" s="12">
        <v>0</v>
      </c>
      <c r="F52" s="12">
        <v>0</v>
      </c>
      <c r="G52" s="12">
        <v>0</v>
      </c>
      <c r="H52" s="12">
        <v>0</v>
      </c>
      <c r="J52" s="161" t="s">
        <v>889</v>
      </c>
      <c r="K52" s="120" t="s">
        <v>389</v>
      </c>
      <c r="L52" s="121">
        <v>18</v>
      </c>
      <c r="M52" s="128" t="s">
        <v>352</v>
      </c>
      <c r="N52" s="128" t="s">
        <v>352</v>
      </c>
      <c r="O52" s="128" t="s">
        <v>352</v>
      </c>
      <c r="P52" s="131" t="s">
        <v>358</v>
      </c>
      <c r="Q52" s="131" t="s">
        <v>358</v>
      </c>
      <c r="R52" s="132" t="s">
        <v>358</v>
      </c>
      <c r="S52" s="132" t="s">
        <v>358</v>
      </c>
      <c r="T52" s="132" t="s">
        <v>358</v>
      </c>
      <c r="U52" s="132" t="s">
        <v>358</v>
      </c>
      <c r="V52" s="132" t="s">
        <v>358</v>
      </c>
      <c r="W52" s="132" t="s">
        <v>358</v>
      </c>
      <c r="X52" s="132" t="s">
        <v>358</v>
      </c>
      <c r="Y52" s="132" t="s">
        <v>358</v>
      </c>
      <c r="Z52" s="132" t="s">
        <v>358</v>
      </c>
      <c r="AA52" s="132" t="s">
        <v>358</v>
      </c>
      <c r="AB52" s="132" t="s">
        <v>358</v>
      </c>
      <c r="AC52" s="132" t="s">
        <v>358</v>
      </c>
    </row>
    <row r="53" spans="2:29" ht="15" customHeight="1" x14ac:dyDescent="0.25">
      <c r="B53" s="12" t="s">
        <v>1093</v>
      </c>
      <c r="C53" s="12" t="s">
        <v>1066</v>
      </c>
      <c r="D53" s="12" t="s">
        <v>3902</v>
      </c>
      <c r="E53" s="12" t="s">
        <v>3902</v>
      </c>
      <c r="F53" s="12" t="s">
        <v>5048</v>
      </c>
      <c r="G53" s="12" t="s">
        <v>3902</v>
      </c>
      <c r="H53" s="12" t="s">
        <v>3902</v>
      </c>
      <c r="J53" s="161" t="s">
        <v>403</v>
      </c>
      <c r="K53" s="120" t="s">
        <v>1767</v>
      </c>
      <c r="L53" s="121" t="s">
        <v>403</v>
      </c>
      <c r="M53" s="128" t="s">
        <v>404</v>
      </c>
      <c r="N53" s="128" t="s">
        <v>404</v>
      </c>
      <c r="O53" s="128" t="s">
        <v>404</v>
      </c>
      <c r="P53" s="131" t="s">
        <v>389</v>
      </c>
      <c r="Q53" s="131" t="s">
        <v>389</v>
      </c>
      <c r="R53" s="132" t="s">
        <v>389</v>
      </c>
      <c r="S53" s="132" t="s">
        <v>389</v>
      </c>
      <c r="T53" s="132" t="s">
        <v>389</v>
      </c>
      <c r="U53" s="132" t="s">
        <v>389</v>
      </c>
      <c r="V53" s="132" t="s">
        <v>389</v>
      </c>
      <c r="W53" s="132" t="s">
        <v>389</v>
      </c>
      <c r="X53" s="132" t="s">
        <v>389</v>
      </c>
      <c r="Y53" s="132" t="s">
        <v>389</v>
      </c>
      <c r="Z53" s="132" t="s">
        <v>389</v>
      </c>
      <c r="AA53" s="132" t="s">
        <v>389</v>
      </c>
      <c r="AB53" s="132" t="s">
        <v>389</v>
      </c>
      <c r="AC53" s="132" t="s">
        <v>389</v>
      </c>
    </row>
    <row r="54" spans="2:29" ht="15" customHeight="1" x14ac:dyDescent="0.25">
      <c r="B54" s="12">
        <v>1</v>
      </c>
      <c r="C54" s="12">
        <v>1</v>
      </c>
      <c r="D54" s="12">
        <v>0</v>
      </c>
      <c r="E54" s="12">
        <v>0</v>
      </c>
      <c r="F54" s="12">
        <v>1</v>
      </c>
      <c r="G54" s="12">
        <v>0</v>
      </c>
      <c r="H54" s="12">
        <v>0</v>
      </c>
      <c r="J54" s="161" t="s">
        <v>890</v>
      </c>
      <c r="K54" s="120">
        <v>22</v>
      </c>
      <c r="L54" s="121">
        <v>0</v>
      </c>
      <c r="M54" s="128" t="s">
        <v>326</v>
      </c>
      <c r="N54" s="128" t="s">
        <v>1210</v>
      </c>
      <c r="O54" s="128" t="s">
        <v>1211</v>
      </c>
      <c r="P54" s="131" t="s">
        <v>358</v>
      </c>
      <c r="Q54" s="131" t="s">
        <v>358</v>
      </c>
      <c r="R54" s="132" t="s">
        <v>358</v>
      </c>
      <c r="S54" s="132" t="s">
        <v>358</v>
      </c>
      <c r="T54" s="132" t="s">
        <v>358</v>
      </c>
      <c r="U54" s="132" t="s">
        <v>358</v>
      </c>
      <c r="V54" s="132" t="s">
        <v>358</v>
      </c>
      <c r="W54" s="132" t="s">
        <v>358</v>
      </c>
      <c r="X54" s="132" t="s">
        <v>358</v>
      </c>
      <c r="Y54" s="132" t="s">
        <v>358</v>
      </c>
      <c r="Z54" s="132" t="s">
        <v>358</v>
      </c>
      <c r="AA54" s="132" t="s">
        <v>358</v>
      </c>
      <c r="AB54" s="132" t="s">
        <v>358</v>
      </c>
      <c r="AC54" s="132" t="s">
        <v>358</v>
      </c>
    </row>
    <row r="55" spans="2:29" ht="15" customHeight="1" x14ac:dyDescent="0.25">
      <c r="B55" s="12">
        <v>1</v>
      </c>
      <c r="C55" s="12">
        <v>1</v>
      </c>
      <c r="D55" s="12">
        <v>1</v>
      </c>
      <c r="E55" s="12">
        <v>1</v>
      </c>
      <c r="F55" s="12">
        <v>0</v>
      </c>
      <c r="G55" s="12">
        <v>1</v>
      </c>
      <c r="H55" s="12">
        <v>1</v>
      </c>
      <c r="J55" s="161" t="s">
        <v>891</v>
      </c>
      <c r="K55" s="120" t="s">
        <v>389</v>
      </c>
      <c r="L55" s="121">
        <v>1</v>
      </c>
      <c r="M55" s="128" t="s">
        <v>2523</v>
      </c>
      <c r="N55" s="128" t="s">
        <v>389</v>
      </c>
      <c r="O55" s="128" t="s">
        <v>507</v>
      </c>
      <c r="P55" s="131" t="s">
        <v>358</v>
      </c>
      <c r="Q55" s="131" t="s">
        <v>1768</v>
      </c>
      <c r="R55" s="132" t="s">
        <v>358</v>
      </c>
      <c r="S55" s="132" t="s">
        <v>358</v>
      </c>
      <c r="T55" s="132" t="s">
        <v>1910</v>
      </c>
      <c r="U55" s="132" t="s">
        <v>358</v>
      </c>
      <c r="V55" s="132" t="s">
        <v>358</v>
      </c>
      <c r="W55" s="132" t="s">
        <v>418</v>
      </c>
      <c r="X55" s="132" t="s">
        <v>358</v>
      </c>
      <c r="Y55" s="132" t="s">
        <v>358</v>
      </c>
      <c r="Z55" s="132" t="s">
        <v>362</v>
      </c>
      <c r="AA55" s="132" t="s">
        <v>358</v>
      </c>
      <c r="AB55" s="132" t="s">
        <v>358</v>
      </c>
      <c r="AC55" s="132" t="s">
        <v>358</v>
      </c>
    </row>
    <row r="56" spans="2:29" ht="15" customHeight="1" x14ac:dyDescent="0.25">
      <c r="B56" s="12">
        <v>1</v>
      </c>
      <c r="C56" s="12">
        <v>1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J56" s="161" t="s">
        <v>892</v>
      </c>
      <c r="K56" s="120" t="s">
        <v>389</v>
      </c>
      <c r="L56" s="121">
        <v>2</v>
      </c>
      <c r="M56" s="128" t="s">
        <v>2524</v>
      </c>
      <c r="N56" s="128" t="s">
        <v>508</v>
      </c>
      <c r="O56" s="128" t="s">
        <v>2525</v>
      </c>
      <c r="P56" s="131" t="s">
        <v>358</v>
      </c>
      <c r="Q56" s="131" t="s">
        <v>1769</v>
      </c>
      <c r="R56" s="132" t="s">
        <v>358</v>
      </c>
      <c r="S56" s="132" t="s">
        <v>358</v>
      </c>
      <c r="T56" s="132" t="s">
        <v>1910</v>
      </c>
      <c r="U56" s="132" t="s">
        <v>358</v>
      </c>
      <c r="V56" s="132" t="s">
        <v>358</v>
      </c>
      <c r="W56" s="132" t="s">
        <v>419</v>
      </c>
      <c r="X56" s="132" t="s">
        <v>358</v>
      </c>
      <c r="Y56" s="132" t="s">
        <v>358</v>
      </c>
      <c r="Z56" s="132" t="s">
        <v>362</v>
      </c>
      <c r="AA56" s="132" t="s">
        <v>358</v>
      </c>
      <c r="AB56" s="132" t="s">
        <v>358</v>
      </c>
      <c r="AC56" s="132" t="s">
        <v>358</v>
      </c>
    </row>
    <row r="57" spans="2:29" ht="15" customHeight="1" x14ac:dyDescent="0.25">
      <c r="B57" s="12">
        <v>0</v>
      </c>
      <c r="C57" s="12">
        <v>0</v>
      </c>
      <c r="D57" s="12">
        <v>0</v>
      </c>
      <c r="E57" s="12">
        <v>0</v>
      </c>
      <c r="F57" s="12">
        <v>0</v>
      </c>
      <c r="G57" s="12">
        <v>0</v>
      </c>
      <c r="H57" s="12">
        <v>0</v>
      </c>
      <c r="J57" s="161" t="s">
        <v>893</v>
      </c>
      <c r="K57" s="120" t="s">
        <v>389</v>
      </c>
      <c r="L57" s="121">
        <v>3</v>
      </c>
      <c r="M57" s="128" t="s">
        <v>352</v>
      </c>
      <c r="N57" s="128" t="s">
        <v>352</v>
      </c>
      <c r="O57" s="128" t="s">
        <v>352</v>
      </c>
      <c r="P57" s="131" t="s">
        <v>358</v>
      </c>
      <c r="Q57" s="131" t="s">
        <v>358</v>
      </c>
      <c r="R57" s="132" t="s">
        <v>358</v>
      </c>
      <c r="S57" s="132" t="s">
        <v>358</v>
      </c>
      <c r="T57" s="132" t="s">
        <v>358</v>
      </c>
      <c r="U57" s="132" t="s">
        <v>358</v>
      </c>
      <c r="V57" s="132" t="s">
        <v>358</v>
      </c>
      <c r="W57" s="132" t="s">
        <v>358</v>
      </c>
      <c r="X57" s="132" t="s">
        <v>358</v>
      </c>
      <c r="Y57" s="132" t="s">
        <v>358</v>
      </c>
      <c r="Z57" s="132" t="s">
        <v>358</v>
      </c>
      <c r="AA57" s="132" t="s">
        <v>358</v>
      </c>
      <c r="AB57" s="132" t="s">
        <v>358</v>
      </c>
      <c r="AC57" s="132" t="s">
        <v>358</v>
      </c>
    </row>
    <row r="58" spans="2:29" ht="15" customHeight="1" x14ac:dyDescent="0.25">
      <c r="B58" s="12">
        <v>1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J58" s="161" t="s">
        <v>894</v>
      </c>
      <c r="K58" s="120" t="s">
        <v>389</v>
      </c>
      <c r="L58" s="121">
        <v>4</v>
      </c>
      <c r="M58" s="128" t="s">
        <v>513</v>
      </c>
      <c r="N58" s="128" t="s">
        <v>7895</v>
      </c>
      <c r="O58" s="128" t="s">
        <v>7896</v>
      </c>
      <c r="P58" s="131" t="s">
        <v>358</v>
      </c>
      <c r="Q58" s="131" t="s">
        <v>1094</v>
      </c>
      <c r="R58" s="132" t="s">
        <v>358</v>
      </c>
      <c r="S58" s="132" t="s">
        <v>358</v>
      </c>
      <c r="T58" s="132" t="s">
        <v>358</v>
      </c>
      <c r="U58" s="132" t="s">
        <v>358</v>
      </c>
      <c r="V58" s="132" t="s">
        <v>358</v>
      </c>
      <c r="W58" s="132" t="s">
        <v>358</v>
      </c>
      <c r="X58" s="132" t="s">
        <v>358</v>
      </c>
      <c r="Y58" s="132" t="s">
        <v>358</v>
      </c>
      <c r="Z58" s="132" t="s">
        <v>361</v>
      </c>
      <c r="AA58" s="132" t="s">
        <v>358</v>
      </c>
      <c r="AB58" s="132" t="s">
        <v>358</v>
      </c>
      <c r="AC58" s="132" t="s">
        <v>358</v>
      </c>
    </row>
    <row r="59" spans="2:29" ht="15" customHeight="1" x14ac:dyDescent="0.25">
      <c r="B59" s="12">
        <v>1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2">
        <v>0</v>
      </c>
      <c r="J59" s="161" t="s">
        <v>895</v>
      </c>
      <c r="K59" s="120" t="s">
        <v>389</v>
      </c>
      <c r="L59" s="121">
        <v>5</v>
      </c>
      <c r="M59" s="128" t="s">
        <v>509</v>
      </c>
      <c r="N59" s="128" t="s">
        <v>7895</v>
      </c>
      <c r="O59" s="128" t="s">
        <v>7897</v>
      </c>
      <c r="P59" s="131" t="s">
        <v>358</v>
      </c>
      <c r="Q59" s="131" t="s">
        <v>1094</v>
      </c>
      <c r="R59" s="132" t="s">
        <v>358</v>
      </c>
      <c r="S59" s="132" t="s">
        <v>358</v>
      </c>
      <c r="T59" s="132" t="s">
        <v>358</v>
      </c>
      <c r="U59" s="132" t="s">
        <v>358</v>
      </c>
      <c r="V59" s="132" t="s">
        <v>358</v>
      </c>
      <c r="W59" s="132" t="s">
        <v>358</v>
      </c>
      <c r="X59" s="132" t="s">
        <v>358</v>
      </c>
      <c r="Y59" s="132" t="s">
        <v>358</v>
      </c>
      <c r="Z59" s="132" t="s">
        <v>364</v>
      </c>
      <c r="AA59" s="132" t="s">
        <v>358</v>
      </c>
      <c r="AB59" s="132" t="s">
        <v>358</v>
      </c>
      <c r="AC59" s="132" t="s">
        <v>358</v>
      </c>
    </row>
    <row r="60" spans="2:29" ht="15" customHeight="1" x14ac:dyDescent="0.25">
      <c r="B60" s="12">
        <v>1</v>
      </c>
      <c r="C60" s="12">
        <v>0</v>
      </c>
      <c r="D60" s="12">
        <v>1</v>
      </c>
      <c r="E60" s="12">
        <v>1</v>
      </c>
      <c r="F60" s="12">
        <v>1</v>
      </c>
      <c r="G60" s="12">
        <v>1</v>
      </c>
      <c r="H60" s="12">
        <v>1</v>
      </c>
      <c r="J60" s="161" t="s">
        <v>896</v>
      </c>
      <c r="K60" s="120" t="s">
        <v>389</v>
      </c>
      <c r="L60" s="121">
        <v>6</v>
      </c>
      <c r="M60" s="128" t="s">
        <v>2526</v>
      </c>
      <c r="N60" s="128" t="s">
        <v>7895</v>
      </c>
      <c r="O60" s="128" t="s">
        <v>7898</v>
      </c>
      <c r="P60" s="131" t="s">
        <v>358</v>
      </c>
      <c r="Q60" s="131" t="s">
        <v>1094</v>
      </c>
      <c r="R60" s="132" t="s">
        <v>358</v>
      </c>
      <c r="S60" s="132" t="s">
        <v>358</v>
      </c>
      <c r="T60" s="132" t="s">
        <v>358</v>
      </c>
      <c r="U60" s="132" t="s">
        <v>358</v>
      </c>
      <c r="V60" s="132" t="s">
        <v>358</v>
      </c>
      <c r="W60" s="132" t="s">
        <v>1095</v>
      </c>
      <c r="X60" s="132" t="s">
        <v>358</v>
      </c>
      <c r="Y60" s="132" t="s">
        <v>358</v>
      </c>
      <c r="Z60" s="132" t="s">
        <v>358</v>
      </c>
      <c r="AA60" s="132" t="s">
        <v>358</v>
      </c>
      <c r="AB60" s="132" t="s">
        <v>358</v>
      </c>
      <c r="AC60" s="132" t="s">
        <v>358</v>
      </c>
    </row>
    <row r="61" spans="2:29" ht="15" customHeight="1" x14ac:dyDescent="0.25">
      <c r="B61" s="12">
        <v>1</v>
      </c>
      <c r="C61" s="12">
        <v>0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J61" s="161" t="s">
        <v>897</v>
      </c>
      <c r="K61" s="120" t="s">
        <v>389</v>
      </c>
      <c r="L61" s="121">
        <v>7</v>
      </c>
      <c r="M61" s="128" t="s">
        <v>2527</v>
      </c>
      <c r="N61" s="128" t="s">
        <v>7895</v>
      </c>
      <c r="O61" s="128" t="s">
        <v>7899</v>
      </c>
      <c r="P61" s="131" t="s">
        <v>358</v>
      </c>
      <c r="Q61" s="131" t="s">
        <v>1094</v>
      </c>
      <c r="R61" s="132" t="s">
        <v>358</v>
      </c>
      <c r="S61" s="132" t="s">
        <v>358</v>
      </c>
      <c r="T61" s="132" t="s">
        <v>358</v>
      </c>
      <c r="U61" s="132" t="s">
        <v>358</v>
      </c>
      <c r="V61" s="132" t="s">
        <v>358</v>
      </c>
      <c r="W61" s="132" t="s">
        <v>1096</v>
      </c>
      <c r="X61" s="132" t="s">
        <v>358</v>
      </c>
      <c r="Y61" s="132" t="s">
        <v>358</v>
      </c>
      <c r="Z61" s="132" t="s">
        <v>358</v>
      </c>
      <c r="AA61" s="132" t="s">
        <v>358</v>
      </c>
      <c r="AB61" s="132" t="s">
        <v>358</v>
      </c>
      <c r="AC61" s="132" t="s">
        <v>358</v>
      </c>
    </row>
    <row r="62" spans="2:29" ht="15" customHeight="1" x14ac:dyDescent="0.25">
      <c r="B62" s="12">
        <v>1</v>
      </c>
      <c r="C62" s="12">
        <v>0</v>
      </c>
      <c r="D62" s="12">
        <v>1</v>
      </c>
      <c r="E62" s="12">
        <v>1</v>
      </c>
      <c r="F62" s="12">
        <v>0</v>
      </c>
      <c r="G62" s="12">
        <v>1</v>
      </c>
      <c r="H62" s="12">
        <v>1</v>
      </c>
      <c r="J62" s="161" t="s">
        <v>898</v>
      </c>
      <c r="K62" s="120" t="s">
        <v>389</v>
      </c>
      <c r="L62" s="121">
        <v>8</v>
      </c>
      <c r="M62" s="128" t="s">
        <v>2528</v>
      </c>
      <c r="N62" s="128" t="s">
        <v>7895</v>
      </c>
      <c r="O62" s="128" t="s">
        <v>7900</v>
      </c>
      <c r="P62" s="131" t="s">
        <v>358</v>
      </c>
      <c r="Q62" s="131" t="s">
        <v>1094</v>
      </c>
      <c r="R62" s="132" t="s">
        <v>358</v>
      </c>
      <c r="S62" s="132" t="s">
        <v>358</v>
      </c>
      <c r="T62" s="132" t="s">
        <v>358</v>
      </c>
      <c r="U62" s="132" t="s">
        <v>358</v>
      </c>
      <c r="V62" s="132" t="s">
        <v>358</v>
      </c>
      <c r="W62" s="132" t="s">
        <v>1097</v>
      </c>
      <c r="X62" s="132" t="s">
        <v>358</v>
      </c>
      <c r="Y62" s="132" t="s">
        <v>358</v>
      </c>
      <c r="Z62" s="132" t="s">
        <v>358</v>
      </c>
      <c r="AA62" s="132" t="s">
        <v>358</v>
      </c>
      <c r="AB62" s="132" t="s">
        <v>358</v>
      </c>
      <c r="AC62" s="132" t="s">
        <v>358</v>
      </c>
    </row>
    <row r="63" spans="2:29" ht="15" customHeight="1" x14ac:dyDescent="0.25">
      <c r="B63" s="12">
        <v>1</v>
      </c>
      <c r="C63" s="12">
        <v>0</v>
      </c>
      <c r="D63" s="12">
        <v>1</v>
      </c>
      <c r="E63" s="12">
        <v>1</v>
      </c>
      <c r="F63" s="12">
        <v>0</v>
      </c>
      <c r="G63" s="12">
        <v>1</v>
      </c>
      <c r="H63" s="12">
        <v>1</v>
      </c>
      <c r="J63" s="161" t="s">
        <v>899</v>
      </c>
      <c r="K63" s="120" t="s">
        <v>389</v>
      </c>
      <c r="L63" s="121">
        <v>9</v>
      </c>
      <c r="M63" s="128" t="s">
        <v>2529</v>
      </c>
      <c r="N63" s="128" t="s">
        <v>7895</v>
      </c>
      <c r="O63" s="128" t="s">
        <v>7901</v>
      </c>
      <c r="P63" s="131" t="s">
        <v>358</v>
      </c>
      <c r="Q63" s="131" t="s">
        <v>1094</v>
      </c>
      <c r="R63" s="132" t="s">
        <v>358</v>
      </c>
      <c r="S63" s="132" t="s">
        <v>358</v>
      </c>
      <c r="T63" s="132" t="s">
        <v>358</v>
      </c>
      <c r="U63" s="132" t="s">
        <v>358</v>
      </c>
      <c r="V63" s="132" t="s">
        <v>358</v>
      </c>
      <c r="W63" s="132" t="s">
        <v>1098</v>
      </c>
      <c r="X63" s="132" t="s">
        <v>358</v>
      </c>
      <c r="Y63" s="132" t="s">
        <v>358</v>
      </c>
      <c r="Z63" s="132" t="s">
        <v>358</v>
      </c>
      <c r="AA63" s="132" t="s">
        <v>358</v>
      </c>
      <c r="AB63" s="132" t="s">
        <v>358</v>
      </c>
      <c r="AC63" s="132" t="s">
        <v>358</v>
      </c>
    </row>
    <row r="64" spans="2:29" ht="15" customHeight="1" x14ac:dyDescent="0.25">
      <c r="B64" s="12">
        <v>1</v>
      </c>
      <c r="C64" s="12">
        <v>0</v>
      </c>
      <c r="D64" s="12">
        <v>1</v>
      </c>
      <c r="E64" s="12">
        <v>1</v>
      </c>
      <c r="F64" s="12">
        <v>0</v>
      </c>
      <c r="G64" s="12">
        <v>1</v>
      </c>
      <c r="H64" s="12">
        <v>1</v>
      </c>
      <c r="J64" s="161" t="s">
        <v>900</v>
      </c>
      <c r="K64" s="120" t="s">
        <v>389</v>
      </c>
      <c r="L64" s="121">
        <v>10</v>
      </c>
      <c r="M64" s="128" t="s">
        <v>2530</v>
      </c>
      <c r="N64" s="128" t="s">
        <v>7895</v>
      </c>
      <c r="O64" s="128" t="s">
        <v>7902</v>
      </c>
      <c r="P64" s="131" t="s">
        <v>358</v>
      </c>
      <c r="Q64" s="131" t="s">
        <v>1094</v>
      </c>
      <c r="R64" s="132" t="s">
        <v>358</v>
      </c>
      <c r="S64" s="132" t="s">
        <v>358</v>
      </c>
      <c r="T64" s="132" t="s">
        <v>358</v>
      </c>
      <c r="U64" s="132" t="s">
        <v>358</v>
      </c>
      <c r="V64" s="132" t="s">
        <v>358</v>
      </c>
      <c r="W64" s="132" t="s">
        <v>1099</v>
      </c>
      <c r="X64" s="132" t="s">
        <v>358</v>
      </c>
      <c r="Y64" s="132" t="s">
        <v>358</v>
      </c>
      <c r="Z64" s="132" t="s">
        <v>358</v>
      </c>
      <c r="AA64" s="132" t="s">
        <v>358</v>
      </c>
      <c r="AB64" s="132" t="s">
        <v>358</v>
      </c>
      <c r="AC64" s="132" t="s">
        <v>358</v>
      </c>
    </row>
    <row r="65" spans="2:29" ht="15" customHeight="1" x14ac:dyDescent="0.25">
      <c r="B65" s="12">
        <v>1</v>
      </c>
      <c r="C65" s="12">
        <v>0</v>
      </c>
      <c r="D65" s="12">
        <v>1</v>
      </c>
      <c r="E65" s="12">
        <v>1</v>
      </c>
      <c r="F65" s="12">
        <v>0</v>
      </c>
      <c r="G65" s="12">
        <v>1</v>
      </c>
      <c r="H65" s="12">
        <v>1</v>
      </c>
      <c r="J65" s="161" t="s">
        <v>901</v>
      </c>
      <c r="K65" s="120" t="s">
        <v>389</v>
      </c>
      <c r="L65" s="121">
        <v>11</v>
      </c>
      <c r="M65" s="128" t="s">
        <v>2531</v>
      </c>
      <c r="N65" s="128" t="s">
        <v>7895</v>
      </c>
      <c r="O65" s="128" t="s">
        <v>7903</v>
      </c>
      <c r="P65" s="131" t="s">
        <v>358</v>
      </c>
      <c r="Q65" s="131" t="s">
        <v>1094</v>
      </c>
      <c r="R65" s="132" t="s">
        <v>358</v>
      </c>
      <c r="S65" s="132" t="s">
        <v>358</v>
      </c>
      <c r="T65" s="132" t="s">
        <v>358</v>
      </c>
      <c r="U65" s="132" t="s">
        <v>358</v>
      </c>
      <c r="V65" s="132" t="s">
        <v>358</v>
      </c>
      <c r="W65" s="132" t="s">
        <v>1100</v>
      </c>
      <c r="X65" s="132" t="s">
        <v>358</v>
      </c>
      <c r="Y65" s="132" t="s">
        <v>358</v>
      </c>
      <c r="Z65" s="132" t="s">
        <v>358</v>
      </c>
      <c r="AA65" s="132" t="s">
        <v>358</v>
      </c>
      <c r="AB65" s="132" t="s">
        <v>358</v>
      </c>
      <c r="AC65" s="132" t="s">
        <v>358</v>
      </c>
    </row>
    <row r="66" spans="2:29" ht="15" customHeight="1" x14ac:dyDescent="0.25">
      <c r="B66" s="12">
        <v>1</v>
      </c>
      <c r="C66" s="12">
        <v>0</v>
      </c>
      <c r="D66" s="12">
        <v>1</v>
      </c>
      <c r="E66" s="12">
        <v>1</v>
      </c>
      <c r="F66" s="12">
        <v>0</v>
      </c>
      <c r="G66" s="12">
        <v>1</v>
      </c>
      <c r="H66" s="12">
        <v>1</v>
      </c>
      <c r="J66" s="161" t="s">
        <v>902</v>
      </c>
      <c r="K66" s="120" t="s">
        <v>389</v>
      </c>
      <c r="L66" s="121">
        <v>12</v>
      </c>
      <c r="M66" s="128" t="s">
        <v>2532</v>
      </c>
      <c r="N66" s="128" t="s">
        <v>7895</v>
      </c>
      <c r="O66" s="128" t="s">
        <v>7904</v>
      </c>
      <c r="P66" s="131" t="s">
        <v>358</v>
      </c>
      <c r="Q66" s="131" t="s">
        <v>1094</v>
      </c>
      <c r="R66" s="132" t="s">
        <v>358</v>
      </c>
      <c r="S66" s="132" t="s">
        <v>358</v>
      </c>
      <c r="T66" s="132" t="s">
        <v>358</v>
      </c>
      <c r="U66" s="132" t="s">
        <v>358</v>
      </c>
      <c r="V66" s="132" t="s">
        <v>358</v>
      </c>
      <c r="W66" s="132" t="s">
        <v>1101</v>
      </c>
      <c r="X66" s="132" t="s">
        <v>358</v>
      </c>
      <c r="Y66" s="132" t="s">
        <v>358</v>
      </c>
      <c r="Z66" s="132" t="s">
        <v>358</v>
      </c>
      <c r="AA66" s="132" t="s">
        <v>358</v>
      </c>
      <c r="AB66" s="132" t="s">
        <v>358</v>
      </c>
      <c r="AC66" s="132" t="s">
        <v>358</v>
      </c>
    </row>
    <row r="67" spans="2:29" ht="15" customHeight="1" x14ac:dyDescent="0.25">
      <c r="B67" s="12">
        <v>1</v>
      </c>
      <c r="C67" s="12">
        <v>0</v>
      </c>
      <c r="D67" s="12">
        <v>1</v>
      </c>
      <c r="E67" s="12">
        <v>1</v>
      </c>
      <c r="F67" s="12">
        <v>0</v>
      </c>
      <c r="G67" s="12">
        <v>1</v>
      </c>
      <c r="H67" s="12">
        <v>1</v>
      </c>
      <c r="J67" s="161" t="s">
        <v>903</v>
      </c>
      <c r="K67" s="120" t="s">
        <v>389</v>
      </c>
      <c r="L67" s="121">
        <v>13</v>
      </c>
      <c r="M67" s="128" t="s">
        <v>2533</v>
      </c>
      <c r="N67" s="128" t="s">
        <v>7895</v>
      </c>
      <c r="O67" s="128" t="s">
        <v>7905</v>
      </c>
      <c r="P67" s="131" t="s">
        <v>358</v>
      </c>
      <c r="Q67" s="131" t="s">
        <v>1094</v>
      </c>
      <c r="R67" s="132" t="s">
        <v>358</v>
      </c>
      <c r="S67" s="132" t="s">
        <v>358</v>
      </c>
      <c r="T67" s="132" t="s">
        <v>358</v>
      </c>
      <c r="U67" s="132" t="s">
        <v>358</v>
      </c>
      <c r="V67" s="132" t="s">
        <v>358</v>
      </c>
      <c r="W67" s="132" t="s">
        <v>1102</v>
      </c>
      <c r="X67" s="132" t="s">
        <v>358</v>
      </c>
      <c r="Y67" s="132" t="s">
        <v>358</v>
      </c>
      <c r="Z67" s="132" t="s">
        <v>358</v>
      </c>
      <c r="AA67" s="132" t="s">
        <v>358</v>
      </c>
      <c r="AB67" s="132" t="s">
        <v>358</v>
      </c>
      <c r="AC67" s="132" t="s">
        <v>358</v>
      </c>
    </row>
    <row r="68" spans="2:29" ht="15" customHeight="1" x14ac:dyDescent="0.25">
      <c r="B68" s="12">
        <v>0</v>
      </c>
      <c r="C68" s="12">
        <v>0</v>
      </c>
      <c r="D68" s="12">
        <v>0</v>
      </c>
      <c r="E68" s="12">
        <v>0</v>
      </c>
      <c r="F68" s="12">
        <v>0</v>
      </c>
      <c r="G68" s="12">
        <v>0</v>
      </c>
      <c r="H68" s="12">
        <v>0</v>
      </c>
      <c r="J68" s="161" t="s">
        <v>904</v>
      </c>
      <c r="K68" s="120" t="s">
        <v>389</v>
      </c>
      <c r="L68" s="121">
        <v>14</v>
      </c>
      <c r="M68" s="128" t="s">
        <v>352</v>
      </c>
      <c r="N68" s="128" t="s">
        <v>352</v>
      </c>
      <c r="O68" s="128" t="s">
        <v>352</v>
      </c>
      <c r="P68" s="131" t="s">
        <v>358</v>
      </c>
      <c r="Q68" s="131" t="s">
        <v>358</v>
      </c>
      <c r="R68" s="132" t="s">
        <v>358</v>
      </c>
      <c r="S68" s="132" t="s">
        <v>358</v>
      </c>
      <c r="T68" s="132" t="s">
        <v>358</v>
      </c>
      <c r="U68" s="132" t="s">
        <v>358</v>
      </c>
      <c r="V68" s="132" t="s">
        <v>358</v>
      </c>
      <c r="W68" s="132" t="s">
        <v>358</v>
      </c>
      <c r="X68" s="132" t="s">
        <v>358</v>
      </c>
      <c r="Y68" s="132" t="s">
        <v>358</v>
      </c>
      <c r="Z68" s="132" t="s">
        <v>358</v>
      </c>
      <c r="AA68" s="132" t="s">
        <v>358</v>
      </c>
      <c r="AB68" s="132" t="s">
        <v>358</v>
      </c>
      <c r="AC68" s="132" t="s">
        <v>358</v>
      </c>
    </row>
    <row r="69" spans="2:29" ht="15" customHeight="1" x14ac:dyDescent="0.25">
      <c r="B69" s="12">
        <v>0</v>
      </c>
      <c r="C69" s="12">
        <v>0</v>
      </c>
      <c r="D69" s="12">
        <v>0</v>
      </c>
      <c r="E69" s="12">
        <v>0</v>
      </c>
      <c r="F69" s="12">
        <v>0</v>
      </c>
      <c r="G69" s="12">
        <v>0</v>
      </c>
      <c r="H69" s="12">
        <v>0</v>
      </c>
      <c r="J69" s="161" t="s">
        <v>1770</v>
      </c>
      <c r="K69" s="120" t="s">
        <v>389</v>
      </c>
      <c r="L69" s="121">
        <v>15</v>
      </c>
      <c r="M69" s="128" t="s">
        <v>510</v>
      </c>
      <c r="N69" s="128" t="s">
        <v>352</v>
      </c>
      <c r="O69" s="128" t="s">
        <v>352</v>
      </c>
      <c r="P69" s="131" t="s">
        <v>358</v>
      </c>
      <c r="Q69" s="131" t="s">
        <v>358</v>
      </c>
      <c r="R69" s="132" t="s">
        <v>358</v>
      </c>
      <c r="S69" s="132" t="s">
        <v>358</v>
      </c>
      <c r="T69" s="132" t="s">
        <v>358</v>
      </c>
      <c r="U69" s="132" t="s">
        <v>358</v>
      </c>
      <c r="V69" s="132" t="s">
        <v>358</v>
      </c>
      <c r="W69" s="132" t="s">
        <v>358</v>
      </c>
      <c r="X69" s="132" t="s">
        <v>358</v>
      </c>
      <c r="Y69" s="132" t="s">
        <v>358</v>
      </c>
      <c r="Z69" s="132" t="s">
        <v>358</v>
      </c>
      <c r="AA69" s="132" t="s">
        <v>358</v>
      </c>
      <c r="AB69" s="132" t="s">
        <v>358</v>
      </c>
      <c r="AC69" s="132" t="s">
        <v>358</v>
      </c>
    </row>
    <row r="70" spans="2:29" ht="16.5" customHeight="1" x14ac:dyDescent="0.25">
      <c r="B70" s="12">
        <v>0</v>
      </c>
      <c r="C70" s="12">
        <v>0</v>
      </c>
      <c r="D70" s="12">
        <v>0</v>
      </c>
      <c r="E70" s="12">
        <v>0</v>
      </c>
      <c r="F70" s="12">
        <v>0</v>
      </c>
      <c r="G70" s="12">
        <v>0</v>
      </c>
      <c r="H70" s="12">
        <v>0</v>
      </c>
      <c r="J70" s="161" t="s">
        <v>1771</v>
      </c>
      <c r="K70" s="120" t="s">
        <v>389</v>
      </c>
      <c r="L70" s="121">
        <v>16</v>
      </c>
      <c r="M70" s="128" t="s">
        <v>511</v>
      </c>
      <c r="N70" s="128" t="s">
        <v>352</v>
      </c>
      <c r="O70" s="128" t="s">
        <v>352</v>
      </c>
      <c r="P70" s="131" t="s">
        <v>358</v>
      </c>
      <c r="Q70" s="131" t="s">
        <v>358</v>
      </c>
      <c r="R70" s="132" t="s">
        <v>358</v>
      </c>
      <c r="S70" s="132" t="s">
        <v>358</v>
      </c>
      <c r="T70" s="132" t="s">
        <v>358</v>
      </c>
      <c r="U70" s="132" t="s">
        <v>358</v>
      </c>
      <c r="V70" s="132" t="s">
        <v>358</v>
      </c>
      <c r="W70" s="132" t="s">
        <v>358</v>
      </c>
      <c r="X70" s="132" t="s">
        <v>358</v>
      </c>
      <c r="Y70" s="132" t="s">
        <v>358</v>
      </c>
      <c r="Z70" s="132" t="s">
        <v>358</v>
      </c>
      <c r="AA70" s="132" t="s">
        <v>358</v>
      </c>
      <c r="AB70" s="132" t="s">
        <v>358</v>
      </c>
      <c r="AC70" s="132" t="s">
        <v>358</v>
      </c>
    </row>
    <row r="71" spans="2:29" ht="15" customHeight="1" x14ac:dyDescent="0.25">
      <c r="B71" s="12">
        <v>0</v>
      </c>
      <c r="C71" s="12">
        <v>0</v>
      </c>
      <c r="D71" s="12">
        <v>0</v>
      </c>
      <c r="E71" s="12">
        <v>0</v>
      </c>
      <c r="F71" s="12">
        <v>0</v>
      </c>
      <c r="G71" s="12">
        <v>0</v>
      </c>
      <c r="H71" s="12">
        <v>0</v>
      </c>
      <c r="J71" s="161" t="s">
        <v>1772</v>
      </c>
      <c r="K71" s="120" t="s">
        <v>389</v>
      </c>
      <c r="L71" s="121">
        <v>17</v>
      </c>
      <c r="M71" s="128" t="s">
        <v>512</v>
      </c>
      <c r="N71" s="128" t="s">
        <v>352</v>
      </c>
      <c r="O71" s="128" t="s">
        <v>352</v>
      </c>
      <c r="P71" s="131" t="s">
        <v>358</v>
      </c>
      <c r="Q71" s="131" t="s">
        <v>358</v>
      </c>
      <c r="R71" s="132" t="s">
        <v>358</v>
      </c>
      <c r="S71" s="132" t="s">
        <v>358</v>
      </c>
      <c r="T71" s="132" t="s">
        <v>358</v>
      </c>
      <c r="U71" s="132" t="s">
        <v>358</v>
      </c>
      <c r="V71" s="132" t="s">
        <v>358</v>
      </c>
      <c r="W71" s="132" t="s">
        <v>358</v>
      </c>
      <c r="X71" s="132" t="s">
        <v>358</v>
      </c>
      <c r="Y71" s="132" t="s">
        <v>358</v>
      </c>
      <c r="Z71" s="132" t="s">
        <v>358</v>
      </c>
      <c r="AA71" s="132" t="s">
        <v>358</v>
      </c>
      <c r="AB71" s="132" t="s">
        <v>358</v>
      </c>
      <c r="AC71" s="132" t="s">
        <v>358</v>
      </c>
    </row>
    <row r="72" spans="2:29" ht="15" customHeight="1" x14ac:dyDescent="0.25">
      <c r="B72" s="12">
        <v>0</v>
      </c>
      <c r="C72" s="12">
        <v>0</v>
      </c>
      <c r="D72" s="12">
        <v>0</v>
      </c>
      <c r="E72" s="12">
        <v>0</v>
      </c>
      <c r="F72" s="12">
        <v>0</v>
      </c>
      <c r="G72" s="12">
        <v>0</v>
      </c>
      <c r="H72" s="12">
        <v>0</v>
      </c>
      <c r="J72" s="161" t="s">
        <v>1773</v>
      </c>
      <c r="K72" s="120" t="s">
        <v>389</v>
      </c>
      <c r="L72" s="121">
        <v>18</v>
      </c>
      <c r="M72" s="128" t="s">
        <v>352</v>
      </c>
      <c r="N72" s="128" t="s">
        <v>352</v>
      </c>
      <c r="O72" s="128" t="s">
        <v>352</v>
      </c>
      <c r="P72" s="131" t="s">
        <v>358</v>
      </c>
      <c r="Q72" s="131" t="s">
        <v>358</v>
      </c>
      <c r="R72" s="132" t="s">
        <v>358</v>
      </c>
      <c r="S72" s="132" t="s">
        <v>358</v>
      </c>
      <c r="T72" s="132" t="s">
        <v>358</v>
      </c>
      <c r="U72" s="132" t="s">
        <v>358</v>
      </c>
      <c r="V72" s="132" t="s">
        <v>358</v>
      </c>
      <c r="W72" s="132" t="s">
        <v>358</v>
      </c>
      <c r="X72" s="132" t="s">
        <v>358</v>
      </c>
      <c r="Y72" s="132" t="s">
        <v>358</v>
      </c>
      <c r="Z72" s="132" t="s">
        <v>358</v>
      </c>
      <c r="AA72" s="132" t="s">
        <v>358</v>
      </c>
      <c r="AB72" s="132" t="s">
        <v>358</v>
      </c>
      <c r="AC72" s="132" t="s">
        <v>358</v>
      </c>
    </row>
    <row r="73" spans="2:29" ht="15" customHeight="1" x14ac:dyDescent="0.25">
      <c r="B73" s="12" t="s">
        <v>1093</v>
      </c>
      <c r="C73" s="12" t="s">
        <v>358</v>
      </c>
      <c r="D73" s="12" t="s">
        <v>3452</v>
      </c>
      <c r="E73" s="12" t="s">
        <v>3452</v>
      </c>
      <c r="F73" s="12" t="s">
        <v>358</v>
      </c>
      <c r="G73" s="12" t="s">
        <v>3452</v>
      </c>
      <c r="H73" s="12" t="s">
        <v>358</v>
      </c>
      <c r="J73" s="161">
        <v>0</v>
      </c>
      <c r="K73" s="120" t="s">
        <v>1774</v>
      </c>
      <c r="L73" s="121" t="s">
        <v>403</v>
      </c>
      <c r="M73" s="128" t="s">
        <v>404</v>
      </c>
      <c r="N73" s="128" t="s">
        <v>404</v>
      </c>
      <c r="O73" s="128" t="s">
        <v>404</v>
      </c>
      <c r="P73" s="131" t="s">
        <v>389</v>
      </c>
      <c r="Q73" s="131" t="s">
        <v>389</v>
      </c>
      <c r="R73" s="132" t="s">
        <v>389</v>
      </c>
      <c r="S73" s="132" t="s">
        <v>389</v>
      </c>
      <c r="T73" s="132" t="s">
        <v>389</v>
      </c>
      <c r="U73" s="132" t="s">
        <v>389</v>
      </c>
      <c r="V73" s="132" t="s">
        <v>389</v>
      </c>
      <c r="W73" s="132" t="s">
        <v>389</v>
      </c>
      <c r="X73" s="132" t="s">
        <v>389</v>
      </c>
      <c r="Y73" s="132" t="s">
        <v>389</v>
      </c>
      <c r="Z73" s="132" t="s">
        <v>389</v>
      </c>
      <c r="AA73" s="132" t="s">
        <v>389</v>
      </c>
      <c r="AB73" s="132" t="s">
        <v>389</v>
      </c>
      <c r="AC73" s="132" t="s">
        <v>389</v>
      </c>
    </row>
    <row r="74" spans="2:29" ht="15" customHeight="1" x14ac:dyDescent="0.25">
      <c r="B74" s="12">
        <v>1</v>
      </c>
      <c r="C74" s="12">
        <v>0</v>
      </c>
      <c r="D74" s="12">
        <v>1</v>
      </c>
      <c r="E74" s="12">
        <v>1</v>
      </c>
      <c r="F74" s="12">
        <v>0</v>
      </c>
      <c r="G74" s="12">
        <v>1</v>
      </c>
      <c r="H74" s="12">
        <v>0</v>
      </c>
      <c r="J74" s="161" t="s">
        <v>905</v>
      </c>
      <c r="K74" s="120">
        <v>23</v>
      </c>
      <c r="L74" s="121">
        <v>0</v>
      </c>
      <c r="M74" s="128" t="s">
        <v>326</v>
      </c>
      <c r="N74" s="128" t="s">
        <v>1212</v>
      </c>
      <c r="O74" s="128" t="s">
        <v>1211</v>
      </c>
      <c r="P74" s="131" t="s">
        <v>358</v>
      </c>
      <c r="Q74" s="131" t="s">
        <v>358</v>
      </c>
      <c r="R74" s="132" t="s">
        <v>358</v>
      </c>
      <c r="S74" s="132" t="s">
        <v>358</v>
      </c>
      <c r="T74" s="132" t="s">
        <v>358</v>
      </c>
      <c r="U74" s="132" t="s">
        <v>358</v>
      </c>
      <c r="V74" s="132" t="s">
        <v>358</v>
      </c>
      <c r="W74" s="132" t="s">
        <v>358</v>
      </c>
      <c r="X74" s="132" t="s">
        <v>358</v>
      </c>
      <c r="Y74" s="132" t="s">
        <v>358</v>
      </c>
      <c r="Z74" s="132" t="s">
        <v>358</v>
      </c>
      <c r="AA74" s="132" t="s">
        <v>358</v>
      </c>
      <c r="AB74" s="132" t="s">
        <v>358</v>
      </c>
      <c r="AC74" s="132" t="s">
        <v>358</v>
      </c>
    </row>
    <row r="75" spans="2:29" ht="15" customHeight="1" x14ac:dyDescent="0.25">
      <c r="B75" s="12">
        <v>1</v>
      </c>
      <c r="C75" s="12">
        <v>0</v>
      </c>
      <c r="D75" s="12">
        <v>0</v>
      </c>
      <c r="E75" s="12">
        <v>0</v>
      </c>
      <c r="F75" s="12">
        <v>0</v>
      </c>
      <c r="G75" s="12">
        <v>0</v>
      </c>
      <c r="H75" s="12">
        <v>0</v>
      </c>
      <c r="J75" s="161" t="s">
        <v>906</v>
      </c>
      <c r="K75" s="120" t="s">
        <v>389</v>
      </c>
      <c r="L75" s="121">
        <v>1</v>
      </c>
      <c r="M75" s="128" t="s">
        <v>2523</v>
      </c>
      <c r="N75" s="128" t="s">
        <v>389</v>
      </c>
      <c r="O75" s="128" t="s">
        <v>507</v>
      </c>
      <c r="P75" s="131" t="s">
        <v>358</v>
      </c>
      <c r="Q75" s="131" t="s">
        <v>1103</v>
      </c>
      <c r="R75" s="132" t="s">
        <v>358</v>
      </c>
      <c r="S75" s="132" t="s">
        <v>358</v>
      </c>
      <c r="T75" s="132" t="s">
        <v>1911</v>
      </c>
      <c r="U75" s="132" t="s">
        <v>358</v>
      </c>
      <c r="V75" s="132" t="s">
        <v>358</v>
      </c>
      <c r="W75" s="132" t="s">
        <v>1075</v>
      </c>
      <c r="X75" s="132" t="s">
        <v>358</v>
      </c>
      <c r="Y75" s="132" t="s">
        <v>358</v>
      </c>
      <c r="Z75" s="132" t="s">
        <v>1104</v>
      </c>
      <c r="AA75" s="132" t="s">
        <v>358</v>
      </c>
      <c r="AB75" s="132" t="s">
        <v>358</v>
      </c>
      <c r="AC75" s="132" t="s">
        <v>358</v>
      </c>
    </row>
    <row r="76" spans="2:29" ht="15" customHeight="1" x14ac:dyDescent="0.25">
      <c r="B76" s="12">
        <v>1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J76" s="161" t="s">
        <v>907</v>
      </c>
      <c r="K76" s="120" t="s">
        <v>389</v>
      </c>
      <c r="L76" s="121">
        <v>2</v>
      </c>
      <c r="M76" s="128" t="s">
        <v>2524</v>
      </c>
      <c r="N76" s="128" t="s">
        <v>508</v>
      </c>
      <c r="O76" s="128" t="s">
        <v>2525</v>
      </c>
      <c r="P76" s="131" t="s">
        <v>358</v>
      </c>
      <c r="Q76" s="131" t="s">
        <v>1105</v>
      </c>
      <c r="R76" s="132" t="s">
        <v>358</v>
      </c>
      <c r="S76" s="132" t="s">
        <v>358</v>
      </c>
      <c r="T76" s="132" t="s">
        <v>1911</v>
      </c>
      <c r="U76" s="132" t="s">
        <v>358</v>
      </c>
      <c r="V76" s="132" t="s">
        <v>358</v>
      </c>
      <c r="W76" s="132" t="s">
        <v>1078</v>
      </c>
      <c r="X76" s="132" t="s">
        <v>358</v>
      </c>
      <c r="Y76" s="132" t="s">
        <v>358</v>
      </c>
      <c r="Z76" s="132" t="s">
        <v>1104</v>
      </c>
      <c r="AA76" s="132" t="s">
        <v>358</v>
      </c>
      <c r="AB76" s="132" t="s">
        <v>358</v>
      </c>
      <c r="AC76" s="132" t="s">
        <v>358</v>
      </c>
    </row>
    <row r="77" spans="2:29" ht="15.75" customHeight="1" x14ac:dyDescent="0.25"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J77" s="161" t="s">
        <v>908</v>
      </c>
      <c r="K77" s="120" t="s">
        <v>389</v>
      </c>
      <c r="L77" s="121">
        <v>3</v>
      </c>
      <c r="M77" s="128" t="s">
        <v>352</v>
      </c>
      <c r="N77" s="128" t="s">
        <v>352</v>
      </c>
      <c r="O77" s="128" t="s">
        <v>352</v>
      </c>
      <c r="P77" s="131" t="s">
        <v>358</v>
      </c>
      <c r="Q77" s="131" t="s">
        <v>358</v>
      </c>
      <c r="R77" s="132" t="s">
        <v>358</v>
      </c>
      <c r="S77" s="132" t="s">
        <v>358</v>
      </c>
      <c r="T77" s="132" t="s">
        <v>358</v>
      </c>
      <c r="U77" s="132" t="s">
        <v>358</v>
      </c>
      <c r="V77" s="132" t="s">
        <v>358</v>
      </c>
      <c r="W77" s="132" t="s">
        <v>358</v>
      </c>
      <c r="X77" s="132" t="s">
        <v>358</v>
      </c>
      <c r="Y77" s="132" t="s">
        <v>358</v>
      </c>
      <c r="Z77" s="132" t="s">
        <v>358</v>
      </c>
      <c r="AA77" s="132" t="s">
        <v>358</v>
      </c>
      <c r="AB77" s="132" t="s">
        <v>358</v>
      </c>
      <c r="AC77" s="132" t="s">
        <v>358</v>
      </c>
    </row>
    <row r="78" spans="2:29" ht="15.75" customHeight="1" x14ac:dyDescent="0.25">
      <c r="B78" s="12">
        <v>1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J78" s="161" t="s">
        <v>909</v>
      </c>
      <c r="K78" s="120" t="s">
        <v>389</v>
      </c>
      <c r="L78" s="121">
        <v>4</v>
      </c>
      <c r="M78" s="128" t="s">
        <v>513</v>
      </c>
      <c r="N78" s="128" t="s">
        <v>7895</v>
      </c>
      <c r="O78" s="128" t="s">
        <v>7896</v>
      </c>
      <c r="P78" s="131" t="s">
        <v>358</v>
      </c>
      <c r="Q78" s="131" t="s">
        <v>1087</v>
      </c>
      <c r="R78" s="132" t="s">
        <v>358</v>
      </c>
      <c r="S78" s="132" t="s">
        <v>358</v>
      </c>
      <c r="T78" s="132" t="s">
        <v>358</v>
      </c>
      <c r="U78" s="132" t="s">
        <v>358</v>
      </c>
      <c r="V78" s="132" t="s">
        <v>358</v>
      </c>
      <c r="W78" s="132" t="s">
        <v>358</v>
      </c>
      <c r="X78" s="132" t="s">
        <v>358</v>
      </c>
      <c r="Y78" s="132" t="s">
        <v>358</v>
      </c>
      <c r="Z78" s="132" t="s">
        <v>1106</v>
      </c>
      <c r="AA78" s="132" t="s">
        <v>358</v>
      </c>
      <c r="AB78" s="132" t="s">
        <v>358</v>
      </c>
      <c r="AC78" s="132" t="s">
        <v>358</v>
      </c>
    </row>
    <row r="79" spans="2:29" ht="15.75" customHeight="1" x14ac:dyDescent="0.25">
      <c r="B79" s="12">
        <v>1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J79" s="161" t="s">
        <v>910</v>
      </c>
      <c r="K79" s="120" t="s">
        <v>389</v>
      </c>
      <c r="L79" s="121">
        <v>5</v>
      </c>
      <c r="M79" s="128" t="s">
        <v>509</v>
      </c>
      <c r="N79" s="128" t="s">
        <v>7895</v>
      </c>
      <c r="O79" s="128" t="s">
        <v>7897</v>
      </c>
      <c r="P79" s="131" t="s">
        <v>358</v>
      </c>
      <c r="Q79" s="131" t="s">
        <v>1087</v>
      </c>
      <c r="R79" s="132" t="s">
        <v>358</v>
      </c>
      <c r="S79" s="132" t="s">
        <v>358</v>
      </c>
      <c r="T79" s="132" t="s">
        <v>358</v>
      </c>
      <c r="U79" s="132" t="s">
        <v>358</v>
      </c>
      <c r="V79" s="132" t="s">
        <v>358</v>
      </c>
      <c r="W79" s="132" t="s">
        <v>358</v>
      </c>
      <c r="X79" s="132" t="s">
        <v>358</v>
      </c>
      <c r="Y79" s="132" t="s">
        <v>358</v>
      </c>
      <c r="Z79" s="132" t="s">
        <v>1107</v>
      </c>
      <c r="AA79" s="132" t="s">
        <v>358</v>
      </c>
      <c r="AB79" s="132" t="s">
        <v>358</v>
      </c>
      <c r="AC79" s="132" t="s">
        <v>358</v>
      </c>
    </row>
    <row r="80" spans="2:29" ht="15.75" customHeight="1" x14ac:dyDescent="0.25">
      <c r="B80" s="12">
        <v>1</v>
      </c>
      <c r="C80" s="12">
        <v>0</v>
      </c>
      <c r="D80" s="12">
        <v>1</v>
      </c>
      <c r="E80" s="12">
        <v>1</v>
      </c>
      <c r="F80" s="12">
        <v>0</v>
      </c>
      <c r="G80" s="12">
        <v>1</v>
      </c>
      <c r="H80" s="12">
        <v>0</v>
      </c>
      <c r="J80" s="161" t="s">
        <v>911</v>
      </c>
      <c r="K80" s="120" t="s">
        <v>389</v>
      </c>
      <c r="L80" s="121">
        <v>6</v>
      </c>
      <c r="M80" s="128" t="s">
        <v>2526</v>
      </c>
      <c r="N80" s="128" t="s">
        <v>7895</v>
      </c>
      <c r="O80" s="128" t="s">
        <v>7898</v>
      </c>
      <c r="P80" s="131" t="s">
        <v>358</v>
      </c>
      <c r="Q80" s="131" t="s">
        <v>1087</v>
      </c>
      <c r="R80" s="132" t="s">
        <v>358</v>
      </c>
      <c r="S80" s="132" t="s">
        <v>358</v>
      </c>
      <c r="T80" s="132" t="s">
        <v>358</v>
      </c>
      <c r="U80" s="132" t="s">
        <v>358</v>
      </c>
      <c r="V80" s="132" t="s">
        <v>358</v>
      </c>
      <c r="W80" s="132" t="s">
        <v>362</v>
      </c>
      <c r="X80" s="132" t="s">
        <v>358</v>
      </c>
      <c r="Y80" s="132" t="s">
        <v>358</v>
      </c>
      <c r="Z80" s="132" t="s">
        <v>358</v>
      </c>
      <c r="AA80" s="132" t="s">
        <v>358</v>
      </c>
      <c r="AB80" s="132" t="s">
        <v>358</v>
      </c>
      <c r="AC80" s="132" t="s">
        <v>358</v>
      </c>
    </row>
    <row r="81" spans="2:29" ht="15" customHeight="1" x14ac:dyDescent="0.25">
      <c r="B81" s="12">
        <v>1</v>
      </c>
      <c r="C81" s="12">
        <v>0</v>
      </c>
      <c r="D81" s="12">
        <v>1</v>
      </c>
      <c r="E81" s="12">
        <v>1</v>
      </c>
      <c r="F81" s="12">
        <v>0</v>
      </c>
      <c r="G81" s="12">
        <v>1</v>
      </c>
      <c r="H81" s="12">
        <v>0</v>
      </c>
      <c r="J81" s="161" t="s">
        <v>912</v>
      </c>
      <c r="K81" s="120" t="s">
        <v>389</v>
      </c>
      <c r="L81" s="121">
        <v>7</v>
      </c>
      <c r="M81" s="128" t="s">
        <v>2527</v>
      </c>
      <c r="N81" s="128" t="s">
        <v>7895</v>
      </c>
      <c r="O81" s="128" t="s">
        <v>7899</v>
      </c>
      <c r="P81" s="131" t="s">
        <v>358</v>
      </c>
      <c r="Q81" s="131" t="s">
        <v>1087</v>
      </c>
      <c r="R81" s="132" t="s">
        <v>358</v>
      </c>
      <c r="S81" s="132" t="s">
        <v>358</v>
      </c>
      <c r="T81" s="132" t="s">
        <v>358</v>
      </c>
      <c r="U81" s="132" t="s">
        <v>358</v>
      </c>
      <c r="V81" s="132" t="s">
        <v>358</v>
      </c>
      <c r="W81" s="132" t="s">
        <v>1084</v>
      </c>
      <c r="X81" s="132" t="s">
        <v>358</v>
      </c>
      <c r="Y81" s="132" t="s">
        <v>358</v>
      </c>
      <c r="Z81" s="132" t="s">
        <v>358</v>
      </c>
      <c r="AA81" s="132" t="s">
        <v>358</v>
      </c>
      <c r="AB81" s="132" t="s">
        <v>358</v>
      </c>
      <c r="AC81" s="132" t="s">
        <v>358</v>
      </c>
    </row>
    <row r="82" spans="2:29" ht="15" customHeight="1" x14ac:dyDescent="0.25">
      <c r="B82" s="12">
        <v>1</v>
      </c>
      <c r="C82" s="12">
        <v>0</v>
      </c>
      <c r="D82" s="12">
        <v>1</v>
      </c>
      <c r="E82" s="12">
        <v>1</v>
      </c>
      <c r="F82" s="12">
        <v>0</v>
      </c>
      <c r="G82" s="12">
        <v>1</v>
      </c>
      <c r="H82" s="12">
        <v>0</v>
      </c>
      <c r="J82" s="161" t="s">
        <v>913</v>
      </c>
      <c r="K82" s="120" t="s">
        <v>389</v>
      </c>
      <c r="L82" s="121">
        <v>8</v>
      </c>
      <c r="M82" s="128" t="s">
        <v>2528</v>
      </c>
      <c r="N82" s="128" t="s">
        <v>7895</v>
      </c>
      <c r="O82" s="128" t="s">
        <v>7900</v>
      </c>
      <c r="P82" s="131" t="s">
        <v>358</v>
      </c>
      <c r="Q82" s="131" t="s">
        <v>1087</v>
      </c>
      <c r="R82" s="132" t="s">
        <v>358</v>
      </c>
      <c r="S82" s="132" t="s">
        <v>358</v>
      </c>
      <c r="T82" s="132" t="s">
        <v>358</v>
      </c>
      <c r="U82" s="132" t="s">
        <v>358</v>
      </c>
      <c r="V82" s="132" t="s">
        <v>358</v>
      </c>
      <c r="W82" s="132" t="s">
        <v>1108</v>
      </c>
      <c r="X82" s="132" t="s">
        <v>358</v>
      </c>
      <c r="Y82" s="132" t="s">
        <v>358</v>
      </c>
      <c r="Z82" s="132" t="s">
        <v>358</v>
      </c>
      <c r="AA82" s="132" t="s">
        <v>358</v>
      </c>
      <c r="AB82" s="132" t="s">
        <v>358</v>
      </c>
      <c r="AC82" s="132" t="s">
        <v>358</v>
      </c>
    </row>
    <row r="83" spans="2:29" ht="15" customHeight="1" x14ac:dyDescent="0.25">
      <c r="B83" s="12">
        <v>1</v>
      </c>
      <c r="C83" s="12">
        <v>0</v>
      </c>
      <c r="D83" s="12">
        <v>1</v>
      </c>
      <c r="E83" s="12">
        <v>1</v>
      </c>
      <c r="F83" s="12">
        <v>0</v>
      </c>
      <c r="G83" s="12">
        <v>1</v>
      </c>
      <c r="H83" s="12">
        <v>0</v>
      </c>
      <c r="J83" s="161" t="s">
        <v>914</v>
      </c>
      <c r="K83" s="120" t="s">
        <v>389</v>
      </c>
      <c r="L83" s="121">
        <v>9</v>
      </c>
      <c r="M83" s="128" t="s">
        <v>2529</v>
      </c>
      <c r="N83" s="128" t="s">
        <v>7895</v>
      </c>
      <c r="O83" s="128" t="s">
        <v>7901</v>
      </c>
      <c r="P83" s="131" t="s">
        <v>358</v>
      </c>
      <c r="Q83" s="131" t="s">
        <v>1087</v>
      </c>
      <c r="R83" s="132" t="s">
        <v>358</v>
      </c>
      <c r="S83" s="132" t="s">
        <v>358</v>
      </c>
      <c r="T83" s="132" t="s">
        <v>358</v>
      </c>
      <c r="U83" s="132" t="s">
        <v>358</v>
      </c>
      <c r="V83" s="132" t="s">
        <v>358</v>
      </c>
      <c r="W83" s="132" t="s">
        <v>1109</v>
      </c>
      <c r="X83" s="132" t="s">
        <v>358</v>
      </c>
      <c r="Y83" s="132" t="s">
        <v>358</v>
      </c>
      <c r="Z83" s="132" t="s">
        <v>358</v>
      </c>
      <c r="AA83" s="132" t="s">
        <v>358</v>
      </c>
      <c r="AB83" s="132" t="s">
        <v>358</v>
      </c>
      <c r="AC83" s="132" t="s">
        <v>358</v>
      </c>
    </row>
    <row r="84" spans="2:29" ht="15" customHeight="1" x14ac:dyDescent="0.25">
      <c r="B84" s="12">
        <v>1</v>
      </c>
      <c r="C84" s="12">
        <v>0</v>
      </c>
      <c r="D84" s="12">
        <v>1</v>
      </c>
      <c r="E84" s="12">
        <v>1</v>
      </c>
      <c r="F84" s="12">
        <v>0</v>
      </c>
      <c r="G84" s="12">
        <v>1</v>
      </c>
      <c r="H84" s="12">
        <v>0</v>
      </c>
      <c r="J84" s="161" t="s">
        <v>915</v>
      </c>
      <c r="K84" s="120" t="s">
        <v>389</v>
      </c>
      <c r="L84" s="121">
        <v>10</v>
      </c>
      <c r="M84" s="128" t="s">
        <v>2530</v>
      </c>
      <c r="N84" s="128" t="s">
        <v>7895</v>
      </c>
      <c r="O84" s="128" t="s">
        <v>7902</v>
      </c>
      <c r="P84" s="131" t="s">
        <v>358</v>
      </c>
      <c r="Q84" s="131" t="s">
        <v>1087</v>
      </c>
      <c r="R84" s="132" t="s">
        <v>358</v>
      </c>
      <c r="S84" s="132" t="s">
        <v>358</v>
      </c>
      <c r="T84" s="132" t="s">
        <v>358</v>
      </c>
      <c r="U84" s="132" t="s">
        <v>358</v>
      </c>
      <c r="V84" s="132" t="s">
        <v>358</v>
      </c>
      <c r="W84" s="132" t="s">
        <v>1110</v>
      </c>
      <c r="X84" s="132" t="s">
        <v>358</v>
      </c>
      <c r="Y84" s="132" t="s">
        <v>358</v>
      </c>
      <c r="Z84" s="132" t="s">
        <v>358</v>
      </c>
      <c r="AA84" s="132" t="s">
        <v>358</v>
      </c>
      <c r="AB84" s="132" t="s">
        <v>358</v>
      </c>
      <c r="AC84" s="132" t="s">
        <v>358</v>
      </c>
    </row>
    <row r="85" spans="2:29" ht="17.25" customHeight="1" x14ac:dyDescent="0.25">
      <c r="B85" s="12">
        <v>1</v>
      </c>
      <c r="C85" s="12">
        <v>0</v>
      </c>
      <c r="D85" s="12">
        <v>1</v>
      </c>
      <c r="E85" s="12">
        <v>1</v>
      </c>
      <c r="F85" s="12">
        <v>0</v>
      </c>
      <c r="G85" s="12">
        <v>1</v>
      </c>
      <c r="H85" s="12">
        <v>0</v>
      </c>
      <c r="J85" s="161" t="s">
        <v>916</v>
      </c>
      <c r="K85" s="120" t="s">
        <v>389</v>
      </c>
      <c r="L85" s="121">
        <v>11</v>
      </c>
      <c r="M85" s="128" t="s">
        <v>2531</v>
      </c>
      <c r="N85" s="128" t="s">
        <v>7895</v>
      </c>
      <c r="O85" s="128" t="s">
        <v>7903</v>
      </c>
      <c r="P85" s="131" t="s">
        <v>358</v>
      </c>
      <c r="Q85" s="131" t="s">
        <v>1087</v>
      </c>
      <c r="R85" s="132" t="s">
        <v>358</v>
      </c>
      <c r="S85" s="132" t="s">
        <v>358</v>
      </c>
      <c r="T85" s="132" t="s">
        <v>358</v>
      </c>
      <c r="U85" s="132" t="s">
        <v>358</v>
      </c>
      <c r="V85" s="132" t="s">
        <v>358</v>
      </c>
      <c r="W85" s="132" t="s">
        <v>1111</v>
      </c>
      <c r="X85" s="132" t="s">
        <v>358</v>
      </c>
      <c r="Y85" s="132" t="s">
        <v>358</v>
      </c>
      <c r="Z85" s="132" t="s">
        <v>358</v>
      </c>
      <c r="AA85" s="132" t="s">
        <v>358</v>
      </c>
      <c r="AB85" s="132" t="s">
        <v>358</v>
      </c>
      <c r="AC85" s="132" t="s">
        <v>358</v>
      </c>
    </row>
    <row r="86" spans="2:29" ht="15" customHeight="1" x14ac:dyDescent="0.25">
      <c r="B86" s="12">
        <v>1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J86" s="161" t="s">
        <v>917</v>
      </c>
      <c r="K86" s="120" t="s">
        <v>389</v>
      </c>
      <c r="L86" s="121">
        <v>12</v>
      </c>
      <c r="M86" s="128" t="s">
        <v>2532</v>
      </c>
      <c r="N86" s="128" t="s">
        <v>7895</v>
      </c>
      <c r="O86" s="128" t="s">
        <v>7904</v>
      </c>
      <c r="P86" s="131" t="s">
        <v>358</v>
      </c>
      <c r="Q86" s="131" t="s">
        <v>1087</v>
      </c>
      <c r="R86" s="132" t="s">
        <v>358</v>
      </c>
      <c r="S86" s="132" t="s">
        <v>358</v>
      </c>
      <c r="T86" s="132" t="s">
        <v>358</v>
      </c>
      <c r="U86" s="132" t="s">
        <v>358</v>
      </c>
      <c r="V86" s="132" t="s">
        <v>358</v>
      </c>
      <c r="W86" s="132" t="s">
        <v>1112</v>
      </c>
      <c r="X86" s="132" t="s">
        <v>358</v>
      </c>
      <c r="Y86" s="132" t="s">
        <v>358</v>
      </c>
      <c r="Z86" s="132" t="s">
        <v>358</v>
      </c>
      <c r="AA86" s="132" t="s">
        <v>358</v>
      </c>
      <c r="AB86" s="132" t="s">
        <v>358</v>
      </c>
      <c r="AC86" s="132" t="s">
        <v>358</v>
      </c>
    </row>
    <row r="87" spans="2:29" ht="15" customHeight="1" x14ac:dyDescent="0.25">
      <c r="B87" s="12">
        <v>1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J87" s="161" t="s">
        <v>918</v>
      </c>
      <c r="K87" s="120" t="s">
        <v>389</v>
      </c>
      <c r="L87" s="121">
        <v>13</v>
      </c>
      <c r="M87" s="128" t="s">
        <v>2533</v>
      </c>
      <c r="N87" s="128" t="s">
        <v>7895</v>
      </c>
      <c r="O87" s="128" t="s">
        <v>7905</v>
      </c>
      <c r="P87" s="131" t="s">
        <v>358</v>
      </c>
      <c r="Q87" s="131" t="s">
        <v>1087</v>
      </c>
      <c r="R87" s="132" t="s">
        <v>358</v>
      </c>
      <c r="S87" s="132" t="s">
        <v>358</v>
      </c>
      <c r="T87" s="132" t="s">
        <v>358</v>
      </c>
      <c r="U87" s="132" t="s">
        <v>358</v>
      </c>
      <c r="V87" s="132" t="s">
        <v>358</v>
      </c>
      <c r="W87" s="132" t="s">
        <v>1113</v>
      </c>
      <c r="X87" s="132" t="s">
        <v>358</v>
      </c>
      <c r="Y87" s="132" t="s">
        <v>358</v>
      </c>
      <c r="Z87" s="132" t="s">
        <v>358</v>
      </c>
      <c r="AA87" s="132" t="s">
        <v>358</v>
      </c>
      <c r="AB87" s="132" t="s">
        <v>358</v>
      </c>
      <c r="AC87" s="132" t="s">
        <v>358</v>
      </c>
    </row>
    <row r="88" spans="2:29" ht="15" customHeight="1" x14ac:dyDescent="0.25"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0</v>
      </c>
      <c r="J88" s="161" t="s">
        <v>919</v>
      </c>
      <c r="K88" s="120" t="s">
        <v>389</v>
      </c>
      <c r="L88" s="121">
        <v>14</v>
      </c>
      <c r="M88" s="128" t="s">
        <v>352</v>
      </c>
      <c r="N88" s="128" t="s">
        <v>352</v>
      </c>
      <c r="O88" s="128" t="s">
        <v>352</v>
      </c>
      <c r="P88" s="131" t="s">
        <v>358</v>
      </c>
      <c r="Q88" s="131" t="s">
        <v>358</v>
      </c>
      <c r="R88" s="132" t="s">
        <v>358</v>
      </c>
      <c r="S88" s="132" t="s">
        <v>358</v>
      </c>
      <c r="T88" s="132" t="s">
        <v>358</v>
      </c>
      <c r="U88" s="132" t="s">
        <v>358</v>
      </c>
      <c r="V88" s="132" t="s">
        <v>358</v>
      </c>
      <c r="W88" s="132" t="s">
        <v>358</v>
      </c>
      <c r="X88" s="132" t="s">
        <v>358</v>
      </c>
      <c r="Y88" s="132" t="s">
        <v>358</v>
      </c>
      <c r="Z88" s="132" t="s">
        <v>358</v>
      </c>
      <c r="AA88" s="132" t="s">
        <v>358</v>
      </c>
      <c r="AB88" s="132" t="s">
        <v>358</v>
      </c>
      <c r="AC88" s="132" t="s">
        <v>358</v>
      </c>
    </row>
    <row r="89" spans="2:29" ht="15" customHeight="1" x14ac:dyDescent="0.25">
      <c r="B89" s="12" t="s">
        <v>1114</v>
      </c>
      <c r="C89" s="12" t="s">
        <v>392</v>
      </c>
      <c r="D89" s="12" t="s">
        <v>1079</v>
      </c>
      <c r="E89" s="12" t="s">
        <v>366</v>
      </c>
      <c r="F89" s="12" t="s">
        <v>5249</v>
      </c>
      <c r="G89" s="12" t="s">
        <v>1079</v>
      </c>
      <c r="H89" s="12" t="s">
        <v>358</v>
      </c>
      <c r="J89" s="161" t="s">
        <v>403</v>
      </c>
      <c r="K89" s="120" t="s">
        <v>420</v>
      </c>
      <c r="L89" s="121" t="s">
        <v>403</v>
      </c>
      <c r="M89" s="128" t="s">
        <v>404</v>
      </c>
      <c r="N89" s="128" t="s">
        <v>404</v>
      </c>
      <c r="O89" s="128" t="s">
        <v>404</v>
      </c>
      <c r="P89" s="131" t="s">
        <v>389</v>
      </c>
      <c r="Q89" s="131" t="s">
        <v>389</v>
      </c>
      <c r="R89" s="132" t="s">
        <v>389</v>
      </c>
      <c r="S89" s="132" t="s">
        <v>389</v>
      </c>
      <c r="T89" s="132" t="s">
        <v>389</v>
      </c>
      <c r="U89" s="132" t="s">
        <v>389</v>
      </c>
      <c r="V89" s="132" t="s">
        <v>389</v>
      </c>
      <c r="W89" s="132" t="s">
        <v>389</v>
      </c>
      <c r="X89" s="132" t="s">
        <v>389</v>
      </c>
      <c r="Y89" s="132" t="s">
        <v>389</v>
      </c>
      <c r="Z89" s="132" t="s">
        <v>389</v>
      </c>
      <c r="AA89" s="132" t="s">
        <v>389</v>
      </c>
      <c r="AB89" s="132" t="s">
        <v>389</v>
      </c>
      <c r="AC89" s="132" t="s">
        <v>389</v>
      </c>
    </row>
    <row r="90" spans="2:29" ht="15" customHeight="1" x14ac:dyDescent="0.25">
      <c r="B90" s="12">
        <v>1</v>
      </c>
      <c r="C90" s="12">
        <v>1</v>
      </c>
      <c r="D90" s="12">
        <v>0</v>
      </c>
      <c r="E90" s="12">
        <v>1</v>
      </c>
      <c r="F90" s="12">
        <v>0</v>
      </c>
      <c r="G90" s="12">
        <v>0</v>
      </c>
      <c r="H90" s="12">
        <v>0</v>
      </c>
      <c r="J90" s="161" t="s">
        <v>920</v>
      </c>
      <c r="K90" s="120">
        <v>31</v>
      </c>
      <c r="L90" s="121">
        <v>0</v>
      </c>
      <c r="M90" s="128" t="s">
        <v>326</v>
      </c>
      <c r="N90" s="128" t="s">
        <v>846</v>
      </c>
      <c r="O90" s="128" t="s">
        <v>1211</v>
      </c>
      <c r="P90" s="131" t="s">
        <v>358</v>
      </c>
      <c r="Q90" s="131" t="s">
        <v>358</v>
      </c>
      <c r="R90" s="132" t="s">
        <v>358</v>
      </c>
      <c r="S90" s="132" t="s">
        <v>358</v>
      </c>
      <c r="T90" s="132" t="s">
        <v>358</v>
      </c>
      <c r="U90" s="132" t="s">
        <v>358</v>
      </c>
      <c r="V90" s="132" t="s">
        <v>358</v>
      </c>
      <c r="W90" s="132" t="s">
        <v>358</v>
      </c>
      <c r="X90" s="132" t="s">
        <v>358</v>
      </c>
      <c r="Y90" s="132" t="s">
        <v>358</v>
      </c>
      <c r="Z90" s="132" t="s">
        <v>358</v>
      </c>
      <c r="AA90" s="132" t="s">
        <v>358</v>
      </c>
      <c r="AB90" s="132" t="s">
        <v>358</v>
      </c>
      <c r="AC90" s="132" t="s">
        <v>358</v>
      </c>
    </row>
    <row r="91" spans="2:29" ht="15.75" customHeight="1" x14ac:dyDescent="0.25">
      <c r="B91" s="12">
        <v>1</v>
      </c>
      <c r="C91" s="12">
        <v>1</v>
      </c>
      <c r="D91" s="12">
        <v>0</v>
      </c>
      <c r="E91" s="12">
        <v>0</v>
      </c>
      <c r="F91" s="12">
        <v>1</v>
      </c>
      <c r="G91" s="12">
        <v>0</v>
      </c>
      <c r="H91" s="12">
        <v>0</v>
      </c>
      <c r="J91" s="161" t="s">
        <v>921</v>
      </c>
      <c r="K91" s="120" t="s">
        <v>389</v>
      </c>
      <c r="L91" s="121">
        <v>1</v>
      </c>
      <c r="M91" s="128" t="s">
        <v>1213</v>
      </c>
      <c r="N91" s="128" t="s">
        <v>1162</v>
      </c>
      <c r="O91" s="128" t="s">
        <v>2534</v>
      </c>
      <c r="P91" s="131" t="s">
        <v>358</v>
      </c>
      <c r="Q91" s="131" t="s">
        <v>1081</v>
      </c>
      <c r="R91" s="132" t="s">
        <v>358</v>
      </c>
      <c r="S91" s="132" t="s">
        <v>358</v>
      </c>
      <c r="T91" s="132" t="s">
        <v>358</v>
      </c>
      <c r="U91" s="132" t="s">
        <v>358</v>
      </c>
      <c r="V91" s="132" t="s">
        <v>358</v>
      </c>
      <c r="W91" s="132" t="s">
        <v>358</v>
      </c>
      <c r="X91" s="132" t="s">
        <v>409</v>
      </c>
      <c r="Y91" s="132" t="s">
        <v>358</v>
      </c>
      <c r="Z91" s="132" t="s">
        <v>358</v>
      </c>
      <c r="AA91" s="132" t="s">
        <v>409</v>
      </c>
      <c r="AB91" s="132" t="s">
        <v>358</v>
      </c>
      <c r="AC91" s="132" t="s">
        <v>358</v>
      </c>
    </row>
    <row r="92" spans="2:29" ht="15.75" customHeight="1" x14ac:dyDescent="0.25"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J92" s="161" t="s">
        <v>922</v>
      </c>
      <c r="K92" s="120" t="s">
        <v>389</v>
      </c>
      <c r="L92" s="121">
        <v>2</v>
      </c>
      <c r="M92" s="128" t="s">
        <v>2535</v>
      </c>
      <c r="N92" s="128" t="s">
        <v>1214</v>
      </c>
      <c r="O92" s="128" t="s">
        <v>1215</v>
      </c>
      <c r="P92" s="131" t="s">
        <v>358</v>
      </c>
      <c r="Q92" s="131" t="s">
        <v>361</v>
      </c>
      <c r="R92" s="132" t="s">
        <v>358</v>
      </c>
      <c r="S92" s="132" t="s">
        <v>358</v>
      </c>
      <c r="T92" s="132" t="s">
        <v>358</v>
      </c>
      <c r="U92" s="132" t="s">
        <v>358</v>
      </c>
      <c r="V92" s="132" t="s">
        <v>358</v>
      </c>
      <c r="W92" s="132" t="s">
        <v>358</v>
      </c>
      <c r="X92" s="132" t="s">
        <v>359</v>
      </c>
      <c r="Y92" s="132" t="s">
        <v>358</v>
      </c>
      <c r="Z92" s="132" t="s">
        <v>358</v>
      </c>
      <c r="AA92" s="132" t="s">
        <v>358</v>
      </c>
      <c r="AB92" s="132" t="s">
        <v>358</v>
      </c>
      <c r="AC92" s="132" t="s">
        <v>358</v>
      </c>
    </row>
    <row r="93" spans="2:29" ht="15.75" customHeight="1" x14ac:dyDescent="0.25">
      <c r="B93" s="12">
        <v>1</v>
      </c>
      <c r="C93" s="12">
        <v>1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J93" s="161" t="s">
        <v>923</v>
      </c>
      <c r="K93" s="120" t="s">
        <v>389</v>
      </c>
      <c r="L93" s="121">
        <v>3</v>
      </c>
      <c r="M93" s="128" t="s">
        <v>2536</v>
      </c>
      <c r="N93" s="128" t="s">
        <v>1214</v>
      </c>
      <c r="O93" s="128" t="s">
        <v>1216</v>
      </c>
      <c r="P93" s="131" t="s">
        <v>358</v>
      </c>
      <c r="Q93" s="131" t="s">
        <v>1115</v>
      </c>
      <c r="R93" s="132" t="s">
        <v>358</v>
      </c>
      <c r="S93" s="132" t="s">
        <v>358</v>
      </c>
      <c r="T93" s="132" t="s">
        <v>358</v>
      </c>
      <c r="U93" s="132" t="s">
        <v>358</v>
      </c>
      <c r="V93" s="132" t="s">
        <v>358</v>
      </c>
      <c r="W93" s="132" t="s">
        <v>358</v>
      </c>
      <c r="X93" s="132" t="s">
        <v>1116</v>
      </c>
      <c r="Y93" s="132" t="s">
        <v>358</v>
      </c>
      <c r="Z93" s="132" t="s">
        <v>358</v>
      </c>
      <c r="AA93" s="132" t="s">
        <v>358</v>
      </c>
      <c r="AB93" s="132" t="s">
        <v>358</v>
      </c>
      <c r="AC93" s="132" t="s">
        <v>358</v>
      </c>
    </row>
    <row r="94" spans="2:29" ht="15.75" customHeight="1" x14ac:dyDescent="0.25">
      <c r="B94" s="12">
        <v>1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J94" s="161" t="s">
        <v>924</v>
      </c>
      <c r="K94" s="120" t="s">
        <v>389</v>
      </c>
      <c r="L94" s="121">
        <v>4</v>
      </c>
      <c r="M94" s="128" t="s">
        <v>2537</v>
      </c>
      <c r="N94" s="128" t="s">
        <v>1214</v>
      </c>
      <c r="O94" s="128" t="s">
        <v>1217</v>
      </c>
      <c r="P94" s="131" t="s">
        <v>358</v>
      </c>
      <c r="Q94" s="131" t="s">
        <v>1117</v>
      </c>
      <c r="R94" s="132" t="s">
        <v>358</v>
      </c>
      <c r="S94" s="132" t="s">
        <v>358</v>
      </c>
      <c r="T94" s="132" t="s">
        <v>358</v>
      </c>
      <c r="U94" s="132" t="s">
        <v>358</v>
      </c>
      <c r="V94" s="132" t="s">
        <v>358</v>
      </c>
      <c r="W94" s="132" t="s">
        <v>358</v>
      </c>
      <c r="X94" s="132" t="s">
        <v>1118</v>
      </c>
      <c r="Y94" s="132" t="s">
        <v>358</v>
      </c>
      <c r="Z94" s="132" t="s">
        <v>358</v>
      </c>
      <c r="AA94" s="132" t="s">
        <v>358</v>
      </c>
      <c r="AB94" s="132" t="s">
        <v>358</v>
      </c>
      <c r="AC94" s="132" t="s">
        <v>358</v>
      </c>
    </row>
    <row r="95" spans="2:29" ht="15.75" customHeight="1" x14ac:dyDescent="0.25">
      <c r="B95" s="12">
        <v>1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0</v>
      </c>
      <c r="J95" s="161" t="s">
        <v>925</v>
      </c>
      <c r="K95" s="120" t="s">
        <v>389</v>
      </c>
      <c r="L95" s="121">
        <v>5</v>
      </c>
      <c r="M95" s="128" t="s">
        <v>2538</v>
      </c>
      <c r="N95" s="128" t="s">
        <v>1214</v>
      </c>
      <c r="O95" s="128" t="s">
        <v>1218</v>
      </c>
      <c r="P95" s="131" t="s">
        <v>358</v>
      </c>
      <c r="Q95" s="131" t="s">
        <v>1119</v>
      </c>
      <c r="R95" s="132" t="s">
        <v>358</v>
      </c>
      <c r="S95" s="132" t="s">
        <v>358</v>
      </c>
      <c r="T95" s="132" t="s">
        <v>358</v>
      </c>
      <c r="U95" s="132" t="s">
        <v>358</v>
      </c>
      <c r="V95" s="132" t="s">
        <v>358</v>
      </c>
      <c r="W95" s="132" t="s">
        <v>358</v>
      </c>
      <c r="X95" s="132" t="s">
        <v>402</v>
      </c>
      <c r="Y95" s="132" t="s">
        <v>358</v>
      </c>
      <c r="Z95" s="132" t="s">
        <v>358</v>
      </c>
      <c r="AA95" s="132" t="s">
        <v>358</v>
      </c>
      <c r="AB95" s="132" t="s">
        <v>358</v>
      </c>
      <c r="AC95" s="132" t="s">
        <v>358</v>
      </c>
    </row>
    <row r="96" spans="2:29" ht="15.75" customHeight="1" x14ac:dyDescent="0.25">
      <c r="B96" s="12">
        <v>0</v>
      </c>
      <c r="C96" s="12">
        <v>0</v>
      </c>
      <c r="D96" s="12">
        <v>1</v>
      </c>
      <c r="E96" s="12">
        <v>0</v>
      </c>
      <c r="F96" s="12">
        <v>1</v>
      </c>
      <c r="G96" s="12">
        <v>1</v>
      </c>
      <c r="H96" s="12">
        <v>0</v>
      </c>
      <c r="J96" s="161" t="s">
        <v>926</v>
      </c>
      <c r="K96" s="120" t="s">
        <v>389</v>
      </c>
      <c r="L96" s="121">
        <v>6</v>
      </c>
      <c r="M96" s="128" t="s">
        <v>3220</v>
      </c>
      <c r="N96" s="128" t="s">
        <v>3221</v>
      </c>
      <c r="O96" s="128" t="s">
        <v>3222</v>
      </c>
      <c r="P96" s="131" t="s">
        <v>358</v>
      </c>
      <c r="Q96" s="131" t="s">
        <v>361</v>
      </c>
      <c r="R96" s="132" t="s">
        <v>358</v>
      </c>
      <c r="S96" s="132" t="s">
        <v>5038</v>
      </c>
      <c r="T96" s="132" t="s">
        <v>358</v>
      </c>
      <c r="U96" s="132" t="s">
        <v>1066</v>
      </c>
      <c r="V96" s="132" t="s">
        <v>358</v>
      </c>
      <c r="W96" s="132" t="s">
        <v>358</v>
      </c>
      <c r="X96" s="132" t="s">
        <v>358</v>
      </c>
      <c r="Y96" s="132" t="s">
        <v>5683</v>
      </c>
      <c r="Z96" s="132" t="s">
        <v>358</v>
      </c>
      <c r="AA96" s="132" t="s">
        <v>358</v>
      </c>
      <c r="AB96" s="132" t="s">
        <v>358</v>
      </c>
      <c r="AC96" s="132" t="s">
        <v>358</v>
      </c>
    </row>
    <row r="97" spans="2:29" ht="15.75" customHeight="1" x14ac:dyDescent="0.25">
      <c r="B97" s="12">
        <v>0</v>
      </c>
      <c r="C97" s="12">
        <v>0</v>
      </c>
      <c r="D97" s="12">
        <v>1</v>
      </c>
      <c r="E97" s="12">
        <v>0</v>
      </c>
      <c r="F97" s="12">
        <v>1</v>
      </c>
      <c r="G97" s="12">
        <v>1</v>
      </c>
      <c r="H97" s="12">
        <v>0</v>
      </c>
      <c r="J97" s="161" t="s">
        <v>3223</v>
      </c>
      <c r="K97" s="120" t="s">
        <v>389</v>
      </c>
      <c r="L97" s="121">
        <v>7</v>
      </c>
      <c r="M97" s="128" t="s">
        <v>3224</v>
      </c>
      <c r="N97" s="128" t="s">
        <v>3221</v>
      </c>
      <c r="O97" s="128" t="s">
        <v>3225</v>
      </c>
      <c r="P97" s="131" t="s">
        <v>358</v>
      </c>
      <c r="Q97" s="131" t="s">
        <v>1115</v>
      </c>
      <c r="R97" s="132" t="s">
        <v>358</v>
      </c>
      <c r="S97" s="132" t="s">
        <v>5039</v>
      </c>
      <c r="T97" s="132" t="s">
        <v>358</v>
      </c>
      <c r="U97" s="132" t="s">
        <v>1066</v>
      </c>
      <c r="V97" s="132" t="s">
        <v>358</v>
      </c>
      <c r="W97" s="132" t="s">
        <v>358</v>
      </c>
      <c r="X97" s="132" t="s">
        <v>358</v>
      </c>
      <c r="Y97" s="132" t="s">
        <v>5684</v>
      </c>
      <c r="Z97" s="132" t="s">
        <v>358</v>
      </c>
      <c r="AA97" s="132" t="s">
        <v>358</v>
      </c>
      <c r="AB97" s="132" t="s">
        <v>358</v>
      </c>
      <c r="AC97" s="132" t="s">
        <v>358</v>
      </c>
    </row>
    <row r="98" spans="2:29" ht="15.75" customHeight="1" x14ac:dyDescent="0.25">
      <c r="B98" s="12">
        <v>0</v>
      </c>
      <c r="C98" s="12">
        <v>0</v>
      </c>
      <c r="D98" s="12">
        <v>0</v>
      </c>
      <c r="E98" s="12">
        <v>1</v>
      </c>
      <c r="F98" s="12">
        <v>0</v>
      </c>
      <c r="G98" s="12">
        <v>0</v>
      </c>
      <c r="H98" s="12">
        <v>0</v>
      </c>
      <c r="J98" s="161" t="s">
        <v>3226</v>
      </c>
      <c r="K98" s="120" t="s">
        <v>389</v>
      </c>
      <c r="L98" s="121">
        <v>8</v>
      </c>
      <c r="M98" s="128" t="s">
        <v>3227</v>
      </c>
      <c r="N98" s="128" t="s">
        <v>3221</v>
      </c>
      <c r="O98" s="128" t="s">
        <v>3228</v>
      </c>
      <c r="P98" s="131" t="s">
        <v>358</v>
      </c>
      <c r="Q98" s="131" t="s">
        <v>1117</v>
      </c>
      <c r="R98" s="132" t="s">
        <v>358</v>
      </c>
      <c r="S98" s="132" t="s">
        <v>5040</v>
      </c>
      <c r="T98" s="132" t="s">
        <v>358</v>
      </c>
      <c r="U98" s="132" t="s">
        <v>1066</v>
      </c>
      <c r="V98" s="132" t="s">
        <v>358</v>
      </c>
      <c r="W98" s="132" t="s">
        <v>358</v>
      </c>
      <c r="X98" s="132" t="s">
        <v>358</v>
      </c>
      <c r="Y98" s="132" t="s">
        <v>5685</v>
      </c>
      <c r="Z98" s="132" t="s">
        <v>358</v>
      </c>
      <c r="AA98" s="132" t="s">
        <v>358</v>
      </c>
      <c r="AB98" s="132" t="s">
        <v>358</v>
      </c>
      <c r="AC98" s="132" t="s">
        <v>358</v>
      </c>
    </row>
    <row r="99" spans="2:29" ht="15.75" customHeight="1" x14ac:dyDescent="0.25">
      <c r="B99" s="12">
        <v>0</v>
      </c>
      <c r="C99" s="12">
        <v>0</v>
      </c>
      <c r="D99" s="12">
        <v>0</v>
      </c>
      <c r="E99" s="12">
        <v>0</v>
      </c>
      <c r="F99" s="12">
        <v>1</v>
      </c>
      <c r="G99" s="12">
        <v>0</v>
      </c>
      <c r="H99" s="12">
        <v>0</v>
      </c>
      <c r="J99" s="161" t="s">
        <v>3229</v>
      </c>
      <c r="K99" s="120" t="s">
        <v>389</v>
      </c>
      <c r="L99" s="121">
        <v>9</v>
      </c>
      <c r="M99" s="128" t="s">
        <v>5512</v>
      </c>
      <c r="N99" s="128" t="s">
        <v>3221</v>
      </c>
      <c r="O99" s="128" t="s">
        <v>5250</v>
      </c>
      <c r="P99" s="131" t="s">
        <v>358</v>
      </c>
      <c r="Q99" s="131" t="s">
        <v>1119</v>
      </c>
      <c r="R99" s="132" t="s">
        <v>358</v>
      </c>
      <c r="S99" s="132" t="s">
        <v>5128</v>
      </c>
      <c r="T99" s="132" t="s">
        <v>358</v>
      </c>
      <c r="U99" s="132" t="s">
        <v>1114</v>
      </c>
      <c r="V99" s="132" t="s">
        <v>358</v>
      </c>
      <c r="W99" s="132" t="s">
        <v>358</v>
      </c>
      <c r="X99" s="132" t="s">
        <v>358</v>
      </c>
      <c r="Y99" s="132" t="s">
        <v>5686</v>
      </c>
      <c r="Z99" s="132" t="s">
        <v>358</v>
      </c>
      <c r="AA99" s="132" t="s">
        <v>358</v>
      </c>
      <c r="AB99" s="132" t="s">
        <v>358</v>
      </c>
      <c r="AC99" s="132" t="s">
        <v>358</v>
      </c>
    </row>
    <row r="100" spans="2:29" ht="15.75" customHeight="1" x14ac:dyDescent="0.25"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J100" s="161" t="s">
        <v>3230</v>
      </c>
      <c r="K100" s="120" t="s">
        <v>389</v>
      </c>
      <c r="L100" s="121">
        <v>10</v>
      </c>
      <c r="M100" s="128" t="s">
        <v>352</v>
      </c>
      <c r="N100" s="128" t="s">
        <v>352</v>
      </c>
      <c r="O100" s="128" t="s">
        <v>352</v>
      </c>
      <c r="P100" s="131" t="s">
        <v>358</v>
      </c>
      <c r="Q100" s="131" t="s">
        <v>358</v>
      </c>
      <c r="R100" s="132" t="s">
        <v>358</v>
      </c>
      <c r="S100" s="132" t="s">
        <v>358</v>
      </c>
      <c r="T100" s="132" t="s">
        <v>358</v>
      </c>
      <c r="U100" s="132" t="s">
        <v>358</v>
      </c>
      <c r="V100" s="132" t="s">
        <v>358</v>
      </c>
      <c r="W100" s="132" t="s">
        <v>358</v>
      </c>
      <c r="X100" s="132" t="s">
        <v>358</v>
      </c>
      <c r="Y100" s="132" t="s">
        <v>358</v>
      </c>
      <c r="Z100" s="132" t="s">
        <v>358</v>
      </c>
      <c r="AA100" s="132" t="s">
        <v>358</v>
      </c>
      <c r="AB100" s="132" t="s">
        <v>358</v>
      </c>
      <c r="AC100" s="132" t="s">
        <v>358</v>
      </c>
    </row>
    <row r="101" spans="2:29" ht="15.75" customHeight="1" x14ac:dyDescent="0.25">
      <c r="B101" s="12" t="s">
        <v>358</v>
      </c>
      <c r="C101" s="12" t="s">
        <v>358</v>
      </c>
      <c r="D101" s="12" t="s">
        <v>358</v>
      </c>
      <c r="E101" s="12" t="s">
        <v>358</v>
      </c>
      <c r="F101" s="12" t="s">
        <v>358</v>
      </c>
      <c r="G101" s="12" t="s">
        <v>358</v>
      </c>
      <c r="H101" s="12" t="s">
        <v>392</v>
      </c>
      <c r="J101" s="161">
        <v>0</v>
      </c>
      <c r="K101" s="120" t="s">
        <v>7906</v>
      </c>
      <c r="L101" s="121" t="s">
        <v>403</v>
      </c>
      <c r="M101" s="128" t="s">
        <v>404</v>
      </c>
      <c r="N101" s="128" t="s">
        <v>404</v>
      </c>
      <c r="O101" s="128" t="s">
        <v>404</v>
      </c>
      <c r="P101" s="131" t="s">
        <v>389</v>
      </c>
      <c r="Q101" s="131" t="s">
        <v>389</v>
      </c>
      <c r="R101" s="132" t="s">
        <v>389</v>
      </c>
      <c r="S101" s="132" t="s">
        <v>389</v>
      </c>
      <c r="T101" s="132" t="s">
        <v>389</v>
      </c>
      <c r="U101" s="132" t="s">
        <v>389</v>
      </c>
      <c r="V101" s="132" t="s">
        <v>389</v>
      </c>
      <c r="W101" s="132" t="s">
        <v>389</v>
      </c>
      <c r="X101" s="132" t="s">
        <v>389</v>
      </c>
      <c r="Y101" s="132" t="s">
        <v>389</v>
      </c>
      <c r="Z101" s="132" t="s">
        <v>389</v>
      </c>
      <c r="AA101" s="132" t="s">
        <v>389</v>
      </c>
      <c r="AB101" s="132" t="s">
        <v>389</v>
      </c>
      <c r="AC101" s="132" t="s">
        <v>389</v>
      </c>
    </row>
    <row r="102" spans="2:29" ht="15.75" customHeight="1" x14ac:dyDescent="0.25">
      <c r="B102" s="12">
        <v>0</v>
      </c>
      <c r="C102" s="12">
        <v>0</v>
      </c>
      <c r="D102" s="12">
        <v>0</v>
      </c>
      <c r="E102" s="12">
        <v>1</v>
      </c>
      <c r="F102" s="12">
        <v>0</v>
      </c>
      <c r="G102" s="12">
        <v>0</v>
      </c>
      <c r="H102" s="12">
        <v>1</v>
      </c>
      <c r="J102" s="161" t="s">
        <v>7868</v>
      </c>
      <c r="K102" s="120" t="s">
        <v>389</v>
      </c>
      <c r="L102" s="121">
        <v>0</v>
      </c>
      <c r="M102" s="128" t="s">
        <v>2526</v>
      </c>
      <c r="N102" s="128" t="s">
        <v>7895</v>
      </c>
      <c r="O102" s="128" t="s">
        <v>7898</v>
      </c>
      <c r="P102" s="131" t="s">
        <v>358</v>
      </c>
      <c r="Q102" s="131" t="s">
        <v>358</v>
      </c>
      <c r="R102" s="132" t="s">
        <v>358</v>
      </c>
      <c r="S102" s="132" t="s">
        <v>361</v>
      </c>
      <c r="T102" s="132" t="s">
        <v>358</v>
      </c>
      <c r="U102" s="132" t="s">
        <v>358</v>
      </c>
      <c r="V102" s="132" t="s">
        <v>358</v>
      </c>
      <c r="W102" s="132" t="s">
        <v>358</v>
      </c>
      <c r="X102" s="132" t="s">
        <v>358</v>
      </c>
      <c r="Y102" s="132" t="s">
        <v>8375</v>
      </c>
      <c r="Z102" s="132" t="s">
        <v>358</v>
      </c>
      <c r="AA102" s="132" t="s">
        <v>358</v>
      </c>
      <c r="AB102" s="132" t="s">
        <v>358</v>
      </c>
      <c r="AC102" s="132" t="s">
        <v>358</v>
      </c>
    </row>
    <row r="103" spans="2:29" ht="15.75" customHeight="1" x14ac:dyDescent="0.25">
      <c r="B103" s="12">
        <v>0</v>
      </c>
      <c r="C103" s="12">
        <v>0</v>
      </c>
      <c r="D103" s="12">
        <v>0</v>
      </c>
      <c r="E103" s="12">
        <v>1</v>
      </c>
      <c r="F103" s="12">
        <v>0</v>
      </c>
      <c r="G103" s="12">
        <v>0</v>
      </c>
      <c r="H103" s="12">
        <v>1</v>
      </c>
      <c r="J103" s="161" t="s">
        <v>7869</v>
      </c>
      <c r="K103" s="120" t="s">
        <v>389</v>
      </c>
      <c r="L103" s="121">
        <v>1</v>
      </c>
      <c r="M103" s="128" t="s">
        <v>2527</v>
      </c>
      <c r="N103" s="128" t="s">
        <v>7895</v>
      </c>
      <c r="O103" s="128" t="s">
        <v>7899</v>
      </c>
      <c r="P103" s="131" t="s">
        <v>358</v>
      </c>
      <c r="Q103" s="131" t="s">
        <v>358</v>
      </c>
      <c r="R103" s="132" t="s">
        <v>358</v>
      </c>
      <c r="S103" s="132" t="s">
        <v>361</v>
      </c>
      <c r="T103" s="132" t="s">
        <v>358</v>
      </c>
      <c r="U103" s="132" t="s">
        <v>358</v>
      </c>
      <c r="V103" s="132" t="s">
        <v>358</v>
      </c>
      <c r="W103" s="132" t="s">
        <v>358</v>
      </c>
      <c r="X103" s="132" t="s">
        <v>358</v>
      </c>
      <c r="Y103" s="132" t="s">
        <v>8149</v>
      </c>
      <c r="Z103" s="132" t="s">
        <v>358</v>
      </c>
      <c r="AA103" s="132" t="s">
        <v>358</v>
      </c>
      <c r="AB103" s="132" t="s">
        <v>358</v>
      </c>
      <c r="AC103" s="132" t="s">
        <v>358</v>
      </c>
    </row>
    <row r="104" spans="2:29" ht="15.75" customHeight="1" x14ac:dyDescent="0.25">
      <c r="B104" s="12">
        <v>0</v>
      </c>
      <c r="C104" s="12">
        <v>0</v>
      </c>
      <c r="D104" s="12">
        <v>0</v>
      </c>
      <c r="E104" s="12">
        <v>1</v>
      </c>
      <c r="F104" s="12">
        <v>0</v>
      </c>
      <c r="G104" s="12">
        <v>0</v>
      </c>
      <c r="H104" s="12">
        <v>1</v>
      </c>
      <c r="J104" s="161" t="s">
        <v>7870</v>
      </c>
      <c r="K104" s="120" t="s">
        <v>389</v>
      </c>
      <c r="L104" s="121">
        <v>2</v>
      </c>
      <c r="M104" s="128" t="s">
        <v>2528</v>
      </c>
      <c r="N104" s="128" t="s">
        <v>7895</v>
      </c>
      <c r="O104" s="128" t="s">
        <v>7900</v>
      </c>
      <c r="P104" s="131" t="s">
        <v>358</v>
      </c>
      <c r="Q104" s="131" t="s">
        <v>358</v>
      </c>
      <c r="R104" s="132" t="s">
        <v>358</v>
      </c>
      <c r="S104" s="132" t="s">
        <v>361</v>
      </c>
      <c r="T104" s="132" t="s">
        <v>358</v>
      </c>
      <c r="U104" s="132" t="s">
        <v>358</v>
      </c>
      <c r="V104" s="132" t="s">
        <v>358</v>
      </c>
      <c r="W104" s="132" t="s">
        <v>358</v>
      </c>
      <c r="X104" s="132" t="s">
        <v>358</v>
      </c>
      <c r="Y104" s="132" t="s">
        <v>8376</v>
      </c>
      <c r="Z104" s="132" t="s">
        <v>358</v>
      </c>
      <c r="AA104" s="132" t="s">
        <v>358</v>
      </c>
      <c r="AB104" s="132" t="s">
        <v>358</v>
      </c>
      <c r="AC104" s="132" t="s">
        <v>358</v>
      </c>
    </row>
    <row r="105" spans="2:29" ht="17.25" customHeight="1" x14ac:dyDescent="0.25">
      <c r="B105" s="12">
        <v>0</v>
      </c>
      <c r="C105" s="12">
        <v>0</v>
      </c>
      <c r="D105" s="12">
        <v>0</v>
      </c>
      <c r="E105" s="12">
        <v>1</v>
      </c>
      <c r="F105" s="12">
        <v>0</v>
      </c>
      <c r="G105" s="12">
        <v>0</v>
      </c>
      <c r="H105" s="12">
        <v>1</v>
      </c>
      <c r="J105" s="161" t="s">
        <v>7871</v>
      </c>
      <c r="K105" s="120" t="s">
        <v>389</v>
      </c>
      <c r="L105" s="121">
        <v>3</v>
      </c>
      <c r="M105" s="128" t="s">
        <v>2529</v>
      </c>
      <c r="N105" s="128" t="s">
        <v>7895</v>
      </c>
      <c r="O105" s="128" t="s">
        <v>7901</v>
      </c>
      <c r="P105" s="131" t="s">
        <v>358</v>
      </c>
      <c r="Q105" s="131" t="s">
        <v>358</v>
      </c>
      <c r="R105" s="132" t="s">
        <v>358</v>
      </c>
      <c r="S105" s="132" t="s">
        <v>361</v>
      </c>
      <c r="T105" s="132" t="s">
        <v>358</v>
      </c>
      <c r="U105" s="132" t="s">
        <v>358</v>
      </c>
      <c r="V105" s="132" t="s">
        <v>358</v>
      </c>
      <c r="W105" s="132" t="s">
        <v>358</v>
      </c>
      <c r="X105" s="132" t="s">
        <v>358</v>
      </c>
      <c r="Y105" s="132" t="s">
        <v>8300</v>
      </c>
      <c r="Z105" s="132" t="s">
        <v>358</v>
      </c>
      <c r="AA105" s="132" t="s">
        <v>358</v>
      </c>
      <c r="AB105" s="132" t="s">
        <v>358</v>
      </c>
      <c r="AC105" s="132" t="s">
        <v>358</v>
      </c>
    </row>
    <row r="106" spans="2:29" ht="15.75" customHeight="1" x14ac:dyDescent="0.25">
      <c r="B106" s="12" t="s">
        <v>358</v>
      </c>
      <c r="C106" s="12" t="s">
        <v>358</v>
      </c>
      <c r="D106" s="12" t="s">
        <v>358</v>
      </c>
      <c r="E106" s="12" t="s">
        <v>358</v>
      </c>
      <c r="F106" s="12" t="s">
        <v>358</v>
      </c>
      <c r="G106" s="12" t="s">
        <v>358</v>
      </c>
      <c r="H106" s="12" t="s">
        <v>1114</v>
      </c>
      <c r="J106" s="161">
        <v>0</v>
      </c>
      <c r="K106" s="120" t="s">
        <v>7907</v>
      </c>
      <c r="L106" s="121" t="s">
        <v>403</v>
      </c>
      <c r="M106" s="128" t="s">
        <v>404</v>
      </c>
      <c r="N106" s="128" t="s">
        <v>404</v>
      </c>
      <c r="O106" s="128" t="s">
        <v>404</v>
      </c>
      <c r="P106" s="131" t="s">
        <v>389</v>
      </c>
      <c r="Q106" s="131" t="s">
        <v>389</v>
      </c>
      <c r="R106" s="132" t="s">
        <v>389</v>
      </c>
      <c r="S106" s="132" t="s">
        <v>389</v>
      </c>
      <c r="T106" s="132" t="s">
        <v>389</v>
      </c>
      <c r="U106" s="132" t="s">
        <v>389</v>
      </c>
      <c r="V106" s="132" t="s">
        <v>389</v>
      </c>
      <c r="W106" s="132" t="s">
        <v>389</v>
      </c>
      <c r="X106" s="132" t="s">
        <v>389</v>
      </c>
      <c r="Y106" s="132" t="s">
        <v>389</v>
      </c>
      <c r="Z106" s="132" t="s">
        <v>389</v>
      </c>
      <c r="AA106" s="132" t="s">
        <v>389</v>
      </c>
      <c r="AB106" s="132" t="s">
        <v>389</v>
      </c>
      <c r="AC106" s="132" t="s">
        <v>389</v>
      </c>
    </row>
    <row r="107" spans="2:29" ht="15.75" customHeight="1" x14ac:dyDescent="0.25">
      <c r="B107" s="12">
        <v>0</v>
      </c>
      <c r="C107" s="12">
        <v>0</v>
      </c>
      <c r="D107" s="12">
        <v>0</v>
      </c>
      <c r="E107" s="12">
        <v>0</v>
      </c>
      <c r="F107" s="12">
        <v>0</v>
      </c>
      <c r="G107" s="12">
        <v>0</v>
      </c>
      <c r="H107" s="12">
        <v>1</v>
      </c>
      <c r="J107" s="161" t="s">
        <v>7875</v>
      </c>
      <c r="K107" s="120">
        <v>33</v>
      </c>
      <c r="L107" s="121">
        <v>0</v>
      </c>
      <c r="M107" s="128" t="s">
        <v>326</v>
      </c>
      <c r="N107" s="128" t="s">
        <v>7908</v>
      </c>
      <c r="O107" s="128" t="s">
        <v>7909</v>
      </c>
      <c r="P107" s="131" t="s">
        <v>358</v>
      </c>
      <c r="Q107" s="131" t="s">
        <v>358</v>
      </c>
      <c r="R107" s="132" t="s">
        <v>358</v>
      </c>
      <c r="S107" s="132" t="s">
        <v>358</v>
      </c>
      <c r="T107" s="132" t="s">
        <v>358</v>
      </c>
      <c r="U107" s="132" t="s">
        <v>358</v>
      </c>
      <c r="V107" s="132" t="s">
        <v>358</v>
      </c>
      <c r="W107" s="132" t="s">
        <v>358</v>
      </c>
      <c r="X107" s="132" t="s">
        <v>358</v>
      </c>
      <c r="Y107" s="132" t="s">
        <v>358</v>
      </c>
      <c r="Z107" s="132" t="s">
        <v>358</v>
      </c>
      <c r="AA107" s="132" t="s">
        <v>358</v>
      </c>
      <c r="AB107" s="132" t="s">
        <v>358</v>
      </c>
      <c r="AC107" s="132" t="s">
        <v>358</v>
      </c>
    </row>
    <row r="108" spans="2:29" ht="15.75" customHeight="1" x14ac:dyDescent="0.25">
      <c r="B108" s="12">
        <v>0</v>
      </c>
      <c r="C108" s="12">
        <v>0</v>
      </c>
      <c r="D108" s="12">
        <v>0</v>
      </c>
      <c r="E108" s="12">
        <v>0</v>
      </c>
      <c r="F108" s="12">
        <v>0</v>
      </c>
      <c r="G108" s="12">
        <v>0</v>
      </c>
      <c r="H108" s="12">
        <v>1</v>
      </c>
      <c r="J108" s="161" t="s">
        <v>7876</v>
      </c>
      <c r="K108" s="120" t="s">
        <v>389</v>
      </c>
      <c r="L108" s="121">
        <v>1</v>
      </c>
      <c r="M108" s="128" t="s">
        <v>2523</v>
      </c>
      <c r="N108" s="128" t="s">
        <v>389</v>
      </c>
      <c r="O108" s="128" t="s">
        <v>507</v>
      </c>
      <c r="P108" s="131" t="s">
        <v>358</v>
      </c>
      <c r="Q108" s="131" t="s">
        <v>358</v>
      </c>
      <c r="R108" s="132" t="s">
        <v>358</v>
      </c>
      <c r="S108" s="132" t="s">
        <v>8150</v>
      </c>
      <c r="T108" s="132" t="s">
        <v>358</v>
      </c>
      <c r="U108" s="132" t="s">
        <v>369</v>
      </c>
      <c r="V108" s="132" t="s">
        <v>358</v>
      </c>
      <c r="W108" s="132" t="s">
        <v>358</v>
      </c>
      <c r="X108" s="132" t="s">
        <v>358</v>
      </c>
      <c r="Y108" s="132" t="s">
        <v>8152</v>
      </c>
      <c r="Z108" s="132" t="s">
        <v>358</v>
      </c>
      <c r="AA108" s="132" t="s">
        <v>1087</v>
      </c>
      <c r="AB108" s="132" t="s">
        <v>358</v>
      </c>
      <c r="AC108" s="132" t="s">
        <v>358</v>
      </c>
    </row>
    <row r="109" spans="2:29" ht="15.75" customHeight="1" x14ac:dyDescent="0.25">
      <c r="B109" s="12">
        <v>0</v>
      </c>
      <c r="C109" s="12">
        <v>0</v>
      </c>
      <c r="D109" s="12">
        <v>0</v>
      </c>
      <c r="E109" s="12">
        <v>0</v>
      </c>
      <c r="F109" s="12">
        <v>0</v>
      </c>
      <c r="G109" s="12">
        <v>0</v>
      </c>
      <c r="H109" s="12">
        <v>1</v>
      </c>
      <c r="J109" s="161" t="s">
        <v>7910</v>
      </c>
      <c r="K109" s="120" t="s">
        <v>389</v>
      </c>
      <c r="L109" s="121">
        <v>2</v>
      </c>
      <c r="M109" s="128" t="s">
        <v>2526</v>
      </c>
      <c r="N109" s="128" t="s">
        <v>7895</v>
      </c>
      <c r="O109" s="128" t="s">
        <v>7898</v>
      </c>
      <c r="P109" s="131" t="s">
        <v>358</v>
      </c>
      <c r="Q109" s="131" t="s">
        <v>358</v>
      </c>
      <c r="R109" s="132" t="s">
        <v>358</v>
      </c>
      <c r="S109" s="132" t="s">
        <v>1087</v>
      </c>
      <c r="T109" s="132" t="s">
        <v>358</v>
      </c>
      <c r="U109" s="132" t="s">
        <v>358</v>
      </c>
      <c r="V109" s="132" t="s">
        <v>358</v>
      </c>
      <c r="W109" s="132" t="s">
        <v>358</v>
      </c>
      <c r="X109" s="132" t="s">
        <v>358</v>
      </c>
      <c r="Y109" s="132" t="s">
        <v>362</v>
      </c>
      <c r="Z109" s="132" t="s">
        <v>358</v>
      </c>
      <c r="AA109" s="132" t="s">
        <v>358</v>
      </c>
      <c r="AB109" s="132" t="s">
        <v>358</v>
      </c>
      <c r="AC109" s="132" t="s">
        <v>358</v>
      </c>
    </row>
    <row r="110" spans="2:29" ht="15.75" customHeight="1" x14ac:dyDescent="0.25">
      <c r="B110" s="12">
        <v>0</v>
      </c>
      <c r="C110" s="12">
        <v>0</v>
      </c>
      <c r="D110" s="12">
        <v>0</v>
      </c>
      <c r="E110" s="12">
        <v>0</v>
      </c>
      <c r="F110" s="12">
        <v>0</v>
      </c>
      <c r="G110" s="12">
        <v>0</v>
      </c>
      <c r="H110" s="12">
        <v>1</v>
      </c>
      <c r="J110" s="161" t="s">
        <v>7911</v>
      </c>
      <c r="K110" s="120" t="s">
        <v>389</v>
      </c>
      <c r="L110" s="121">
        <v>3</v>
      </c>
      <c r="M110" s="128" t="s">
        <v>2527</v>
      </c>
      <c r="N110" s="128" t="s">
        <v>7895</v>
      </c>
      <c r="O110" s="128" t="s">
        <v>7899</v>
      </c>
      <c r="P110" s="131" t="s">
        <v>358</v>
      </c>
      <c r="Q110" s="131" t="s">
        <v>358</v>
      </c>
      <c r="R110" s="132" t="s">
        <v>358</v>
      </c>
      <c r="S110" s="132" t="s">
        <v>1087</v>
      </c>
      <c r="T110" s="132" t="s">
        <v>358</v>
      </c>
      <c r="U110" s="132" t="s">
        <v>358</v>
      </c>
      <c r="V110" s="132" t="s">
        <v>358</v>
      </c>
      <c r="W110" s="132" t="s">
        <v>358</v>
      </c>
      <c r="X110" s="132" t="s">
        <v>358</v>
      </c>
      <c r="Y110" s="132" t="s">
        <v>1084</v>
      </c>
      <c r="Z110" s="132" t="s">
        <v>358</v>
      </c>
      <c r="AA110" s="132" t="s">
        <v>358</v>
      </c>
      <c r="AB110" s="132" t="s">
        <v>358</v>
      </c>
      <c r="AC110" s="132" t="s">
        <v>358</v>
      </c>
    </row>
    <row r="111" spans="2:29" ht="15.75" customHeight="1" x14ac:dyDescent="0.25">
      <c r="B111" s="12">
        <v>0</v>
      </c>
      <c r="C111" s="12">
        <v>0</v>
      </c>
      <c r="D111" s="12">
        <v>0</v>
      </c>
      <c r="E111" s="12">
        <v>0</v>
      </c>
      <c r="F111" s="12">
        <v>0</v>
      </c>
      <c r="G111" s="12">
        <v>0</v>
      </c>
      <c r="H111" s="12">
        <v>1</v>
      </c>
      <c r="J111" s="161" t="s">
        <v>7912</v>
      </c>
      <c r="K111" s="120" t="s">
        <v>389</v>
      </c>
      <c r="L111" s="121">
        <v>4</v>
      </c>
      <c r="M111" s="128" t="s">
        <v>2528</v>
      </c>
      <c r="N111" s="128" t="s">
        <v>7895</v>
      </c>
      <c r="O111" s="128" t="s">
        <v>7900</v>
      </c>
      <c r="P111" s="131" t="s">
        <v>358</v>
      </c>
      <c r="Q111" s="131" t="s">
        <v>358</v>
      </c>
      <c r="R111" s="132" t="s">
        <v>358</v>
      </c>
      <c r="S111" s="132" t="s">
        <v>1087</v>
      </c>
      <c r="T111" s="132" t="s">
        <v>358</v>
      </c>
      <c r="U111" s="132" t="s">
        <v>358</v>
      </c>
      <c r="V111" s="132" t="s">
        <v>358</v>
      </c>
      <c r="W111" s="132" t="s">
        <v>358</v>
      </c>
      <c r="X111" s="132" t="s">
        <v>358</v>
      </c>
      <c r="Y111" s="132" t="s">
        <v>1108</v>
      </c>
      <c r="Z111" s="132" t="s">
        <v>358</v>
      </c>
      <c r="AA111" s="132" t="s">
        <v>358</v>
      </c>
      <c r="AB111" s="132" t="s">
        <v>358</v>
      </c>
      <c r="AC111" s="132" t="s">
        <v>358</v>
      </c>
    </row>
    <row r="112" spans="2:29" ht="15.75" customHeight="1" x14ac:dyDescent="0.25">
      <c r="B112" s="12">
        <v>0</v>
      </c>
      <c r="C112" s="12">
        <v>0</v>
      </c>
      <c r="D112" s="12">
        <v>0</v>
      </c>
      <c r="E112" s="12">
        <v>0</v>
      </c>
      <c r="F112" s="12">
        <v>0</v>
      </c>
      <c r="G112" s="12">
        <v>0</v>
      </c>
      <c r="H112" s="12">
        <v>1</v>
      </c>
      <c r="J112" s="161" t="s">
        <v>7913</v>
      </c>
      <c r="K112" s="120" t="s">
        <v>389</v>
      </c>
      <c r="L112" s="121">
        <v>5</v>
      </c>
      <c r="M112" s="128" t="s">
        <v>2529</v>
      </c>
      <c r="N112" s="128" t="s">
        <v>7895</v>
      </c>
      <c r="O112" s="128" t="s">
        <v>7901</v>
      </c>
      <c r="P112" s="131" t="s">
        <v>358</v>
      </c>
      <c r="Q112" s="131" t="s">
        <v>358</v>
      </c>
      <c r="R112" s="132" t="s">
        <v>358</v>
      </c>
      <c r="S112" s="132" t="s">
        <v>1087</v>
      </c>
      <c r="T112" s="132" t="s">
        <v>358</v>
      </c>
      <c r="U112" s="132" t="s">
        <v>358</v>
      </c>
      <c r="V112" s="132" t="s">
        <v>358</v>
      </c>
      <c r="W112" s="132" t="s">
        <v>358</v>
      </c>
      <c r="X112" s="132" t="s">
        <v>358</v>
      </c>
      <c r="Y112" s="132" t="s">
        <v>1109</v>
      </c>
      <c r="Z112" s="132" t="s">
        <v>358</v>
      </c>
      <c r="AA112" s="132" t="s">
        <v>358</v>
      </c>
      <c r="AB112" s="132" t="s">
        <v>358</v>
      </c>
      <c r="AC112" s="132" t="s">
        <v>358</v>
      </c>
    </row>
    <row r="113" spans="2:29" ht="15.75" customHeight="1" x14ac:dyDescent="0.25">
      <c r="B113" s="12" t="s">
        <v>358</v>
      </c>
      <c r="C113" s="12" t="s">
        <v>358</v>
      </c>
      <c r="D113" s="12" t="s">
        <v>358</v>
      </c>
      <c r="E113" s="12" t="s">
        <v>358</v>
      </c>
      <c r="F113" s="12" t="s">
        <v>358</v>
      </c>
      <c r="G113" s="12" t="s">
        <v>358</v>
      </c>
      <c r="H113" s="12" t="s">
        <v>1114</v>
      </c>
      <c r="J113" s="161">
        <v>0</v>
      </c>
      <c r="K113" s="120" t="s">
        <v>7914</v>
      </c>
      <c r="L113" s="121" t="s">
        <v>403</v>
      </c>
      <c r="M113" s="128" t="s">
        <v>404</v>
      </c>
      <c r="N113" s="128" t="s">
        <v>404</v>
      </c>
      <c r="O113" s="128" t="s">
        <v>404</v>
      </c>
      <c r="P113" s="131" t="s">
        <v>389</v>
      </c>
      <c r="Q113" s="131" t="s">
        <v>389</v>
      </c>
      <c r="R113" s="132" t="s">
        <v>389</v>
      </c>
      <c r="S113" s="132" t="s">
        <v>389</v>
      </c>
      <c r="T113" s="132" t="s">
        <v>389</v>
      </c>
      <c r="U113" s="132" t="s">
        <v>389</v>
      </c>
      <c r="V113" s="132" t="s">
        <v>389</v>
      </c>
      <c r="W113" s="132" t="s">
        <v>389</v>
      </c>
      <c r="X113" s="132" t="s">
        <v>389</v>
      </c>
      <c r="Y113" s="132" t="s">
        <v>389</v>
      </c>
      <c r="Z113" s="132" t="s">
        <v>389</v>
      </c>
      <c r="AA113" s="132" t="s">
        <v>389</v>
      </c>
      <c r="AB113" s="132" t="s">
        <v>389</v>
      </c>
      <c r="AC113" s="132" t="s">
        <v>389</v>
      </c>
    </row>
    <row r="114" spans="2:29" ht="15.75" customHeight="1" x14ac:dyDescent="0.25">
      <c r="B114" s="12">
        <v>0</v>
      </c>
      <c r="C114" s="12">
        <v>0</v>
      </c>
      <c r="D114" s="12">
        <v>0</v>
      </c>
      <c r="E114" s="12">
        <v>0</v>
      </c>
      <c r="F114" s="12">
        <v>0</v>
      </c>
      <c r="G114" s="12">
        <v>0</v>
      </c>
      <c r="H114" s="12">
        <v>1</v>
      </c>
      <c r="J114" s="161" t="s">
        <v>7877</v>
      </c>
      <c r="K114" s="120">
        <v>34</v>
      </c>
      <c r="L114" s="121">
        <v>0</v>
      </c>
      <c r="M114" s="128" t="s">
        <v>326</v>
      </c>
      <c r="N114" s="128" t="s">
        <v>7908</v>
      </c>
      <c r="O114" s="128" t="s">
        <v>7915</v>
      </c>
      <c r="P114" s="131" t="s">
        <v>358</v>
      </c>
      <c r="Q114" s="131" t="s">
        <v>358</v>
      </c>
      <c r="R114" s="132" t="s">
        <v>358</v>
      </c>
      <c r="S114" s="132" t="s">
        <v>358</v>
      </c>
      <c r="T114" s="132" t="s">
        <v>358</v>
      </c>
      <c r="U114" s="132" t="s">
        <v>358</v>
      </c>
      <c r="V114" s="132" t="s">
        <v>358</v>
      </c>
      <c r="W114" s="132" t="s">
        <v>358</v>
      </c>
      <c r="X114" s="132" t="s">
        <v>358</v>
      </c>
      <c r="Y114" s="132" t="s">
        <v>358</v>
      </c>
      <c r="Z114" s="132" t="s">
        <v>358</v>
      </c>
      <c r="AA114" s="132" t="s">
        <v>358</v>
      </c>
      <c r="AB114" s="132" t="s">
        <v>358</v>
      </c>
      <c r="AC114" s="132" t="s">
        <v>358</v>
      </c>
    </row>
    <row r="115" spans="2:29" ht="15.75" customHeight="1" x14ac:dyDescent="0.25">
      <c r="B115" s="12">
        <v>0</v>
      </c>
      <c r="C115" s="12">
        <v>0</v>
      </c>
      <c r="D115" s="12">
        <v>0</v>
      </c>
      <c r="E115" s="12">
        <v>0</v>
      </c>
      <c r="F115" s="12">
        <v>0</v>
      </c>
      <c r="G115" s="12">
        <v>0</v>
      </c>
      <c r="H115" s="12">
        <v>1</v>
      </c>
      <c r="J115" s="161" t="s">
        <v>7878</v>
      </c>
      <c r="K115" s="120" t="s">
        <v>389</v>
      </c>
      <c r="L115" s="121">
        <v>1</v>
      </c>
      <c r="M115" s="128" t="s">
        <v>2523</v>
      </c>
      <c r="N115" s="128" t="s">
        <v>389</v>
      </c>
      <c r="O115" s="128" t="s">
        <v>507</v>
      </c>
      <c r="P115" s="131" t="s">
        <v>358</v>
      </c>
      <c r="Q115" s="131" t="s">
        <v>358</v>
      </c>
      <c r="R115" s="132" t="s">
        <v>358</v>
      </c>
      <c r="S115" s="132" t="s">
        <v>8151</v>
      </c>
      <c r="T115" s="132" t="s">
        <v>358</v>
      </c>
      <c r="U115" s="132" t="s">
        <v>366</v>
      </c>
      <c r="V115" s="132" t="s">
        <v>358</v>
      </c>
      <c r="W115" s="132" t="s">
        <v>358</v>
      </c>
      <c r="X115" s="132" t="s">
        <v>358</v>
      </c>
      <c r="Y115" s="132" t="s">
        <v>363</v>
      </c>
      <c r="Z115" s="132" t="s">
        <v>358</v>
      </c>
      <c r="AA115" s="132" t="s">
        <v>365</v>
      </c>
      <c r="AB115" s="132" t="s">
        <v>358</v>
      </c>
      <c r="AC115" s="132" t="s">
        <v>358</v>
      </c>
    </row>
    <row r="116" spans="2:29" ht="15.75" customHeight="1" x14ac:dyDescent="0.25">
      <c r="B116" s="12">
        <v>0</v>
      </c>
      <c r="C116" s="12">
        <v>0</v>
      </c>
      <c r="D116" s="12">
        <v>0</v>
      </c>
      <c r="E116" s="12">
        <v>0</v>
      </c>
      <c r="F116" s="12">
        <v>0</v>
      </c>
      <c r="G116" s="12">
        <v>0</v>
      </c>
      <c r="H116" s="12">
        <v>1</v>
      </c>
      <c r="J116" s="161" t="s">
        <v>7879</v>
      </c>
      <c r="K116" s="120" t="s">
        <v>389</v>
      </c>
      <c r="L116" s="121">
        <v>2</v>
      </c>
      <c r="M116" s="128" t="s">
        <v>2526</v>
      </c>
      <c r="N116" s="128" t="s">
        <v>7895</v>
      </c>
      <c r="O116" s="128" t="s">
        <v>7898</v>
      </c>
      <c r="P116" s="131" t="s">
        <v>358</v>
      </c>
      <c r="Q116" s="131" t="s">
        <v>358</v>
      </c>
      <c r="R116" s="132" t="s">
        <v>358</v>
      </c>
      <c r="S116" s="132" t="s">
        <v>8152</v>
      </c>
      <c r="T116" s="132" t="s">
        <v>358</v>
      </c>
      <c r="U116" s="132" t="s">
        <v>358</v>
      </c>
      <c r="V116" s="132" t="s">
        <v>358</v>
      </c>
      <c r="W116" s="132" t="s">
        <v>358</v>
      </c>
      <c r="X116" s="132" t="s">
        <v>358</v>
      </c>
      <c r="Y116" s="132" t="s">
        <v>1104</v>
      </c>
      <c r="Z116" s="132" t="s">
        <v>358</v>
      </c>
      <c r="AA116" s="132" t="s">
        <v>358</v>
      </c>
      <c r="AB116" s="132" t="s">
        <v>358</v>
      </c>
      <c r="AC116" s="132" t="s">
        <v>358</v>
      </c>
    </row>
    <row r="117" spans="2:29" ht="15.75" customHeight="1" x14ac:dyDescent="0.25">
      <c r="B117" s="12">
        <v>0</v>
      </c>
      <c r="C117" s="12">
        <v>0</v>
      </c>
      <c r="D117" s="12">
        <v>0</v>
      </c>
      <c r="E117" s="12">
        <v>0</v>
      </c>
      <c r="F117" s="12">
        <v>0</v>
      </c>
      <c r="G117" s="12">
        <v>0</v>
      </c>
      <c r="H117" s="12">
        <v>1</v>
      </c>
      <c r="J117" s="161" t="s">
        <v>7880</v>
      </c>
      <c r="K117" s="120" t="s">
        <v>389</v>
      </c>
      <c r="L117" s="121">
        <v>3</v>
      </c>
      <c r="M117" s="128" t="s">
        <v>2527</v>
      </c>
      <c r="N117" s="128" t="s">
        <v>7895</v>
      </c>
      <c r="O117" s="128" t="s">
        <v>7899</v>
      </c>
      <c r="P117" s="131" t="s">
        <v>358</v>
      </c>
      <c r="Q117" s="131" t="s">
        <v>358</v>
      </c>
      <c r="R117" s="132" t="s">
        <v>358</v>
      </c>
      <c r="S117" s="132" t="s">
        <v>8152</v>
      </c>
      <c r="T117" s="132" t="s">
        <v>358</v>
      </c>
      <c r="U117" s="132" t="s">
        <v>358</v>
      </c>
      <c r="V117" s="132" t="s">
        <v>358</v>
      </c>
      <c r="W117" s="132" t="s">
        <v>358</v>
      </c>
      <c r="X117" s="132" t="s">
        <v>358</v>
      </c>
      <c r="Y117" s="132" t="s">
        <v>5920</v>
      </c>
      <c r="Z117" s="132" t="s">
        <v>358</v>
      </c>
      <c r="AA117" s="132" t="s">
        <v>358</v>
      </c>
      <c r="AB117" s="132" t="s">
        <v>358</v>
      </c>
      <c r="AC117" s="132" t="s">
        <v>358</v>
      </c>
    </row>
    <row r="118" spans="2:29" ht="15.75" customHeight="1" x14ac:dyDescent="0.25">
      <c r="B118" s="12">
        <v>0</v>
      </c>
      <c r="C118" s="12">
        <v>0</v>
      </c>
      <c r="D118" s="12">
        <v>0</v>
      </c>
      <c r="E118" s="12">
        <v>0</v>
      </c>
      <c r="F118" s="12">
        <v>0</v>
      </c>
      <c r="G118" s="12">
        <v>0</v>
      </c>
      <c r="H118" s="12">
        <v>1</v>
      </c>
      <c r="J118" s="161" t="s">
        <v>7881</v>
      </c>
      <c r="K118" s="201" t="s">
        <v>389</v>
      </c>
      <c r="L118" s="121">
        <v>4</v>
      </c>
      <c r="M118" s="128" t="s">
        <v>2528</v>
      </c>
      <c r="N118" s="128" t="s">
        <v>7895</v>
      </c>
      <c r="O118" s="128" t="s">
        <v>7900</v>
      </c>
      <c r="P118" s="131" t="s">
        <v>358</v>
      </c>
      <c r="Q118" s="131" t="s">
        <v>358</v>
      </c>
      <c r="R118" s="132" t="s">
        <v>358</v>
      </c>
      <c r="S118" s="132" t="s">
        <v>8152</v>
      </c>
      <c r="T118" s="132" t="s">
        <v>358</v>
      </c>
      <c r="U118" s="132" t="s">
        <v>358</v>
      </c>
      <c r="V118" s="132" t="s">
        <v>358</v>
      </c>
      <c r="W118" s="132" t="s">
        <v>358</v>
      </c>
      <c r="X118" s="132" t="s">
        <v>358</v>
      </c>
      <c r="Y118" s="132" t="s">
        <v>8377</v>
      </c>
      <c r="Z118" s="132" t="s">
        <v>358</v>
      </c>
      <c r="AA118" s="132" t="s">
        <v>358</v>
      </c>
      <c r="AB118" s="132" t="s">
        <v>358</v>
      </c>
      <c r="AC118" s="132" t="s">
        <v>358</v>
      </c>
    </row>
    <row r="119" spans="2:29" ht="15.75" customHeight="1" x14ac:dyDescent="0.25">
      <c r="B119" s="12">
        <v>0</v>
      </c>
      <c r="C119" s="12">
        <v>0</v>
      </c>
      <c r="D119" s="12">
        <v>0</v>
      </c>
      <c r="E119" s="12">
        <v>0</v>
      </c>
      <c r="F119" s="12">
        <v>0</v>
      </c>
      <c r="G119" s="12">
        <v>0</v>
      </c>
      <c r="H119" s="12">
        <v>1</v>
      </c>
      <c r="J119" s="161" t="s">
        <v>7882</v>
      </c>
      <c r="K119" s="201" t="s">
        <v>389</v>
      </c>
      <c r="L119" s="121">
        <v>5</v>
      </c>
      <c r="M119" s="128" t="s">
        <v>2529</v>
      </c>
      <c r="N119" s="128" t="s">
        <v>7895</v>
      </c>
      <c r="O119" s="128" t="s">
        <v>7901</v>
      </c>
      <c r="P119" s="131" t="s">
        <v>358</v>
      </c>
      <c r="Q119" s="131" t="s">
        <v>358</v>
      </c>
      <c r="R119" s="132" t="s">
        <v>358</v>
      </c>
      <c r="S119" s="132" t="s">
        <v>8152</v>
      </c>
      <c r="T119" s="132" t="s">
        <v>358</v>
      </c>
      <c r="U119" s="132" t="s">
        <v>358</v>
      </c>
      <c r="V119" s="132" t="s">
        <v>358</v>
      </c>
      <c r="W119" s="132" t="s">
        <v>358</v>
      </c>
      <c r="X119" s="132" t="s">
        <v>358</v>
      </c>
      <c r="Y119" s="132" t="s">
        <v>8301</v>
      </c>
      <c r="Z119" s="132" t="s">
        <v>358</v>
      </c>
      <c r="AA119" s="132" t="s">
        <v>358</v>
      </c>
      <c r="AB119" s="132" t="s">
        <v>358</v>
      </c>
      <c r="AC119" s="132" t="s">
        <v>358</v>
      </c>
    </row>
    <row r="120" spans="2:29" ht="15.75" customHeight="1" x14ac:dyDescent="0.25">
      <c r="B120" s="12" t="s">
        <v>392</v>
      </c>
      <c r="C120" s="12" t="s">
        <v>1066</v>
      </c>
      <c r="D120" s="12" t="s">
        <v>1775</v>
      </c>
      <c r="E120" s="12" t="s">
        <v>409</v>
      </c>
      <c r="F120" s="12" t="s">
        <v>358</v>
      </c>
      <c r="G120" s="12" t="s">
        <v>409</v>
      </c>
      <c r="H120" s="12" t="s">
        <v>5172</v>
      </c>
      <c r="J120" s="161" t="s">
        <v>403</v>
      </c>
      <c r="K120" s="201" t="s">
        <v>1219</v>
      </c>
      <c r="L120" s="121" t="s">
        <v>403</v>
      </c>
      <c r="M120" s="128" t="s">
        <v>404</v>
      </c>
      <c r="N120" s="128" t="s">
        <v>404</v>
      </c>
      <c r="O120" s="128" t="s">
        <v>404</v>
      </c>
      <c r="P120" s="131" t="s">
        <v>389</v>
      </c>
      <c r="Q120" s="131" t="s">
        <v>389</v>
      </c>
      <c r="R120" s="132" t="s">
        <v>389</v>
      </c>
      <c r="S120" s="132" t="s">
        <v>389</v>
      </c>
      <c r="T120" s="132" t="s">
        <v>389</v>
      </c>
      <c r="U120" s="132" t="s">
        <v>389</v>
      </c>
      <c r="V120" s="132" t="s">
        <v>389</v>
      </c>
      <c r="W120" s="132" t="s">
        <v>389</v>
      </c>
      <c r="X120" s="132" t="s">
        <v>389</v>
      </c>
      <c r="Y120" s="132" t="s">
        <v>389</v>
      </c>
      <c r="Z120" s="132" t="s">
        <v>389</v>
      </c>
      <c r="AA120" s="132" t="s">
        <v>389</v>
      </c>
      <c r="AB120" s="132" t="s">
        <v>389</v>
      </c>
      <c r="AC120" s="132" t="s">
        <v>389</v>
      </c>
    </row>
    <row r="121" spans="2:29" ht="15.75" customHeight="1" x14ac:dyDescent="0.25">
      <c r="B121" s="12">
        <v>1</v>
      </c>
      <c r="C121" s="12">
        <v>1</v>
      </c>
      <c r="D121" s="12">
        <v>0</v>
      </c>
      <c r="E121" s="12">
        <v>0</v>
      </c>
      <c r="F121" s="12">
        <v>0</v>
      </c>
      <c r="G121" s="12">
        <v>0</v>
      </c>
      <c r="H121" s="12">
        <v>1</v>
      </c>
      <c r="J121" s="161" t="s">
        <v>927</v>
      </c>
      <c r="K121" s="201">
        <v>41</v>
      </c>
      <c r="L121" s="121">
        <v>0</v>
      </c>
      <c r="M121" s="128" t="s">
        <v>326</v>
      </c>
      <c r="N121" s="128" t="s">
        <v>838</v>
      </c>
      <c r="O121" s="128" t="s">
        <v>1211</v>
      </c>
      <c r="P121" s="131" t="s">
        <v>358</v>
      </c>
      <c r="Q121" s="131" t="s">
        <v>358</v>
      </c>
      <c r="R121" s="132" t="s">
        <v>358</v>
      </c>
      <c r="S121" s="132" t="s">
        <v>358</v>
      </c>
      <c r="T121" s="132" t="s">
        <v>358</v>
      </c>
      <c r="U121" s="132" t="s">
        <v>358</v>
      </c>
      <c r="V121" s="132" t="s">
        <v>358</v>
      </c>
      <c r="W121" s="132" t="s">
        <v>358</v>
      </c>
      <c r="X121" s="132" t="s">
        <v>358</v>
      </c>
      <c r="Y121" s="132" t="s">
        <v>358</v>
      </c>
      <c r="Z121" s="132" t="s">
        <v>358</v>
      </c>
      <c r="AA121" s="132" t="s">
        <v>358</v>
      </c>
      <c r="AB121" s="132" t="s">
        <v>358</v>
      </c>
      <c r="AC121" s="132" t="s">
        <v>358</v>
      </c>
    </row>
    <row r="122" spans="2:29" ht="15.75" customHeight="1" x14ac:dyDescent="0.25">
      <c r="B122" s="12">
        <v>1</v>
      </c>
      <c r="C122" s="12">
        <v>1</v>
      </c>
      <c r="D122" s="12">
        <v>1</v>
      </c>
      <c r="E122" s="12">
        <v>0</v>
      </c>
      <c r="F122" s="12">
        <v>0</v>
      </c>
      <c r="G122" s="12">
        <v>0</v>
      </c>
      <c r="H122" s="12">
        <v>0</v>
      </c>
      <c r="J122" s="161" t="s">
        <v>928</v>
      </c>
      <c r="K122" s="201" t="s">
        <v>421</v>
      </c>
      <c r="L122" s="121">
        <v>1</v>
      </c>
      <c r="M122" s="128" t="s">
        <v>327</v>
      </c>
      <c r="N122" s="128" t="s">
        <v>327</v>
      </c>
      <c r="O122" s="128" t="s">
        <v>1220</v>
      </c>
      <c r="P122" s="131" t="s">
        <v>369</v>
      </c>
      <c r="Q122" s="131" t="s">
        <v>358</v>
      </c>
      <c r="R122" s="132" t="s">
        <v>1116</v>
      </c>
      <c r="S122" s="132" t="s">
        <v>358</v>
      </c>
      <c r="T122" s="132" t="s">
        <v>367</v>
      </c>
      <c r="U122" s="132" t="s">
        <v>358</v>
      </c>
      <c r="V122" s="132" t="s">
        <v>358</v>
      </c>
      <c r="W122" s="132" t="s">
        <v>358</v>
      </c>
      <c r="X122" s="132" t="s">
        <v>418</v>
      </c>
      <c r="Y122" s="132" t="s">
        <v>358</v>
      </c>
      <c r="Z122" s="132" t="s">
        <v>358</v>
      </c>
      <c r="AA122" s="132" t="s">
        <v>366</v>
      </c>
      <c r="AB122" s="132" t="s">
        <v>358</v>
      </c>
      <c r="AC122" s="132" t="s">
        <v>358</v>
      </c>
    </row>
    <row r="123" spans="2:29" ht="15.75" customHeight="1" x14ac:dyDescent="0.25">
      <c r="B123" s="12">
        <v>1</v>
      </c>
      <c r="C123" s="12">
        <v>1</v>
      </c>
      <c r="D123" s="12">
        <v>0</v>
      </c>
      <c r="E123" s="12">
        <v>1</v>
      </c>
      <c r="F123" s="12">
        <v>0</v>
      </c>
      <c r="G123" s="12">
        <v>1</v>
      </c>
      <c r="H123" s="12">
        <v>0</v>
      </c>
      <c r="J123" s="161" t="s">
        <v>929</v>
      </c>
      <c r="K123" s="201" t="s">
        <v>389</v>
      </c>
      <c r="L123" s="121">
        <v>2</v>
      </c>
      <c r="M123" s="128" t="s">
        <v>328</v>
      </c>
      <c r="N123" s="128" t="s">
        <v>328</v>
      </c>
      <c r="O123" s="128" t="s">
        <v>1221</v>
      </c>
      <c r="P123" s="131" t="s">
        <v>369</v>
      </c>
      <c r="Q123" s="131" t="s">
        <v>358</v>
      </c>
      <c r="R123" s="132" t="s">
        <v>3804</v>
      </c>
      <c r="S123" s="132" t="s">
        <v>358</v>
      </c>
      <c r="T123" s="132" t="s">
        <v>367</v>
      </c>
      <c r="U123" s="132" t="s">
        <v>358</v>
      </c>
      <c r="V123" s="132" t="s">
        <v>358</v>
      </c>
      <c r="W123" s="132" t="s">
        <v>358</v>
      </c>
      <c r="X123" s="132" t="s">
        <v>368</v>
      </c>
      <c r="Y123" s="132" t="s">
        <v>358</v>
      </c>
      <c r="Z123" s="132" t="s">
        <v>358</v>
      </c>
      <c r="AA123" s="132" t="s">
        <v>1076</v>
      </c>
      <c r="AB123" s="132" t="s">
        <v>358</v>
      </c>
      <c r="AC123" s="132" t="s">
        <v>358</v>
      </c>
    </row>
    <row r="124" spans="2:29" ht="15.75" customHeight="1" x14ac:dyDescent="0.25">
      <c r="B124" s="12">
        <v>1</v>
      </c>
      <c r="C124" s="12">
        <v>0</v>
      </c>
      <c r="D124" s="12">
        <v>0</v>
      </c>
      <c r="E124" s="12">
        <v>0</v>
      </c>
      <c r="F124" s="12">
        <v>0</v>
      </c>
      <c r="G124" s="12">
        <v>0</v>
      </c>
      <c r="H124" s="12">
        <v>0</v>
      </c>
      <c r="J124" s="161" t="s">
        <v>930</v>
      </c>
      <c r="K124" s="201" t="s">
        <v>389</v>
      </c>
      <c r="L124" s="121">
        <v>3</v>
      </c>
      <c r="M124" s="128" t="s">
        <v>514</v>
      </c>
      <c r="N124" s="128" t="s">
        <v>1222</v>
      </c>
      <c r="O124" s="128" t="s">
        <v>1223</v>
      </c>
      <c r="P124" s="131" t="s">
        <v>369</v>
      </c>
      <c r="Q124" s="131" t="s">
        <v>358</v>
      </c>
      <c r="R124" s="132" t="s">
        <v>1068</v>
      </c>
      <c r="S124" s="132" t="s">
        <v>358</v>
      </c>
      <c r="T124" s="132" t="s">
        <v>367</v>
      </c>
      <c r="U124" s="132" t="s">
        <v>358</v>
      </c>
      <c r="V124" s="132" t="s">
        <v>358</v>
      </c>
      <c r="W124" s="132" t="s">
        <v>358</v>
      </c>
      <c r="X124" s="132" t="s">
        <v>1120</v>
      </c>
      <c r="Y124" s="132" t="s">
        <v>358</v>
      </c>
      <c r="Z124" s="132" t="s">
        <v>358</v>
      </c>
      <c r="AA124" s="132" t="s">
        <v>369</v>
      </c>
      <c r="AB124" s="132" t="s">
        <v>358</v>
      </c>
      <c r="AC124" s="132" t="s">
        <v>358</v>
      </c>
    </row>
    <row r="125" spans="2:29" ht="15.75" customHeight="1" x14ac:dyDescent="0.25">
      <c r="B125" s="12">
        <v>0</v>
      </c>
      <c r="C125" s="12">
        <v>0</v>
      </c>
      <c r="D125" s="12">
        <v>0</v>
      </c>
      <c r="E125" s="12">
        <v>0</v>
      </c>
      <c r="F125" s="12">
        <v>0</v>
      </c>
      <c r="G125" s="12">
        <v>0</v>
      </c>
      <c r="H125" s="12">
        <v>1</v>
      </c>
      <c r="J125" s="161" t="s">
        <v>931</v>
      </c>
      <c r="K125" s="201" t="s">
        <v>389</v>
      </c>
      <c r="L125" s="121">
        <v>4</v>
      </c>
      <c r="M125" s="128" t="s">
        <v>3791</v>
      </c>
      <c r="N125" s="128" t="s">
        <v>3791</v>
      </c>
      <c r="O125" s="128" t="s">
        <v>1221</v>
      </c>
      <c r="P125" s="131" t="s">
        <v>358</v>
      </c>
      <c r="Q125" s="131" t="s">
        <v>358</v>
      </c>
      <c r="R125" s="132" t="s">
        <v>358</v>
      </c>
      <c r="S125" s="132" t="s">
        <v>358</v>
      </c>
      <c r="T125" s="132" t="s">
        <v>358</v>
      </c>
      <c r="U125" s="132" t="s">
        <v>358</v>
      </c>
      <c r="V125" s="132" t="s">
        <v>358</v>
      </c>
      <c r="W125" s="132" t="s">
        <v>358</v>
      </c>
      <c r="X125" s="132" t="s">
        <v>358</v>
      </c>
      <c r="Y125" s="132" t="s">
        <v>1121</v>
      </c>
      <c r="Z125" s="132" t="s">
        <v>358</v>
      </c>
      <c r="AA125" s="132" t="s">
        <v>358</v>
      </c>
      <c r="AB125" s="132" t="s">
        <v>358</v>
      </c>
      <c r="AC125" s="132" t="s">
        <v>358</v>
      </c>
    </row>
    <row r="126" spans="2:29" ht="15.75" customHeight="1" x14ac:dyDescent="0.25">
      <c r="B126" s="12">
        <v>0</v>
      </c>
      <c r="C126" s="12">
        <v>0</v>
      </c>
      <c r="D126" s="12">
        <v>0</v>
      </c>
      <c r="E126" s="12">
        <v>0</v>
      </c>
      <c r="F126" s="12">
        <v>0</v>
      </c>
      <c r="G126" s="12">
        <v>0</v>
      </c>
      <c r="H126" s="12">
        <v>1</v>
      </c>
      <c r="J126" s="161" t="s">
        <v>7818</v>
      </c>
      <c r="K126" s="201" t="s">
        <v>389</v>
      </c>
      <c r="L126" s="121">
        <v>5</v>
      </c>
      <c r="M126" s="128" t="s">
        <v>7817</v>
      </c>
      <c r="N126" s="128" t="s">
        <v>7817</v>
      </c>
      <c r="O126" s="128" t="s">
        <v>1221</v>
      </c>
      <c r="P126" s="131" t="s">
        <v>369</v>
      </c>
      <c r="Q126" s="131" t="s">
        <v>358</v>
      </c>
      <c r="R126" s="132" t="s">
        <v>359</v>
      </c>
      <c r="S126" s="132" t="s">
        <v>358</v>
      </c>
      <c r="T126" s="132" t="s">
        <v>358</v>
      </c>
      <c r="U126" s="132" t="s">
        <v>358</v>
      </c>
      <c r="V126" s="132" t="s">
        <v>358</v>
      </c>
      <c r="W126" s="132" t="s">
        <v>358</v>
      </c>
      <c r="X126" s="132" t="s">
        <v>368</v>
      </c>
      <c r="Y126" s="132" t="s">
        <v>1121</v>
      </c>
      <c r="Z126" s="132" t="s">
        <v>358</v>
      </c>
      <c r="AA126" s="132" t="s">
        <v>1076</v>
      </c>
      <c r="AB126" s="132" t="s">
        <v>358</v>
      </c>
      <c r="AC126" s="132" t="s">
        <v>358</v>
      </c>
    </row>
    <row r="127" spans="2:29" ht="15.75" customHeight="1" x14ac:dyDescent="0.25">
      <c r="B127" s="12" t="s">
        <v>358</v>
      </c>
      <c r="C127" s="12" t="s">
        <v>358</v>
      </c>
      <c r="D127" s="12" t="s">
        <v>358</v>
      </c>
      <c r="E127" s="12" t="s">
        <v>358</v>
      </c>
      <c r="F127" s="12" t="s">
        <v>7110</v>
      </c>
      <c r="G127" s="12" t="s">
        <v>358</v>
      </c>
      <c r="H127" s="12" t="s">
        <v>358</v>
      </c>
      <c r="J127" s="161" t="s">
        <v>403</v>
      </c>
      <c r="K127" s="201" t="s">
        <v>422</v>
      </c>
      <c r="L127" s="121" t="s">
        <v>403</v>
      </c>
      <c r="M127" s="128" t="s">
        <v>404</v>
      </c>
      <c r="N127" s="128" t="s">
        <v>404</v>
      </c>
      <c r="O127" s="128" t="s">
        <v>404</v>
      </c>
      <c r="P127" s="131" t="s">
        <v>389</v>
      </c>
      <c r="Q127" s="131" t="s">
        <v>389</v>
      </c>
      <c r="R127" s="132" t="s">
        <v>389</v>
      </c>
      <c r="S127" s="132" t="s">
        <v>389</v>
      </c>
      <c r="T127" s="132" t="s">
        <v>389</v>
      </c>
      <c r="U127" s="132" t="s">
        <v>389</v>
      </c>
      <c r="V127" s="132" t="s">
        <v>389</v>
      </c>
      <c r="W127" s="132" t="s">
        <v>389</v>
      </c>
      <c r="X127" s="132" t="s">
        <v>389</v>
      </c>
      <c r="Y127" s="132" t="s">
        <v>389</v>
      </c>
      <c r="Z127" s="132" t="s">
        <v>389</v>
      </c>
      <c r="AA127" s="132" t="s">
        <v>389</v>
      </c>
      <c r="AB127" s="132" t="s">
        <v>389</v>
      </c>
      <c r="AC127" s="132" t="s">
        <v>389</v>
      </c>
    </row>
    <row r="128" spans="2:29" ht="15.75" customHeight="1" x14ac:dyDescent="0.25">
      <c r="B128" s="12">
        <v>0</v>
      </c>
      <c r="C128" s="12">
        <v>0</v>
      </c>
      <c r="D128" s="12">
        <v>0</v>
      </c>
      <c r="E128" s="12">
        <v>0</v>
      </c>
      <c r="F128" s="12">
        <v>1</v>
      </c>
      <c r="G128" s="12">
        <v>0</v>
      </c>
      <c r="H128" s="12">
        <v>0</v>
      </c>
      <c r="J128" s="161" t="s">
        <v>932</v>
      </c>
      <c r="K128" s="201">
        <v>51</v>
      </c>
      <c r="L128" s="121">
        <v>0</v>
      </c>
      <c r="M128" s="128" t="s">
        <v>326</v>
      </c>
      <c r="N128" s="128" t="s">
        <v>325</v>
      </c>
      <c r="O128" s="128" t="s">
        <v>1211</v>
      </c>
      <c r="P128" s="131" t="s">
        <v>358</v>
      </c>
      <c r="Q128" s="131" t="s">
        <v>358</v>
      </c>
      <c r="R128" s="132" t="s">
        <v>1106</v>
      </c>
      <c r="S128" s="132" t="s">
        <v>358</v>
      </c>
      <c r="T128" s="132" t="s">
        <v>358</v>
      </c>
      <c r="U128" s="132" t="s">
        <v>358</v>
      </c>
      <c r="V128" s="132" t="s">
        <v>358</v>
      </c>
      <c r="W128" s="132" t="s">
        <v>358</v>
      </c>
      <c r="X128" s="132" t="s">
        <v>358</v>
      </c>
      <c r="Y128" s="132" t="s">
        <v>358</v>
      </c>
      <c r="Z128" s="132" t="s">
        <v>358</v>
      </c>
      <c r="AA128" s="132" t="s">
        <v>358</v>
      </c>
      <c r="AB128" s="132" t="s">
        <v>358</v>
      </c>
      <c r="AC128" s="132" t="s">
        <v>358</v>
      </c>
    </row>
    <row r="129" spans="2:29" ht="15.75" customHeight="1" x14ac:dyDescent="0.25">
      <c r="B129" s="12">
        <v>0</v>
      </c>
      <c r="C129" s="12">
        <v>0</v>
      </c>
      <c r="D129" s="12">
        <v>0</v>
      </c>
      <c r="E129" s="12">
        <v>0</v>
      </c>
      <c r="F129" s="12">
        <v>0</v>
      </c>
      <c r="G129" s="12">
        <v>0</v>
      </c>
      <c r="H129" s="12">
        <v>0</v>
      </c>
      <c r="J129" s="161" t="s">
        <v>933</v>
      </c>
      <c r="K129" s="201" t="s">
        <v>389</v>
      </c>
      <c r="L129" s="121">
        <v>1</v>
      </c>
      <c r="M129" s="128" t="s">
        <v>1224</v>
      </c>
      <c r="N129" s="128" t="s">
        <v>505</v>
      </c>
      <c r="O129" s="128" t="s">
        <v>515</v>
      </c>
      <c r="P129" s="131" t="s">
        <v>358</v>
      </c>
      <c r="Q129" s="131" t="s">
        <v>358</v>
      </c>
      <c r="R129" s="132" t="s">
        <v>5920</v>
      </c>
      <c r="S129" s="132" t="s">
        <v>358</v>
      </c>
      <c r="T129" s="132" t="s">
        <v>358</v>
      </c>
      <c r="U129" s="132" t="s">
        <v>358</v>
      </c>
      <c r="V129" s="132" t="s">
        <v>358</v>
      </c>
      <c r="W129" s="132" t="s">
        <v>358</v>
      </c>
      <c r="X129" s="132" t="s">
        <v>1075</v>
      </c>
      <c r="Y129" s="132" t="s">
        <v>358</v>
      </c>
      <c r="Z129" s="132" t="s">
        <v>358</v>
      </c>
      <c r="AA129" s="132" t="s">
        <v>358</v>
      </c>
      <c r="AB129" s="132" t="s">
        <v>358</v>
      </c>
      <c r="AC129" s="132" t="s">
        <v>358</v>
      </c>
    </row>
    <row r="130" spans="2:29" ht="15.75" customHeight="1" x14ac:dyDescent="0.25">
      <c r="B130" s="12">
        <v>0</v>
      </c>
      <c r="C130" s="12">
        <v>0</v>
      </c>
      <c r="D130" s="12">
        <v>0</v>
      </c>
      <c r="E130" s="12">
        <v>0</v>
      </c>
      <c r="F130" s="12">
        <v>0</v>
      </c>
      <c r="G130" s="12">
        <v>0</v>
      </c>
      <c r="H130" s="12">
        <v>0</v>
      </c>
      <c r="J130" s="161" t="s">
        <v>934</v>
      </c>
      <c r="K130" s="201" t="s">
        <v>389</v>
      </c>
      <c r="L130" s="121">
        <v>2</v>
      </c>
      <c r="M130" s="128" t="s">
        <v>1225</v>
      </c>
      <c r="N130" s="128" t="s">
        <v>505</v>
      </c>
      <c r="O130" s="128" t="s">
        <v>506</v>
      </c>
      <c r="P130" s="131" t="s">
        <v>358</v>
      </c>
      <c r="Q130" s="131" t="s">
        <v>358</v>
      </c>
      <c r="R130" s="132" t="s">
        <v>5920</v>
      </c>
      <c r="S130" s="132" t="s">
        <v>358</v>
      </c>
      <c r="T130" s="132" t="s">
        <v>358</v>
      </c>
      <c r="U130" s="132" t="s">
        <v>358</v>
      </c>
      <c r="V130" s="132" t="s">
        <v>358</v>
      </c>
      <c r="W130" s="132" t="s">
        <v>358</v>
      </c>
      <c r="X130" s="132" t="s">
        <v>1075</v>
      </c>
      <c r="Y130" s="132" t="s">
        <v>358</v>
      </c>
      <c r="Z130" s="132" t="s">
        <v>358</v>
      </c>
      <c r="AA130" s="132" t="s">
        <v>1094</v>
      </c>
      <c r="AB130" s="132" t="s">
        <v>358</v>
      </c>
      <c r="AC130" s="132" t="s">
        <v>358</v>
      </c>
    </row>
    <row r="131" spans="2:29" ht="15.75" customHeight="1" x14ac:dyDescent="0.25">
      <c r="B131" s="12">
        <v>0</v>
      </c>
      <c r="C131" s="12">
        <v>0</v>
      </c>
      <c r="D131" s="12">
        <v>0</v>
      </c>
      <c r="E131" s="12">
        <v>0</v>
      </c>
      <c r="F131" s="12">
        <v>0</v>
      </c>
      <c r="G131" s="12">
        <v>0</v>
      </c>
      <c r="H131" s="12">
        <v>0</v>
      </c>
      <c r="J131" s="161" t="s">
        <v>935</v>
      </c>
      <c r="K131" s="201" t="s">
        <v>389</v>
      </c>
      <c r="L131" s="121">
        <v>3</v>
      </c>
      <c r="M131" s="128" t="s">
        <v>329</v>
      </c>
      <c r="N131" s="128" t="s">
        <v>389</v>
      </c>
      <c r="O131" s="128" t="s">
        <v>389</v>
      </c>
      <c r="P131" s="131" t="s">
        <v>358</v>
      </c>
      <c r="Q131" s="131" t="s">
        <v>358</v>
      </c>
      <c r="R131" s="132" t="s">
        <v>358</v>
      </c>
      <c r="S131" s="132" t="s">
        <v>358</v>
      </c>
      <c r="T131" s="132" t="s">
        <v>358</v>
      </c>
      <c r="U131" s="132" t="s">
        <v>358</v>
      </c>
      <c r="V131" s="132" t="s">
        <v>358</v>
      </c>
      <c r="W131" s="132" t="s">
        <v>358</v>
      </c>
      <c r="X131" s="132" t="s">
        <v>358</v>
      </c>
      <c r="Y131" s="132" t="s">
        <v>358</v>
      </c>
      <c r="Z131" s="132" t="s">
        <v>358</v>
      </c>
      <c r="AA131" s="132" t="s">
        <v>358</v>
      </c>
      <c r="AB131" s="132" t="s">
        <v>358</v>
      </c>
      <c r="AC131" s="132" t="s">
        <v>358</v>
      </c>
    </row>
    <row r="132" spans="2:29" ht="15.75" customHeight="1" x14ac:dyDescent="0.25">
      <c r="B132" s="12">
        <v>0</v>
      </c>
      <c r="C132" s="12">
        <v>0</v>
      </c>
      <c r="D132" s="12">
        <v>0</v>
      </c>
      <c r="E132" s="12">
        <v>0</v>
      </c>
      <c r="F132" s="12">
        <v>1</v>
      </c>
      <c r="G132" s="12">
        <v>0</v>
      </c>
      <c r="H132" s="12">
        <v>0</v>
      </c>
      <c r="J132" s="161" t="s">
        <v>936</v>
      </c>
      <c r="K132" s="201" t="s">
        <v>389</v>
      </c>
      <c r="L132" s="121">
        <v>4</v>
      </c>
      <c r="M132" s="128" t="s">
        <v>6316</v>
      </c>
      <c r="N132" s="128" t="s">
        <v>1162</v>
      </c>
      <c r="O132" s="128" t="s">
        <v>6315</v>
      </c>
      <c r="P132" s="131" t="s">
        <v>358</v>
      </c>
      <c r="Q132" s="131" t="s">
        <v>358</v>
      </c>
      <c r="R132" s="132" t="s">
        <v>1106</v>
      </c>
      <c r="S132" s="132" t="s">
        <v>358</v>
      </c>
      <c r="T132" s="132" t="s">
        <v>358</v>
      </c>
      <c r="U132" s="132" t="s">
        <v>358</v>
      </c>
      <c r="V132" s="132" t="s">
        <v>358</v>
      </c>
      <c r="W132" s="132" t="s">
        <v>358</v>
      </c>
      <c r="X132" s="132" t="s">
        <v>1075</v>
      </c>
      <c r="Y132" s="132" t="s">
        <v>358</v>
      </c>
      <c r="Z132" s="132" t="s">
        <v>358</v>
      </c>
      <c r="AA132" s="132" t="s">
        <v>358</v>
      </c>
      <c r="AB132" s="132" t="s">
        <v>358</v>
      </c>
      <c r="AC132" s="132" t="s">
        <v>358</v>
      </c>
    </row>
    <row r="133" spans="2:29" ht="15.75" customHeight="1" x14ac:dyDescent="0.25">
      <c r="B133" s="12" t="s">
        <v>1066</v>
      </c>
      <c r="C133" s="12" t="s">
        <v>358</v>
      </c>
      <c r="D133" s="12" t="s">
        <v>358</v>
      </c>
      <c r="E133" s="12" t="s">
        <v>358</v>
      </c>
      <c r="F133" s="12" t="s">
        <v>1066</v>
      </c>
      <c r="G133" s="12" t="s">
        <v>358</v>
      </c>
      <c r="H133" s="12" t="s">
        <v>358</v>
      </c>
      <c r="J133" s="161" t="s">
        <v>403</v>
      </c>
      <c r="K133" s="201" t="s">
        <v>423</v>
      </c>
      <c r="L133" s="121" t="s">
        <v>403</v>
      </c>
      <c r="M133" s="128" t="s">
        <v>404</v>
      </c>
      <c r="N133" s="128" t="s">
        <v>404</v>
      </c>
      <c r="O133" s="128" t="s">
        <v>404</v>
      </c>
      <c r="P133" s="131" t="s">
        <v>389</v>
      </c>
      <c r="Q133" s="131" t="s">
        <v>389</v>
      </c>
      <c r="R133" s="132" t="s">
        <v>389</v>
      </c>
      <c r="S133" s="132" t="s">
        <v>389</v>
      </c>
      <c r="T133" s="132" t="s">
        <v>389</v>
      </c>
      <c r="U133" s="132" t="s">
        <v>389</v>
      </c>
      <c r="V133" s="132" t="s">
        <v>389</v>
      </c>
      <c r="W133" s="132" t="s">
        <v>389</v>
      </c>
      <c r="X133" s="132" t="s">
        <v>389</v>
      </c>
      <c r="Y133" s="132" t="s">
        <v>389</v>
      </c>
      <c r="Z133" s="132" t="s">
        <v>389</v>
      </c>
      <c r="AA133" s="132" t="s">
        <v>389</v>
      </c>
      <c r="AB133" s="132" t="s">
        <v>389</v>
      </c>
      <c r="AC133" s="132" t="s">
        <v>389</v>
      </c>
    </row>
    <row r="134" spans="2:29" ht="15.75" customHeight="1" x14ac:dyDescent="0.25">
      <c r="B134" s="12">
        <v>1</v>
      </c>
      <c r="C134" s="12">
        <v>0</v>
      </c>
      <c r="D134" s="12">
        <v>0</v>
      </c>
      <c r="E134" s="12">
        <v>0</v>
      </c>
      <c r="F134" s="12">
        <v>1</v>
      </c>
      <c r="G134" s="12">
        <v>0</v>
      </c>
      <c r="H134" s="12">
        <v>0</v>
      </c>
      <c r="J134" s="161" t="s">
        <v>937</v>
      </c>
      <c r="K134" s="201">
        <v>61</v>
      </c>
      <c r="L134" s="121">
        <v>0</v>
      </c>
      <c r="M134" s="128" t="s">
        <v>326</v>
      </c>
      <c r="N134" s="128" t="s">
        <v>389</v>
      </c>
      <c r="O134" s="128" t="s">
        <v>1226</v>
      </c>
      <c r="P134" s="131" t="s">
        <v>358</v>
      </c>
      <c r="Q134" s="131" t="s">
        <v>358</v>
      </c>
      <c r="R134" s="132" t="s">
        <v>358</v>
      </c>
      <c r="S134" s="132" t="s">
        <v>358</v>
      </c>
      <c r="T134" s="132" t="s">
        <v>358</v>
      </c>
      <c r="U134" s="132" t="s">
        <v>358</v>
      </c>
      <c r="V134" s="132" t="s">
        <v>358</v>
      </c>
      <c r="W134" s="132" t="s">
        <v>358</v>
      </c>
      <c r="X134" s="132" t="s">
        <v>358</v>
      </c>
      <c r="Y134" s="132" t="s">
        <v>358</v>
      </c>
      <c r="Z134" s="132" t="s">
        <v>358</v>
      </c>
      <c r="AA134" s="132" t="s">
        <v>358</v>
      </c>
      <c r="AB134" s="132" t="s">
        <v>358</v>
      </c>
      <c r="AC134" s="132" t="s">
        <v>358</v>
      </c>
    </row>
    <row r="135" spans="2:29" ht="15.75" customHeight="1" x14ac:dyDescent="0.25">
      <c r="B135" s="12">
        <v>1</v>
      </c>
      <c r="C135" s="12">
        <v>0</v>
      </c>
      <c r="D135" s="12">
        <v>0</v>
      </c>
      <c r="E135" s="12">
        <v>0</v>
      </c>
      <c r="F135" s="12">
        <v>1</v>
      </c>
      <c r="G135" s="12">
        <v>0</v>
      </c>
      <c r="H135" s="12">
        <v>0</v>
      </c>
      <c r="J135" s="161" t="s">
        <v>938</v>
      </c>
      <c r="K135" s="201" t="s">
        <v>389</v>
      </c>
      <c r="L135" s="121">
        <v>1</v>
      </c>
      <c r="M135" s="128" t="s">
        <v>1227</v>
      </c>
      <c r="N135" s="128" t="s">
        <v>1228</v>
      </c>
      <c r="O135" s="128" t="s">
        <v>2539</v>
      </c>
      <c r="P135" s="131" t="s">
        <v>358</v>
      </c>
      <c r="Q135" s="131" t="s">
        <v>358</v>
      </c>
      <c r="R135" s="132" t="s">
        <v>363</v>
      </c>
      <c r="S135" s="132" t="s">
        <v>358</v>
      </c>
      <c r="T135" s="132" t="s">
        <v>358</v>
      </c>
      <c r="U135" s="132" t="s">
        <v>358</v>
      </c>
      <c r="V135" s="132" t="s">
        <v>358</v>
      </c>
      <c r="W135" s="132" t="s">
        <v>358</v>
      </c>
      <c r="X135" s="132" t="s">
        <v>1094</v>
      </c>
      <c r="Y135" s="132" t="s">
        <v>358</v>
      </c>
      <c r="Z135" s="132" t="s">
        <v>358</v>
      </c>
      <c r="AA135" s="132" t="s">
        <v>358</v>
      </c>
      <c r="AB135" s="132" t="s">
        <v>358</v>
      </c>
      <c r="AC135" s="132" t="s">
        <v>358</v>
      </c>
    </row>
    <row r="136" spans="2:29" ht="15.75" customHeight="1" x14ac:dyDescent="0.25">
      <c r="B136" s="12">
        <v>1</v>
      </c>
      <c r="C136" s="12">
        <v>0</v>
      </c>
      <c r="D136" s="12">
        <v>0</v>
      </c>
      <c r="E136" s="12">
        <v>0</v>
      </c>
      <c r="F136" s="12">
        <v>1</v>
      </c>
      <c r="G136" s="12">
        <v>0</v>
      </c>
      <c r="H136" s="12">
        <v>0</v>
      </c>
      <c r="J136" s="161" t="s">
        <v>939</v>
      </c>
      <c r="K136" s="201" t="s">
        <v>389</v>
      </c>
      <c r="L136" s="121">
        <v>2</v>
      </c>
      <c r="M136" s="128" t="s">
        <v>1229</v>
      </c>
      <c r="N136" s="128" t="s">
        <v>1228</v>
      </c>
      <c r="O136" s="128" t="s">
        <v>2540</v>
      </c>
      <c r="P136" s="131" t="s">
        <v>358</v>
      </c>
      <c r="Q136" s="131" t="s">
        <v>358</v>
      </c>
      <c r="R136" s="132" t="s">
        <v>1121</v>
      </c>
      <c r="S136" s="132" t="s">
        <v>358</v>
      </c>
      <c r="T136" s="132" t="s">
        <v>358</v>
      </c>
      <c r="U136" s="132" t="s">
        <v>358</v>
      </c>
      <c r="V136" s="132" t="s">
        <v>358</v>
      </c>
      <c r="W136" s="132" t="s">
        <v>358</v>
      </c>
      <c r="X136" s="132" t="s">
        <v>360</v>
      </c>
      <c r="Y136" s="132" t="s">
        <v>358</v>
      </c>
      <c r="Z136" s="132" t="s">
        <v>358</v>
      </c>
      <c r="AA136" s="132" t="s">
        <v>358</v>
      </c>
      <c r="AB136" s="132" t="s">
        <v>358</v>
      </c>
      <c r="AC136" s="132" t="s">
        <v>358</v>
      </c>
    </row>
    <row r="137" spans="2:29" ht="15.75" customHeight="1" x14ac:dyDescent="0.25">
      <c r="B137" s="12">
        <v>0</v>
      </c>
      <c r="C137" s="12">
        <v>0</v>
      </c>
      <c r="D137" s="12">
        <v>0</v>
      </c>
      <c r="E137" s="12">
        <v>0</v>
      </c>
      <c r="F137" s="12">
        <v>0</v>
      </c>
      <c r="G137" s="12">
        <v>0</v>
      </c>
      <c r="H137" s="12">
        <v>0</v>
      </c>
      <c r="J137" s="161" t="s">
        <v>940</v>
      </c>
      <c r="K137" s="201" t="s">
        <v>389</v>
      </c>
      <c r="L137" s="121">
        <v>3</v>
      </c>
      <c r="M137" s="128" t="s">
        <v>352</v>
      </c>
      <c r="N137" s="128" t="s">
        <v>352</v>
      </c>
      <c r="O137" s="128" t="s">
        <v>352</v>
      </c>
      <c r="P137" s="131" t="s">
        <v>358</v>
      </c>
      <c r="Q137" s="131" t="s">
        <v>358</v>
      </c>
      <c r="R137" s="132" t="s">
        <v>358</v>
      </c>
      <c r="S137" s="132" t="s">
        <v>358</v>
      </c>
      <c r="T137" s="132" t="s">
        <v>358</v>
      </c>
      <c r="U137" s="132" t="s">
        <v>358</v>
      </c>
      <c r="V137" s="132" t="s">
        <v>358</v>
      </c>
      <c r="W137" s="132" t="s">
        <v>358</v>
      </c>
      <c r="X137" s="132" t="s">
        <v>358</v>
      </c>
      <c r="Y137" s="132" t="s">
        <v>358</v>
      </c>
      <c r="Z137" s="132" t="s">
        <v>358</v>
      </c>
      <c r="AA137" s="132" t="s">
        <v>358</v>
      </c>
      <c r="AB137" s="132" t="s">
        <v>358</v>
      </c>
      <c r="AC137" s="132" t="s">
        <v>358</v>
      </c>
    </row>
    <row r="138" spans="2:29" ht="15.75" customHeight="1" x14ac:dyDescent="0.25">
      <c r="B138" s="12" t="s">
        <v>358</v>
      </c>
      <c r="C138" s="12" t="s">
        <v>358</v>
      </c>
      <c r="D138" s="12" t="s">
        <v>358</v>
      </c>
      <c r="E138" s="12" t="s">
        <v>358</v>
      </c>
      <c r="F138" s="12" t="s">
        <v>358</v>
      </c>
      <c r="G138" s="12" t="s">
        <v>358</v>
      </c>
      <c r="H138" s="12" t="s">
        <v>358</v>
      </c>
      <c r="J138" s="161" t="s">
        <v>403</v>
      </c>
      <c r="K138" s="201" t="s">
        <v>424</v>
      </c>
      <c r="L138" s="121" t="s">
        <v>403</v>
      </c>
      <c r="M138" s="128" t="s">
        <v>404</v>
      </c>
      <c r="N138" s="128" t="s">
        <v>404</v>
      </c>
      <c r="O138" s="128" t="s">
        <v>404</v>
      </c>
      <c r="P138" s="131" t="s">
        <v>389</v>
      </c>
      <c r="Q138" s="131" t="s">
        <v>389</v>
      </c>
      <c r="R138" s="132" t="s">
        <v>389</v>
      </c>
      <c r="S138" s="132" t="s">
        <v>389</v>
      </c>
      <c r="T138" s="132" t="s">
        <v>389</v>
      </c>
      <c r="U138" s="132" t="s">
        <v>389</v>
      </c>
      <c r="V138" s="132" t="s">
        <v>389</v>
      </c>
      <c r="W138" s="132" t="s">
        <v>389</v>
      </c>
      <c r="X138" s="132" t="s">
        <v>389</v>
      </c>
      <c r="Y138" s="132" t="s">
        <v>389</v>
      </c>
      <c r="Z138" s="132" t="s">
        <v>389</v>
      </c>
      <c r="AA138" s="132" t="s">
        <v>389</v>
      </c>
      <c r="AB138" s="132" t="s">
        <v>389</v>
      </c>
      <c r="AC138" s="132" t="s">
        <v>389</v>
      </c>
    </row>
    <row r="139" spans="2:29" ht="15.75" customHeight="1" x14ac:dyDescent="0.25">
      <c r="B139" s="12">
        <v>0</v>
      </c>
      <c r="C139" s="12">
        <v>0</v>
      </c>
      <c r="D139" s="12">
        <v>0</v>
      </c>
      <c r="E139" s="12">
        <v>0</v>
      </c>
      <c r="F139" s="12">
        <v>0</v>
      </c>
      <c r="G139" s="12">
        <v>0</v>
      </c>
      <c r="H139" s="12">
        <v>0</v>
      </c>
      <c r="J139" s="161" t="s">
        <v>941</v>
      </c>
      <c r="K139" s="201">
        <v>71</v>
      </c>
      <c r="L139" s="121">
        <v>0</v>
      </c>
      <c r="M139" s="128" t="s">
        <v>326</v>
      </c>
      <c r="N139" s="128" t="s">
        <v>1226</v>
      </c>
      <c r="O139" s="128" t="s">
        <v>389</v>
      </c>
      <c r="P139" s="131" t="s">
        <v>358</v>
      </c>
      <c r="Q139" s="131" t="s">
        <v>358</v>
      </c>
      <c r="R139" s="132" t="s">
        <v>358</v>
      </c>
      <c r="S139" s="132" t="s">
        <v>358</v>
      </c>
      <c r="T139" s="132" t="s">
        <v>358</v>
      </c>
      <c r="U139" s="132" t="s">
        <v>358</v>
      </c>
      <c r="V139" s="132" t="s">
        <v>358</v>
      </c>
      <c r="W139" s="132" t="s">
        <v>358</v>
      </c>
      <c r="X139" s="132" t="s">
        <v>358</v>
      </c>
      <c r="Y139" s="132" t="s">
        <v>358</v>
      </c>
      <c r="Z139" s="132" t="s">
        <v>358</v>
      </c>
      <c r="AA139" s="132" t="s">
        <v>358</v>
      </c>
      <c r="AB139" s="132" t="s">
        <v>358</v>
      </c>
      <c r="AC139" s="132" t="s">
        <v>358</v>
      </c>
    </row>
    <row r="140" spans="2:29" ht="15.75" customHeight="1" x14ac:dyDescent="0.25">
      <c r="B140" s="12">
        <v>0</v>
      </c>
      <c r="C140" s="12">
        <v>0</v>
      </c>
      <c r="D140" s="12">
        <v>0</v>
      </c>
      <c r="E140" s="12">
        <v>0</v>
      </c>
      <c r="F140" s="12">
        <v>0</v>
      </c>
      <c r="G140" s="12">
        <v>0</v>
      </c>
      <c r="H140" s="12">
        <v>0</v>
      </c>
      <c r="J140" s="161" t="s">
        <v>942</v>
      </c>
      <c r="K140" s="201" t="s">
        <v>389</v>
      </c>
      <c r="L140" s="121">
        <v>1</v>
      </c>
      <c r="M140" s="128" t="s">
        <v>516</v>
      </c>
      <c r="N140" s="128" t="s">
        <v>352</v>
      </c>
      <c r="O140" s="128" t="s">
        <v>352</v>
      </c>
      <c r="P140" s="131" t="s">
        <v>358</v>
      </c>
      <c r="Q140" s="131" t="s">
        <v>358</v>
      </c>
      <c r="R140" s="132" t="s">
        <v>358</v>
      </c>
      <c r="S140" s="132" t="s">
        <v>358</v>
      </c>
      <c r="T140" s="132" t="s">
        <v>358</v>
      </c>
      <c r="U140" s="132" t="s">
        <v>358</v>
      </c>
      <c r="V140" s="132" t="s">
        <v>358</v>
      </c>
      <c r="W140" s="132" t="s">
        <v>358</v>
      </c>
      <c r="X140" s="132" t="s">
        <v>358</v>
      </c>
      <c r="Y140" s="132" t="s">
        <v>358</v>
      </c>
      <c r="Z140" s="132" t="s">
        <v>358</v>
      </c>
      <c r="AA140" s="132" t="s">
        <v>358</v>
      </c>
      <c r="AB140" s="132" t="s">
        <v>358</v>
      </c>
      <c r="AC140" s="132" t="s">
        <v>358</v>
      </c>
    </row>
    <row r="141" spans="2:29" ht="15.75" customHeight="1" x14ac:dyDescent="0.25">
      <c r="B141" s="12">
        <v>0</v>
      </c>
      <c r="C141" s="12">
        <v>0</v>
      </c>
      <c r="D141" s="12">
        <v>0</v>
      </c>
      <c r="E141" s="12">
        <v>0</v>
      </c>
      <c r="F141" s="12">
        <v>0</v>
      </c>
      <c r="G141" s="12">
        <v>0</v>
      </c>
      <c r="H141" s="12">
        <v>0</v>
      </c>
      <c r="J141" s="161" t="s">
        <v>943</v>
      </c>
      <c r="K141" s="201" t="s">
        <v>389</v>
      </c>
      <c r="L141" s="121">
        <v>2</v>
      </c>
      <c r="M141" s="128" t="s">
        <v>517</v>
      </c>
      <c r="N141" s="128" t="s">
        <v>352</v>
      </c>
      <c r="O141" s="128" t="s">
        <v>352</v>
      </c>
      <c r="P141" s="131" t="s">
        <v>358</v>
      </c>
      <c r="Q141" s="131" t="s">
        <v>358</v>
      </c>
      <c r="R141" s="132" t="s">
        <v>358</v>
      </c>
      <c r="S141" s="132" t="s">
        <v>358</v>
      </c>
      <c r="T141" s="132" t="s">
        <v>358</v>
      </c>
      <c r="U141" s="132" t="s">
        <v>358</v>
      </c>
      <c r="V141" s="132" t="s">
        <v>358</v>
      </c>
      <c r="W141" s="132" t="s">
        <v>358</v>
      </c>
      <c r="X141" s="132" t="s">
        <v>358</v>
      </c>
      <c r="Y141" s="132" t="s">
        <v>358</v>
      </c>
      <c r="Z141" s="132" t="s">
        <v>358</v>
      </c>
      <c r="AA141" s="132" t="s">
        <v>358</v>
      </c>
      <c r="AB141" s="132" t="s">
        <v>358</v>
      </c>
      <c r="AC141" s="132" t="s">
        <v>358</v>
      </c>
    </row>
    <row r="142" spans="2:29" ht="15.75" customHeight="1" x14ac:dyDescent="0.25">
      <c r="B142" s="12">
        <v>0</v>
      </c>
      <c r="C142" s="12">
        <v>0</v>
      </c>
      <c r="D142" s="12">
        <v>0</v>
      </c>
      <c r="E142" s="12">
        <v>0</v>
      </c>
      <c r="F142" s="12">
        <v>0</v>
      </c>
      <c r="G142" s="12">
        <v>0</v>
      </c>
      <c r="H142" s="12">
        <v>0</v>
      </c>
      <c r="J142" s="161" t="s">
        <v>944</v>
      </c>
      <c r="K142" s="201" t="s">
        <v>389</v>
      </c>
      <c r="L142" s="121">
        <v>3</v>
      </c>
      <c r="M142" s="128" t="s">
        <v>518</v>
      </c>
      <c r="N142" s="128" t="s">
        <v>352</v>
      </c>
      <c r="O142" s="128" t="s">
        <v>352</v>
      </c>
      <c r="P142" s="131" t="s">
        <v>358</v>
      </c>
      <c r="Q142" s="131" t="s">
        <v>358</v>
      </c>
      <c r="R142" s="132" t="s">
        <v>358</v>
      </c>
      <c r="S142" s="132" t="s">
        <v>358</v>
      </c>
      <c r="T142" s="132" t="s">
        <v>358</v>
      </c>
      <c r="U142" s="132" t="s">
        <v>358</v>
      </c>
      <c r="V142" s="132" t="s">
        <v>358</v>
      </c>
      <c r="W142" s="132" t="s">
        <v>358</v>
      </c>
      <c r="X142" s="132" t="s">
        <v>358</v>
      </c>
      <c r="Y142" s="132" t="s">
        <v>358</v>
      </c>
      <c r="Z142" s="132" t="s">
        <v>358</v>
      </c>
      <c r="AA142" s="132" t="s">
        <v>358</v>
      </c>
      <c r="AB142" s="132" t="s">
        <v>358</v>
      </c>
      <c r="AC142" s="132" t="s">
        <v>358</v>
      </c>
    </row>
    <row r="143" spans="2:29" ht="15.75" customHeight="1" x14ac:dyDescent="0.25">
      <c r="B143" s="12">
        <v>0</v>
      </c>
      <c r="C143" s="12">
        <v>0</v>
      </c>
      <c r="D143" s="12">
        <v>0</v>
      </c>
      <c r="E143" s="12">
        <v>0</v>
      </c>
      <c r="F143" s="12">
        <v>0</v>
      </c>
      <c r="G143" s="12">
        <v>0</v>
      </c>
      <c r="H143" s="12">
        <v>0</v>
      </c>
      <c r="J143" s="161" t="s">
        <v>945</v>
      </c>
      <c r="K143" s="201" t="s">
        <v>389</v>
      </c>
      <c r="L143" s="121">
        <v>4</v>
      </c>
      <c r="M143" s="128" t="s">
        <v>519</v>
      </c>
      <c r="N143" s="128" t="s">
        <v>352</v>
      </c>
      <c r="O143" s="128" t="s">
        <v>352</v>
      </c>
      <c r="P143" s="131" t="s">
        <v>358</v>
      </c>
      <c r="Q143" s="131" t="s">
        <v>358</v>
      </c>
      <c r="R143" s="132" t="s">
        <v>358</v>
      </c>
      <c r="S143" s="132" t="s">
        <v>358</v>
      </c>
      <c r="T143" s="132" t="s">
        <v>358</v>
      </c>
      <c r="U143" s="132" t="s">
        <v>358</v>
      </c>
      <c r="V143" s="132" t="s">
        <v>358</v>
      </c>
      <c r="W143" s="132" t="s">
        <v>358</v>
      </c>
      <c r="X143" s="132" t="s">
        <v>358</v>
      </c>
      <c r="Y143" s="132" t="s">
        <v>358</v>
      </c>
      <c r="Z143" s="132" t="s">
        <v>358</v>
      </c>
      <c r="AA143" s="132" t="s">
        <v>358</v>
      </c>
      <c r="AB143" s="132" t="s">
        <v>358</v>
      </c>
      <c r="AC143" s="132" t="s">
        <v>358</v>
      </c>
    </row>
    <row r="144" spans="2:29" ht="15.75" customHeight="1" x14ac:dyDescent="0.25">
      <c r="B144" s="12">
        <v>0</v>
      </c>
      <c r="C144" s="12">
        <v>0</v>
      </c>
      <c r="D144" s="12">
        <v>0</v>
      </c>
      <c r="E144" s="12">
        <v>0</v>
      </c>
      <c r="F144" s="12">
        <v>0</v>
      </c>
      <c r="G144" s="12">
        <v>0</v>
      </c>
      <c r="H144" s="12">
        <v>0</v>
      </c>
      <c r="J144" s="161" t="s">
        <v>946</v>
      </c>
      <c r="K144" s="201" t="s">
        <v>389</v>
      </c>
      <c r="L144" s="121">
        <v>5</v>
      </c>
      <c r="M144" s="128" t="s">
        <v>352</v>
      </c>
      <c r="N144" s="128" t="s">
        <v>352</v>
      </c>
      <c r="O144" s="128" t="s">
        <v>352</v>
      </c>
      <c r="P144" s="131" t="s">
        <v>358</v>
      </c>
      <c r="Q144" s="131" t="s">
        <v>358</v>
      </c>
      <c r="R144" s="132" t="s">
        <v>358</v>
      </c>
      <c r="S144" s="132" t="s">
        <v>358</v>
      </c>
      <c r="T144" s="132" t="s">
        <v>358</v>
      </c>
      <c r="U144" s="132" t="s">
        <v>358</v>
      </c>
      <c r="V144" s="132" t="s">
        <v>358</v>
      </c>
      <c r="W144" s="132" t="s">
        <v>358</v>
      </c>
      <c r="X144" s="132" t="s">
        <v>358</v>
      </c>
      <c r="Y144" s="132" t="s">
        <v>358</v>
      </c>
      <c r="Z144" s="132" t="s">
        <v>358</v>
      </c>
      <c r="AA144" s="132" t="s">
        <v>358</v>
      </c>
      <c r="AB144" s="132" t="s">
        <v>358</v>
      </c>
      <c r="AC144" s="132" t="s">
        <v>358</v>
      </c>
    </row>
    <row r="145" spans="2:29" ht="15.75" customHeight="1" x14ac:dyDescent="0.25">
      <c r="B145" s="12">
        <v>0</v>
      </c>
      <c r="C145" s="12">
        <v>0</v>
      </c>
      <c r="D145" s="12">
        <v>0</v>
      </c>
      <c r="E145" s="12">
        <v>0</v>
      </c>
      <c r="F145" s="12">
        <v>0</v>
      </c>
      <c r="G145" s="12">
        <v>0</v>
      </c>
      <c r="H145" s="12">
        <v>0</v>
      </c>
      <c r="J145" s="161" t="s">
        <v>947</v>
      </c>
      <c r="K145" s="201" t="s">
        <v>421</v>
      </c>
      <c r="L145" s="121">
        <v>6</v>
      </c>
      <c r="M145" s="128" t="s">
        <v>352</v>
      </c>
      <c r="N145" s="128" t="s">
        <v>352</v>
      </c>
      <c r="O145" s="128" t="s">
        <v>352</v>
      </c>
      <c r="P145" s="131" t="s">
        <v>358</v>
      </c>
      <c r="Q145" s="131" t="s">
        <v>358</v>
      </c>
      <c r="R145" s="132" t="s">
        <v>358</v>
      </c>
      <c r="S145" s="132" t="s">
        <v>358</v>
      </c>
      <c r="T145" s="132" t="s">
        <v>358</v>
      </c>
      <c r="U145" s="132" t="s">
        <v>358</v>
      </c>
      <c r="V145" s="132" t="s">
        <v>358</v>
      </c>
      <c r="W145" s="132" t="s">
        <v>358</v>
      </c>
      <c r="X145" s="132" t="s">
        <v>358</v>
      </c>
      <c r="Y145" s="132" t="s">
        <v>358</v>
      </c>
      <c r="Z145" s="132" t="s">
        <v>358</v>
      </c>
      <c r="AA145" s="132" t="s">
        <v>358</v>
      </c>
      <c r="AB145" s="132" t="s">
        <v>358</v>
      </c>
      <c r="AC145" s="132" t="s">
        <v>358</v>
      </c>
    </row>
    <row r="146" spans="2:29" ht="15.75" customHeight="1" x14ac:dyDescent="0.25">
      <c r="B146" s="12" t="s">
        <v>2541</v>
      </c>
      <c r="C146" s="12" t="s">
        <v>358</v>
      </c>
      <c r="D146" s="12" t="s">
        <v>358</v>
      </c>
      <c r="E146" s="12" t="s">
        <v>2541</v>
      </c>
      <c r="F146" s="12" t="s">
        <v>358</v>
      </c>
      <c r="G146" s="12" t="s">
        <v>358</v>
      </c>
      <c r="H146" s="12" t="s">
        <v>2541</v>
      </c>
      <c r="J146" s="161" t="s">
        <v>403</v>
      </c>
      <c r="K146" s="201" t="s">
        <v>2542</v>
      </c>
      <c r="L146" s="121" t="s">
        <v>403</v>
      </c>
      <c r="M146" s="128" t="s">
        <v>404</v>
      </c>
      <c r="N146" s="128" t="s">
        <v>404</v>
      </c>
      <c r="O146" s="128" t="s">
        <v>404</v>
      </c>
      <c r="P146" s="131" t="s">
        <v>389</v>
      </c>
      <c r="Q146" s="131" t="s">
        <v>389</v>
      </c>
      <c r="R146" s="132" t="s">
        <v>389</v>
      </c>
      <c r="S146" s="132" t="s">
        <v>389</v>
      </c>
      <c r="T146" s="132" t="s">
        <v>389</v>
      </c>
      <c r="U146" s="132" t="s">
        <v>389</v>
      </c>
      <c r="V146" s="132" t="s">
        <v>389</v>
      </c>
      <c r="W146" s="132" t="s">
        <v>389</v>
      </c>
      <c r="X146" s="132" t="s">
        <v>389</v>
      </c>
      <c r="Y146" s="132" t="s">
        <v>389</v>
      </c>
      <c r="Z146" s="132" t="s">
        <v>389</v>
      </c>
      <c r="AA146" s="132" t="s">
        <v>389</v>
      </c>
      <c r="AB146" s="132" t="s">
        <v>389</v>
      </c>
      <c r="AC146" s="132" t="s">
        <v>389</v>
      </c>
    </row>
    <row r="147" spans="2:29" ht="15.75" customHeight="1" x14ac:dyDescent="0.25">
      <c r="B147" s="12">
        <v>1</v>
      </c>
      <c r="C147" s="12">
        <v>0</v>
      </c>
      <c r="D147" s="12">
        <v>0</v>
      </c>
      <c r="E147" s="12">
        <v>1</v>
      </c>
      <c r="F147" s="12">
        <v>0</v>
      </c>
      <c r="G147" s="12">
        <v>0</v>
      </c>
      <c r="H147" s="12">
        <v>1</v>
      </c>
      <c r="J147" s="161" t="s">
        <v>948</v>
      </c>
      <c r="K147" s="201">
        <v>81</v>
      </c>
      <c r="L147" s="121">
        <v>0</v>
      </c>
      <c r="M147" s="128" t="s">
        <v>326</v>
      </c>
      <c r="N147" s="128" t="s">
        <v>2543</v>
      </c>
      <c r="O147" s="128" t="s">
        <v>1211</v>
      </c>
      <c r="P147" s="131" t="s">
        <v>358</v>
      </c>
      <c r="Q147" s="131" t="s">
        <v>358</v>
      </c>
      <c r="R147" s="132" t="s">
        <v>358</v>
      </c>
      <c r="S147" s="132" t="s">
        <v>358</v>
      </c>
      <c r="T147" s="132" t="s">
        <v>358</v>
      </c>
      <c r="U147" s="132" t="s">
        <v>358</v>
      </c>
      <c r="V147" s="132" t="s">
        <v>358</v>
      </c>
      <c r="W147" s="132" t="s">
        <v>358</v>
      </c>
      <c r="X147" s="132" t="s">
        <v>358</v>
      </c>
      <c r="Y147" s="132" t="s">
        <v>358</v>
      </c>
      <c r="Z147" s="132" t="s">
        <v>358</v>
      </c>
      <c r="AA147" s="132" t="s">
        <v>358</v>
      </c>
      <c r="AB147" s="132" t="s">
        <v>358</v>
      </c>
      <c r="AC147" s="132" t="s">
        <v>358</v>
      </c>
    </row>
    <row r="148" spans="2:29" ht="15.75" customHeight="1" x14ac:dyDescent="0.25">
      <c r="B148" s="12">
        <v>1</v>
      </c>
      <c r="C148" s="12">
        <v>0</v>
      </c>
      <c r="D148" s="12">
        <v>0</v>
      </c>
      <c r="E148" s="12">
        <v>1</v>
      </c>
      <c r="F148" s="12">
        <v>0</v>
      </c>
      <c r="G148" s="12">
        <v>0</v>
      </c>
      <c r="H148" s="12">
        <v>1</v>
      </c>
      <c r="J148" s="161" t="s">
        <v>949</v>
      </c>
      <c r="K148" s="201" t="s">
        <v>389</v>
      </c>
      <c r="L148" s="121">
        <v>1</v>
      </c>
      <c r="M148" s="128" t="s">
        <v>2523</v>
      </c>
      <c r="N148" s="128" t="s">
        <v>389</v>
      </c>
      <c r="O148" s="128" t="s">
        <v>507</v>
      </c>
      <c r="P148" s="131" t="s">
        <v>358</v>
      </c>
      <c r="Q148" s="131" t="s">
        <v>358</v>
      </c>
      <c r="R148" s="132" t="s">
        <v>1912</v>
      </c>
      <c r="S148" s="132" t="s">
        <v>358</v>
      </c>
      <c r="T148" s="132" t="s">
        <v>369</v>
      </c>
      <c r="U148" s="132" t="s">
        <v>358</v>
      </c>
      <c r="V148" s="132" t="s">
        <v>358</v>
      </c>
      <c r="W148" s="132" t="s">
        <v>358</v>
      </c>
      <c r="X148" s="132" t="s">
        <v>362</v>
      </c>
      <c r="Y148" s="132" t="s">
        <v>358</v>
      </c>
      <c r="Z148" s="132" t="s">
        <v>358</v>
      </c>
      <c r="AA148" s="132" t="s">
        <v>1780</v>
      </c>
      <c r="AB148" s="132" t="s">
        <v>358</v>
      </c>
      <c r="AC148" s="132" t="s">
        <v>358</v>
      </c>
    </row>
    <row r="149" spans="2:29" ht="15.75" customHeight="1" x14ac:dyDescent="0.25">
      <c r="B149" s="12">
        <v>0</v>
      </c>
      <c r="C149" s="12">
        <v>0</v>
      </c>
      <c r="D149" s="12">
        <v>0</v>
      </c>
      <c r="E149" s="12">
        <v>0</v>
      </c>
      <c r="F149" s="12">
        <v>0</v>
      </c>
      <c r="G149" s="12">
        <v>0</v>
      </c>
      <c r="H149" s="12">
        <v>0</v>
      </c>
      <c r="J149" s="161" t="s">
        <v>950</v>
      </c>
      <c r="K149" s="201" t="s">
        <v>389</v>
      </c>
      <c r="L149" s="121">
        <v>2</v>
      </c>
      <c r="M149" s="128" t="s">
        <v>352</v>
      </c>
      <c r="N149" s="128" t="s">
        <v>352</v>
      </c>
      <c r="O149" s="128" t="s">
        <v>352</v>
      </c>
      <c r="P149" s="131" t="s">
        <v>358</v>
      </c>
      <c r="Q149" s="131" t="s">
        <v>358</v>
      </c>
      <c r="R149" s="132" t="s">
        <v>358</v>
      </c>
      <c r="S149" s="132" t="s">
        <v>358</v>
      </c>
      <c r="T149" s="132" t="s">
        <v>358</v>
      </c>
      <c r="U149" s="132" t="s">
        <v>358</v>
      </c>
      <c r="V149" s="132" t="s">
        <v>358</v>
      </c>
      <c r="W149" s="132" t="s">
        <v>358</v>
      </c>
      <c r="X149" s="132" t="s">
        <v>358</v>
      </c>
      <c r="Y149" s="132" t="s">
        <v>358</v>
      </c>
      <c r="Z149" s="132" t="s">
        <v>358</v>
      </c>
      <c r="AA149" s="132" t="s">
        <v>358</v>
      </c>
      <c r="AB149" s="132" t="s">
        <v>358</v>
      </c>
      <c r="AC149" s="132" t="s">
        <v>358</v>
      </c>
    </row>
    <row r="150" spans="2:29" ht="15.75" customHeight="1" x14ac:dyDescent="0.25">
      <c r="B150" s="12">
        <v>1</v>
      </c>
      <c r="C150" s="12">
        <v>0</v>
      </c>
      <c r="D150" s="12">
        <v>0</v>
      </c>
      <c r="E150" s="12">
        <v>1</v>
      </c>
      <c r="F150" s="12">
        <v>0</v>
      </c>
      <c r="G150" s="12">
        <v>0</v>
      </c>
      <c r="H150" s="12">
        <v>1</v>
      </c>
      <c r="J150" s="161" t="s">
        <v>951</v>
      </c>
      <c r="K150" s="201" t="s">
        <v>389</v>
      </c>
      <c r="L150" s="121">
        <v>3</v>
      </c>
      <c r="M150" s="128" t="s">
        <v>513</v>
      </c>
      <c r="N150" s="128" t="s">
        <v>7895</v>
      </c>
      <c r="O150" s="128" t="s">
        <v>7896</v>
      </c>
      <c r="P150" s="131" t="s">
        <v>358</v>
      </c>
      <c r="Q150" s="131" t="s">
        <v>358</v>
      </c>
      <c r="R150" s="132" t="s">
        <v>1095</v>
      </c>
      <c r="S150" s="132" t="s">
        <v>358</v>
      </c>
      <c r="T150" s="132" t="s">
        <v>369</v>
      </c>
      <c r="U150" s="132" t="s">
        <v>358</v>
      </c>
      <c r="V150" s="132" t="s">
        <v>358</v>
      </c>
      <c r="W150" s="132" t="s">
        <v>358</v>
      </c>
      <c r="X150" s="132" t="s">
        <v>358</v>
      </c>
      <c r="Y150" s="132" t="s">
        <v>358</v>
      </c>
      <c r="Z150" s="132" t="s">
        <v>358</v>
      </c>
      <c r="AA150" s="132" t="s">
        <v>363</v>
      </c>
      <c r="AB150" s="132" t="s">
        <v>358</v>
      </c>
      <c r="AC150" s="132" t="s">
        <v>358</v>
      </c>
    </row>
    <row r="151" spans="2:29" ht="15.75" customHeight="1" x14ac:dyDescent="0.25">
      <c r="B151" s="12">
        <v>1</v>
      </c>
      <c r="C151" s="12">
        <v>0</v>
      </c>
      <c r="D151" s="12">
        <v>0</v>
      </c>
      <c r="E151" s="12">
        <v>1</v>
      </c>
      <c r="F151" s="12">
        <v>0</v>
      </c>
      <c r="G151" s="12">
        <v>0</v>
      </c>
      <c r="H151" s="12">
        <v>1</v>
      </c>
      <c r="J151" s="161" t="s">
        <v>952</v>
      </c>
      <c r="K151" s="201" t="s">
        <v>389</v>
      </c>
      <c r="L151" s="121">
        <v>4</v>
      </c>
      <c r="M151" s="128" t="s">
        <v>509</v>
      </c>
      <c r="N151" s="128" t="s">
        <v>7895</v>
      </c>
      <c r="O151" s="128" t="s">
        <v>7897</v>
      </c>
      <c r="P151" s="131" t="s">
        <v>358</v>
      </c>
      <c r="Q151" s="131" t="s">
        <v>358</v>
      </c>
      <c r="R151" s="132" t="s">
        <v>1095</v>
      </c>
      <c r="S151" s="132" t="s">
        <v>358</v>
      </c>
      <c r="T151" s="132" t="s">
        <v>369</v>
      </c>
      <c r="U151" s="132" t="s">
        <v>358</v>
      </c>
      <c r="V151" s="132" t="s">
        <v>358</v>
      </c>
      <c r="W151" s="132" t="s">
        <v>358</v>
      </c>
      <c r="X151" s="132" t="s">
        <v>358</v>
      </c>
      <c r="Y151" s="132" t="s">
        <v>358</v>
      </c>
      <c r="Z151" s="132" t="s">
        <v>358</v>
      </c>
      <c r="AA151" s="132" t="s">
        <v>1121</v>
      </c>
      <c r="AB151" s="132" t="s">
        <v>358</v>
      </c>
      <c r="AC151" s="132" t="s">
        <v>358</v>
      </c>
    </row>
    <row r="152" spans="2:29" ht="15.75" customHeight="1" x14ac:dyDescent="0.25">
      <c r="B152" s="12">
        <v>1</v>
      </c>
      <c r="C152" s="12">
        <v>0</v>
      </c>
      <c r="D152" s="12">
        <v>0</v>
      </c>
      <c r="E152" s="12">
        <v>1</v>
      </c>
      <c r="F152" s="12">
        <v>0</v>
      </c>
      <c r="G152" s="12">
        <v>0</v>
      </c>
      <c r="H152" s="12">
        <v>1</v>
      </c>
      <c r="J152" s="161" t="s">
        <v>953</v>
      </c>
      <c r="K152" s="201" t="s">
        <v>389</v>
      </c>
      <c r="L152" s="121">
        <v>5</v>
      </c>
      <c r="M152" s="128" t="s">
        <v>2526</v>
      </c>
      <c r="N152" s="128" t="s">
        <v>7895</v>
      </c>
      <c r="O152" s="128" t="s">
        <v>7898</v>
      </c>
      <c r="P152" s="131" t="s">
        <v>358</v>
      </c>
      <c r="Q152" s="131" t="s">
        <v>358</v>
      </c>
      <c r="R152" s="132" t="s">
        <v>1095</v>
      </c>
      <c r="S152" s="132" t="s">
        <v>358</v>
      </c>
      <c r="T152" s="132" t="s">
        <v>369</v>
      </c>
      <c r="U152" s="132" t="s">
        <v>358</v>
      </c>
      <c r="V152" s="132" t="s">
        <v>358</v>
      </c>
      <c r="W152" s="132" t="s">
        <v>358</v>
      </c>
      <c r="X152" s="132" t="s">
        <v>361</v>
      </c>
      <c r="Y152" s="132" t="s">
        <v>358</v>
      </c>
      <c r="Z152" s="132" t="s">
        <v>358</v>
      </c>
      <c r="AA152" s="132" t="s">
        <v>358</v>
      </c>
      <c r="AB152" s="132" t="s">
        <v>358</v>
      </c>
      <c r="AC152" s="132" t="s">
        <v>358</v>
      </c>
    </row>
    <row r="153" spans="2:29" ht="15.75" customHeight="1" x14ac:dyDescent="0.25">
      <c r="B153" s="12">
        <v>1</v>
      </c>
      <c r="C153" s="12">
        <v>0</v>
      </c>
      <c r="D153" s="12">
        <v>0</v>
      </c>
      <c r="E153" s="12">
        <v>1</v>
      </c>
      <c r="F153" s="12">
        <v>0</v>
      </c>
      <c r="G153" s="12">
        <v>0</v>
      </c>
      <c r="H153" s="12">
        <v>1</v>
      </c>
      <c r="J153" s="161" t="s">
        <v>954</v>
      </c>
      <c r="K153" s="201" t="s">
        <v>389</v>
      </c>
      <c r="L153" s="121">
        <v>6</v>
      </c>
      <c r="M153" s="128" t="s">
        <v>2527</v>
      </c>
      <c r="N153" s="128" t="s">
        <v>7895</v>
      </c>
      <c r="O153" s="128" t="s">
        <v>7899</v>
      </c>
      <c r="P153" s="131" t="s">
        <v>358</v>
      </c>
      <c r="Q153" s="131" t="s">
        <v>358</v>
      </c>
      <c r="R153" s="132" t="s">
        <v>1095</v>
      </c>
      <c r="S153" s="132" t="s">
        <v>358</v>
      </c>
      <c r="T153" s="132" t="s">
        <v>369</v>
      </c>
      <c r="U153" s="132" t="s">
        <v>358</v>
      </c>
      <c r="V153" s="132" t="s">
        <v>358</v>
      </c>
      <c r="W153" s="132" t="s">
        <v>358</v>
      </c>
      <c r="X153" s="132" t="s">
        <v>1115</v>
      </c>
      <c r="Y153" s="132" t="s">
        <v>358</v>
      </c>
      <c r="Z153" s="132" t="s">
        <v>358</v>
      </c>
      <c r="AA153" s="132" t="s">
        <v>358</v>
      </c>
      <c r="AB153" s="132" t="s">
        <v>358</v>
      </c>
      <c r="AC153" s="132" t="s">
        <v>358</v>
      </c>
    </row>
    <row r="154" spans="2:29" ht="15.75" customHeight="1" x14ac:dyDescent="0.25">
      <c r="B154" s="12">
        <v>1</v>
      </c>
      <c r="C154" s="12">
        <v>0</v>
      </c>
      <c r="D154" s="12">
        <v>0</v>
      </c>
      <c r="E154" s="12">
        <v>1</v>
      </c>
      <c r="F154" s="12">
        <v>0</v>
      </c>
      <c r="G154" s="12">
        <v>0</v>
      </c>
      <c r="H154" s="12">
        <v>1</v>
      </c>
      <c r="J154" s="161" t="s">
        <v>955</v>
      </c>
      <c r="K154" s="201" t="s">
        <v>389</v>
      </c>
      <c r="L154" s="121">
        <v>7</v>
      </c>
      <c r="M154" s="128" t="s">
        <v>2528</v>
      </c>
      <c r="N154" s="128" t="s">
        <v>7895</v>
      </c>
      <c r="O154" s="128" t="s">
        <v>7900</v>
      </c>
      <c r="P154" s="131" t="s">
        <v>358</v>
      </c>
      <c r="Q154" s="131" t="s">
        <v>358</v>
      </c>
      <c r="R154" s="132" t="s">
        <v>1095</v>
      </c>
      <c r="S154" s="132" t="s">
        <v>358</v>
      </c>
      <c r="T154" s="132" t="s">
        <v>369</v>
      </c>
      <c r="U154" s="132" t="s">
        <v>358</v>
      </c>
      <c r="V154" s="132" t="s">
        <v>358</v>
      </c>
      <c r="W154" s="132" t="s">
        <v>358</v>
      </c>
      <c r="X154" s="132" t="s">
        <v>1117</v>
      </c>
      <c r="Y154" s="132" t="s">
        <v>358</v>
      </c>
      <c r="Z154" s="132" t="s">
        <v>358</v>
      </c>
      <c r="AA154" s="132" t="s">
        <v>358</v>
      </c>
      <c r="AB154" s="132" t="s">
        <v>358</v>
      </c>
      <c r="AC154" s="132" t="s">
        <v>358</v>
      </c>
    </row>
    <row r="155" spans="2:29" ht="15.75" customHeight="1" x14ac:dyDescent="0.25">
      <c r="B155" s="12">
        <v>1</v>
      </c>
      <c r="C155" s="12">
        <v>0</v>
      </c>
      <c r="D155" s="12">
        <v>0</v>
      </c>
      <c r="E155" s="12">
        <v>1</v>
      </c>
      <c r="F155" s="12">
        <v>0</v>
      </c>
      <c r="G155" s="12">
        <v>0</v>
      </c>
      <c r="H155" s="12">
        <v>1</v>
      </c>
      <c r="J155" s="161" t="s">
        <v>1776</v>
      </c>
      <c r="K155" s="201" t="s">
        <v>389</v>
      </c>
      <c r="L155" s="121">
        <v>8</v>
      </c>
      <c r="M155" s="128" t="s">
        <v>2529</v>
      </c>
      <c r="N155" s="128" t="s">
        <v>7895</v>
      </c>
      <c r="O155" s="128" t="s">
        <v>7901</v>
      </c>
      <c r="P155" s="131" t="s">
        <v>358</v>
      </c>
      <c r="Q155" s="131" t="s">
        <v>358</v>
      </c>
      <c r="R155" s="132" t="s">
        <v>1095</v>
      </c>
      <c r="S155" s="132" t="s">
        <v>358</v>
      </c>
      <c r="T155" s="132" t="s">
        <v>369</v>
      </c>
      <c r="U155" s="132" t="s">
        <v>358</v>
      </c>
      <c r="V155" s="132" t="s">
        <v>358</v>
      </c>
      <c r="W155" s="132" t="s">
        <v>358</v>
      </c>
      <c r="X155" s="132" t="s">
        <v>1119</v>
      </c>
      <c r="Y155" s="132" t="s">
        <v>358</v>
      </c>
      <c r="Z155" s="132" t="s">
        <v>358</v>
      </c>
      <c r="AA155" s="132" t="s">
        <v>358</v>
      </c>
      <c r="AB155" s="132" t="s">
        <v>358</v>
      </c>
      <c r="AC155" s="132" t="s">
        <v>358</v>
      </c>
    </row>
    <row r="156" spans="2:29" ht="15.75" customHeight="1" x14ac:dyDescent="0.25">
      <c r="B156" s="12">
        <v>1</v>
      </c>
      <c r="C156" s="12">
        <v>0</v>
      </c>
      <c r="D156" s="12">
        <v>0</v>
      </c>
      <c r="E156" s="12">
        <v>1</v>
      </c>
      <c r="F156" s="12">
        <v>0</v>
      </c>
      <c r="G156" s="12">
        <v>0</v>
      </c>
      <c r="H156" s="12">
        <v>1</v>
      </c>
      <c r="J156" s="161" t="s">
        <v>1777</v>
      </c>
      <c r="K156" s="201" t="s">
        <v>389</v>
      </c>
      <c r="L156" s="121">
        <v>9</v>
      </c>
      <c r="M156" s="128" t="s">
        <v>2530</v>
      </c>
      <c r="N156" s="128" t="s">
        <v>7895</v>
      </c>
      <c r="O156" s="128" t="s">
        <v>7902</v>
      </c>
      <c r="P156" s="131" t="s">
        <v>358</v>
      </c>
      <c r="Q156" s="131" t="s">
        <v>358</v>
      </c>
      <c r="R156" s="132" t="s">
        <v>1095</v>
      </c>
      <c r="S156" s="132" t="s">
        <v>358</v>
      </c>
      <c r="T156" s="132" t="s">
        <v>369</v>
      </c>
      <c r="U156" s="132" t="s">
        <v>358</v>
      </c>
      <c r="V156" s="132" t="s">
        <v>358</v>
      </c>
      <c r="W156" s="132" t="s">
        <v>358</v>
      </c>
      <c r="X156" s="132" t="s">
        <v>3903</v>
      </c>
      <c r="Y156" s="132" t="s">
        <v>358</v>
      </c>
      <c r="Z156" s="132" t="s">
        <v>358</v>
      </c>
      <c r="AA156" s="132" t="s">
        <v>358</v>
      </c>
      <c r="AB156" s="132" t="s">
        <v>358</v>
      </c>
      <c r="AC156" s="132" t="s">
        <v>358</v>
      </c>
    </row>
    <row r="157" spans="2:29" ht="15.75" customHeight="1" x14ac:dyDescent="0.25">
      <c r="B157" s="12">
        <v>1</v>
      </c>
      <c r="C157" s="12">
        <v>0</v>
      </c>
      <c r="D157" s="12">
        <v>0</v>
      </c>
      <c r="E157" s="12">
        <v>1</v>
      </c>
      <c r="F157" s="12">
        <v>0</v>
      </c>
      <c r="G157" s="12">
        <v>0</v>
      </c>
      <c r="H157" s="12">
        <v>1</v>
      </c>
      <c r="J157" s="161" t="s">
        <v>3891</v>
      </c>
      <c r="K157" s="201" t="s">
        <v>389</v>
      </c>
      <c r="L157" s="121">
        <v>10</v>
      </c>
      <c r="M157" s="128" t="s">
        <v>2531</v>
      </c>
      <c r="N157" s="128" t="s">
        <v>7895</v>
      </c>
      <c r="O157" s="128" t="s">
        <v>7903</v>
      </c>
      <c r="P157" s="131" t="s">
        <v>358</v>
      </c>
      <c r="Q157" s="131" t="s">
        <v>358</v>
      </c>
      <c r="R157" s="132" t="s">
        <v>1095</v>
      </c>
      <c r="S157" s="132" t="s">
        <v>358</v>
      </c>
      <c r="T157" s="132" t="s">
        <v>369</v>
      </c>
      <c r="U157" s="132" t="s">
        <v>358</v>
      </c>
      <c r="V157" s="132" t="s">
        <v>358</v>
      </c>
      <c r="W157" s="132" t="s">
        <v>358</v>
      </c>
      <c r="X157" s="132" t="s">
        <v>3904</v>
      </c>
      <c r="Y157" s="132" t="s">
        <v>358</v>
      </c>
      <c r="Z157" s="132" t="s">
        <v>358</v>
      </c>
      <c r="AA157" s="132" t="s">
        <v>358</v>
      </c>
      <c r="AB157" s="132" t="s">
        <v>358</v>
      </c>
      <c r="AC157" s="132" t="s">
        <v>358</v>
      </c>
    </row>
    <row r="158" spans="2:29" ht="15.75" customHeight="1" x14ac:dyDescent="0.25">
      <c r="B158" s="12">
        <v>1</v>
      </c>
      <c r="C158" s="12">
        <v>0</v>
      </c>
      <c r="D158" s="12">
        <v>0</v>
      </c>
      <c r="E158" s="12">
        <v>1</v>
      </c>
      <c r="F158" s="12">
        <v>0</v>
      </c>
      <c r="G158" s="12">
        <v>0</v>
      </c>
      <c r="H158" s="12">
        <v>1</v>
      </c>
      <c r="J158" s="161" t="s">
        <v>3892</v>
      </c>
      <c r="K158" s="201" t="s">
        <v>389</v>
      </c>
      <c r="L158" s="121">
        <v>11</v>
      </c>
      <c r="M158" s="128" t="s">
        <v>2532</v>
      </c>
      <c r="N158" s="128" t="s">
        <v>7895</v>
      </c>
      <c r="O158" s="128" t="s">
        <v>7904</v>
      </c>
      <c r="P158" s="131" t="s">
        <v>358</v>
      </c>
      <c r="Q158" s="131" t="s">
        <v>358</v>
      </c>
      <c r="R158" s="132" t="s">
        <v>1095</v>
      </c>
      <c r="S158" s="132" t="s">
        <v>358</v>
      </c>
      <c r="T158" s="132" t="s">
        <v>369</v>
      </c>
      <c r="U158" s="132" t="s">
        <v>358</v>
      </c>
      <c r="V158" s="132" t="s">
        <v>358</v>
      </c>
      <c r="W158" s="132" t="s">
        <v>358</v>
      </c>
      <c r="X158" s="132" t="s">
        <v>3905</v>
      </c>
      <c r="Y158" s="132" t="s">
        <v>358</v>
      </c>
      <c r="Z158" s="132" t="s">
        <v>358</v>
      </c>
      <c r="AA158" s="132" t="s">
        <v>358</v>
      </c>
      <c r="AB158" s="132" t="s">
        <v>358</v>
      </c>
      <c r="AC158" s="132" t="s">
        <v>358</v>
      </c>
    </row>
    <row r="159" spans="2:29" ht="15.75" customHeight="1" x14ac:dyDescent="0.25">
      <c r="B159" s="12">
        <v>1</v>
      </c>
      <c r="C159" s="12">
        <v>0</v>
      </c>
      <c r="D159" s="12">
        <v>0</v>
      </c>
      <c r="E159" s="12">
        <v>1</v>
      </c>
      <c r="F159" s="12">
        <v>0</v>
      </c>
      <c r="G159" s="12">
        <v>0</v>
      </c>
      <c r="H159" s="12">
        <v>1</v>
      </c>
      <c r="J159" s="161" t="s">
        <v>3893</v>
      </c>
      <c r="K159" s="201" t="s">
        <v>389</v>
      </c>
      <c r="L159" s="121">
        <v>12</v>
      </c>
      <c r="M159" s="128" t="s">
        <v>2533</v>
      </c>
      <c r="N159" s="128" t="s">
        <v>7895</v>
      </c>
      <c r="O159" s="128" t="s">
        <v>7905</v>
      </c>
      <c r="P159" s="131" t="s">
        <v>358</v>
      </c>
      <c r="Q159" s="131" t="s">
        <v>358</v>
      </c>
      <c r="R159" s="132" t="s">
        <v>1095</v>
      </c>
      <c r="S159" s="132" t="s">
        <v>358</v>
      </c>
      <c r="T159" s="132" t="s">
        <v>369</v>
      </c>
      <c r="U159" s="132" t="s">
        <v>358</v>
      </c>
      <c r="V159" s="132" t="s">
        <v>358</v>
      </c>
      <c r="W159" s="132" t="s">
        <v>358</v>
      </c>
      <c r="X159" s="132" t="s">
        <v>3906</v>
      </c>
      <c r="Y159" s="132" t="s">
        <v>358</v>
      </c>
      <c r="Z159" s="132" t="s">
        <v>358</v>
      </c>
      <c r="AA159" s="132" t="s">
        <v>358</v>
      </c>
      <c r="AB159" s="132" t="s">
        <v>358</v>
      </c>
      <c r="AC159" s="132" t="s">
        <v>358</v>
      </c>
    </row>
    <row r="160" spans="2:29" ht="15.75" customHeight="1" x14ac:dyDescent="0.25">
      <c r="B160" s="12">
        <v>0</v>
      </c>
      <c r="C160" s="12">
        <v>0</v>
      </c>
      <c r="D160" s="12">
        <v>0</v>
      </c>
      <c r="E160" s="12">
        <v>0</v>
      </c>
      <c r="F160" s="12">
        <v>0</v>
      </c>
      <c r="G160" s="12">
        <v>0</v>
      </c>
      <c r="H160" s="12">
        <v>0</v>
      </c>
      <c r="J160" s="161" t="s">
        <v>3907</v>
      </c>
      <c r="K160" s="201" t="s">
        <v>389</v>
      </c>
      <c r="L160" s="121">
        <v>13</v>
      </c>
      <c r="M160" s="128" t="s">
        <v>352</v>
      </c>
      <c r="N160" s="128" t="s">
        <v>352</v>
      </c>
      <c r="O160" s="128" t="s">
        <v>352</v>
      </c>
      <c r="P160" s="131" t="s">
        <v>358</v>
      </c>
      <c r="Q160" s="131" t="s">
        <v>358</v>
      </c>
      <c r="R160" s="132" t="s">
        <v>1095</v>
      </c>
      <c r="S160" s="132" t="s">
        <v>358</v>
      </c>
      <c r="T160" s="132" t="s">
        <v>358</v>
      </c>
      <c r="U160" s="132" t="s">
        <v>358</v>
      </c>
      <c r="V160" s="132" t="s">
        <v>358</v>
      </c>
      <c r="W160" s="132" t="s">
        <v>358</v>
      </c>
      <c r="X160" s="132" t="s">
        <v>358</v>
      </c>
      <c r="Y160" s="132" t="s">
        <v>358</v>
      </c>
      <c r="Z160" s="132" t="s">
        <v>358</v>
      </c>
      <c r="AA160" s="132" t="s">
        <v>358</v>
      </c>
      <c r="AB160" s="132" t="s">
        <v>358</v>
      </c>
      <c r="AC160" s="132" t="s">
        <v>358</v>
      </c>
    </row>
    <row r="161" spans="2:29" ht="15.75" customHeight="1" x14ac:dyDescent="0.25">
      <c r="B161" s="12" t="s">
        <v>358</v>
      </c>
      <c r="C161" s="12" t="s">
        <v>358</v>
      </c>
      <c r="D161" s="12" t="s">
        <v>1066</v>
      </c>
      <c r="E161" s="12" t="s">
        <v>1116</v>
      </c>
      <c r="F161" s="12" t="s">
        <v>358</v>
      </c>
      <c r="G161" s="12" t="s">
        <v>358</v>
      </c>
      <c r="H161" s="12" t="s">
        <v>7824</v>
      </c>
      <c r="J161" s="161" t="s">
        <v>403</v>
      </c>
      <c r="K161" s="201" t="s">
        <v>2544</v>
      </c>
      <c r="L161" s="121" t="s">
        <v>403</v>
      </c>
      <c r="M161" s="128" t="s">
        <v>404</v>
      </c>
      <c r="N161" s="128" t="s">
        <v>404</v>
      </c>
      <c r="O161" s="128" t="s">
        <v>404</v>
      </c>
      <c r="P161" s="131" t="s">
        <v>389</v>
      </c>
      <c r="Q161" s="131" t="s">
        <v>389</v>
      </c>
      <c r="R161" s="132" t="s">
        <v>389</v>
      </c>
      <c r="S161" s="132" t="s">
        <v>389</v>
      </c>
      <c r="T161" s="132" t="s">
        <v>389</v>
      </c>
      <c r="U161" s="132" t="s">
        <v>389</v>
      </c>
      <c r="V161" s="132" t="s">
        <v>389</v>
      </c>
      <c r="W161" s="132" t="s">
        <v>389</v>
      </c>
      <c r="X161" s="132" t="s">
        <v>389</v>
      </c>
      <c r="Y161" s="132" t="s">
        <v>389</v>
      </c>
      <c r="Z161" s="132" t="s">
        <v>389</v>
      </c>
      <c r="AA161" s="132" t="s">
        <v>389</v>
      </c>
      <c r="AB161" s="132" t="s">
        <v>389</v>
      </c>
      <c r="AC161" s="132" t="s">
        <v>389</v>
      </c>
    </row>
    <row r="162" spans="2:29" ht="15.75" customHeight="1" x14ac:dyDescent="0.25">
      <c r="B162" s="12">
        <v>0</v>
      </c>
      <c r="C162" s="12">
        <v>0</v>
      </c>
      <c r="D162" s="12">
        <v>1</v>
      </c>
      <c r="E162" s="12">
        <v>0</v>
      </c>
      <c r="F162" s="12">
        <v>0</v>
      </c>
      <c r="G162" s="12">
        <v>0</v>
      </c>
      <c r="H162" s="12">
        <v>0</v>
      </c>
      <c r="J162" s="161" t="s">
        <v>956</v>
      </c>
      <c r="K162" s="201">
        <v>91</v>
      </c>
      <c r="L162" s="121">
        <v>0</v>
      </c>
      <c r="M162" s="128" t="s">
        <v>5167</v>
      </c>
      <c r="N162" s="128" t="s">
        <v>389</v>
      </c>
      <c r="O162" s="128" t="s">
        <v>5171</v>
      </c>
      <c r="P162" s="131" t="s">
        <v>358</v>
      </c>
      <c r="Q162" s="131" t="s">
        <v>358</v>
      </c>
      <c r="R162" s="132" t="s">
        <v>358</v>
      </c>
      <c r="S162" s="132" t="s">
        <v>358</v>
      </c>
      <c r="T162" s="132" t="s">
        <v>358</v>
      </c>
      <c r="U162" s="132" t="s">
        <v>358</v>
      </c>
      <c r="V162" s="132" t="s">
        <v>358</v>
      </c>
      <c r="W162" s="132" t="s">
        <v>358</v>
      </c>
      <c r="X162" s="132" t="s">
        <v>358</v>
      </c>
      <c r="Y162" s="132" t="s">
        <v>359</v>
      </c>
      <c r="Z162" s="132" t="s">
        <v>358</v>
      </c>
      <c r="AA162" s="132" t="s">
        <v>358</v>
      </c>
      <c r="AB162" s="132" t="s">
        <v>358</v>
      </c>
      <c r="AC162" s="132" t="s">
        <v>358</v>
      </c>
    </row>
    <row r="163" spans="2:29" ht="15.75" customHeight="1" x14ac:dyDescent="0.25">
      <c r="B163" s="12">
        <v>0</v>
      </c>
      <c r="C163" s="12">
        <v>0</v>
      </c>
      <c r="D163" s="12">
        <v>1</v>
      </c>
      <c r="E163" s="12">
        <v>0</v>
      </c>
      <c r="F163" s="12">
        <v>0</v>
      </c>
      <c r="G163" s="12">
        <v>0</v>
      </c>
      <c r="H163" s="12">
        <v>0</v>
      </c>
      <c r="J163" s="161" t="s">
        <v>957</v>
      </c>
      <c r="K163" s="201" t="s">
        <v>389</v>
      </c>
      <c r="L163" s="121">
        <v>1</v>
      </c>
      <c r="M163" s="128" t="s">
        <v>5168</v>
      </c>
      <c r="N163" s="128" t="s">
        <v>2548</v>
      </c>
      <c r="O163" s="128" t="s">
        <v>2549</v>
      </c>
      <c r="P163" s="131" t="s">
        <v>358</v>
      </c>
      <c r="Q163" s="131" t="s">
        <v>358</v>
      </c>
      <c r="R163" s="132" t="s">
        <v>358</v>
      </c>
      <c r="S163" s="132" t="s">
        <v>358</v>
      </c>
      <c r="T163" s="132" t="s">
        <v>358</v>
      </c>
      <c r="U163" s="132" t="s">
        <v>358</v>
      </c>
      <c r="V163" s="132" t="s">
        <v>358</v>
      </c>
      <c r="W163" s="132" t="s">
        <v>358</v>
      </c>
      <c r="X163" s="132" t="s">
        <v>358</v>
      </c>
      <c r="Y163" s="132" t="s">
        <v>5172</v>
      </c>
      <c r="Z163" s="132" t="s">
        <v>358</v>
      </c>
      <c r="AA163" s="132" t="s">
        <v>358</v>
      </c>
      <c r="AB163" s="132" t="s">
        <v>358</v>
      </c>
      <c r="AC163" s="132" t="s">
        <v>358</v>
      </c>
    </row>
    <row r="164" spans="2:29" ht="15.75" customHeight="1" x14ac:dyDescent="0.25">
      <c r="B164" s="12">
        <v>0</v>
      </c>
      <c r="C164" s="12">
        <v>0</v>
      </c>
      <c r="D164" s="12">
        <v>1</v>
      </c>
      <c r="E164" s="12">
        <v>0</v>
      </c>
      <c r="F164" s="12">
        <v>0</v>
      </c>
      <c r="G164" s="12">
        <v>0</v>
      </c>
      <c r="H164" s="12">
        <v>0</v>
      </c>
      <c r="J164" s="161" t="s">
        <v>958</v>
      </c>
      <c r="K164" s="201" t="s">
        <v>389</v>
      </c>
      <c r="L164" s="121">
        <v>2</v>
      </c>
      <c r="M164" s="128" t="s">
        <v>5169</v>
      </c>
      <c r="N164" s="128" t="s">
        <v>5152</v>
      </c>
      <c r="O164" s="128" t="s">
        <v>5153</v>
      </c>
      <c r="P164" s="131" t="s">
        <v>358</v>
      </c>
      <c r="Q164" s="131" t="s">
        <v>358</v>
      </c>
      <c r="R164" s="132" t="s">
        <v>358</v>
      </c>
      <c r="S164" s="132" t="s">
        <v>358</v>
      </c>
      <c r="T164" s="132" t="s">
        <v>358</v>
      </c>
      <c r="U164" s="132" t="s">
        <v>358</v>
      </c>
      <c r="V164" s="132" t="s">
        <v>358</v>
      </c>
      <c r="W164" s="132" t="s">
        <v>358</v>
      </c>
      <c r="X164" s="132" t="s">
        <v>358</v>
      </c>
      <c r="Y164" s="132" t="s">
        <v>3242</v>
      </c>
      <c r="Z164" s="132" t="s">
        <v>358</v>
      </c>
      <c r="AA164" s="132" t="s">
        <v>358</v>
      </c>
      <c r="AB164" s="132" t="s">
        <v>358</v>
      </c>
      <c r="AC164" s="132" t="s">
        <v>358</v>
      </c>
    </row>
    <row r="165" spans="2:29" ht="15.75" customHeight="1" x14ac:dyDescent="0.25">
      <c r="B165" s="12">
        <v>0</v>
      </c>
      <c r="C165" s="12">
        <v>0</v>
      </c>
      <c r="D165" s="12">
        <v>0</v>
      </c>
      <c r="E165" s="12">
        <v>1</v>
      </c>
      <c r="F165" s="12">
        <v>0</v>
      </c>
      <c r="G165" s="12">
        <v>0</v>
      </c>
      <c r="H165" s="12">
        <v>0</v>
      </c>
      <c r="J165" s="161" t="s">
        <v>959</v>
      </c>
      <c r="K165" s="201" t="s">
        <v>389</v>
      </c>
      <c r="L165" s="121">
        <v>3</v>
      </c>
      <c r="M165" s="128" t="s">
        <v>5173</v>
      </c>
      <c r="N165" s="128" t="s">
        <v>389</v>
      </c>
      <c r="O165" s="128" t="s">
        <v>5171</v>
      </c>
      <c r="P165" s="131" t="s">
        <v>358</v>
      </c>
      <c r="Q165" s="131" t="s">
        <v>358</v>
      </c>
      <c r="R165" s="132" t="s">
        <v>358</v>
      </c>
      <c r="S165" s="132" t="s">
        <v>358</v>
      </c>
      <c r="T165" s="132" t="s">
        <v>358</v>
      </c>
      <c r="U165" s="132" t="s">
        <v>358</v>
      </c>
      <c r="V165" s="132" t="s">
        <v>358</v>
      </c>
      <c r="W165" s="132" t="s">
        <v>358</v>
      </c>
      <c r="X165" s="132" t="s">
        <v>358</v>
      </c>
      <c r="Y165" s="132" t="s">
        <v>1079</v>
      </c>
      <c r="Z165" s="132" t="s">
        <v>1096</v>
      </c>
      <c r="AA165" s="132" t="s">
        <v>358</v>
      </c>
      <c r="AB165" s="132" t="s">
        <v>358</v>
      </c>
      <c r="AC165" s="132" t="s">
        <v>358</v>
      </c>
    </row>
    <row r="166" spans="2:29" ht="15.75" customHeight="1" x14ac:dyDescent="0.25">
      <c r="B166" s="12">
        <v>0</v>
      </c>
      <c r="C166" s="12">
        <v>0</v>
      </c>
      <c r="D166" s="12">
        <v>0</v>
      </c>
      <c r="E166" s="12">
        <v>1</v>
      </c>
      <c r="F166" s="12">
        <v>0</v>
      </c>
      <c r="G166" s="12">
        <v>0</v>
      </c>
      <c r="H166" s="12">
        <v>0</v>
      </c>
      <c r="J166" s="161" t="s">
        <v>960</v>
      </c>
      <c r="K166" s="201" t="s">
        <v>389</v>
      </c>
      <c r="L166" s="121">
        <v>4</v>
      </c>
      <c r="M166" s="128" t="s">
        <v>5174</v>
      </c>
      <c r="N166" s="128" t="s">
        <v>3791</v>
      </c>
      <c r="O166" s="128" t="s">
        <v>1221</v>
      </c>
      <c r="P166" s="131" t="s">
        <v>358</v>
      </c>
      <c r="Q166" s="131" t="s">
        <v>358</v>
      </c>
      <c r="R166" s="132" t="s">
        <v>358</v>
      </c>
      <c r="S166" s="132" t="s">
        <v>358</v>
      </c>
      <c r="T166" s="132" t="s">
        <v>358</v>
      </c>
      <c r="U166" s="132" t="s">
        <v>358</v>
      </c>
      <c r="V166" s="132" t="s">
        <v>358</v>
      </c>
      <c r="W166" s="132" t="s">
        <v>358</v>
      </c>
      <c r="X166" s="132" t="s">
        <v>358</v>
      </c>
      <c r="Y166" s="132" t="s">
        <v>1079</v>
      </c>
      <c r="Z166" s="132" t="s">
        <v>358</v>
      </c>
      <c r="AA166" s="132" t="s">
        <v>358</v>
      </c>
      <c r="AB166" s="132" t="s">
        <v>358</v>
      </c>
      <c r="AC166" s="132" t="s">
        <v>358</v>
      </c>
    </row>
    <row r="167" spans="2:29" ht="15.75" customHeight="1" x14ac:dyDescent="0.25">
      <c r="B167" s="12">
        <v>0</v>
      </c>
      <c r="C167" s="12">
        <v>0</v>
      </c>
      <c r="D167" s="12">
        <v>0</v>
      </c>
      <c r="E167" s="12">
        <v>1</v>
      </c>
      <c r="F167" s="12">
        <v>0</v>
      </c>
      <c r="G167" s="12">
        <v>0</v>
      </c>
      <c r="H167" s="12">
        <v>1</v>
      </c>
      <c r="J167" s="161" t="s">
        <v>961</v>
      </c>
      <c r="K167" s="201" t="s">
        <v>389</v>
      </c>
      <c r="L167" s="121">
        <v>5</v>
      </c>
      <c r="M167" s="128" t="s">
        <v>8302</v>
      </c>
      <c r="N167" s="128" t="s">
        <v>7825</v>
      </c>
      <c r="O167" s="128" t="s">
        <v>7807</v>
      </c>
      <c r="P167" s="131" t="s">
        <v>358</v>
      </c>
      <c r="Q167" s="131" t="s">
        <v>358</v>
      </c>
      <c r="R167" s="132" t="s">
        <v>358</v>
      </c>
      <c r="S167" s="132" t="s">
        <v>358</v>
      </c>
      <c r="T167" s="132" t="s">
        <v>358</v>
      </c>
      <c r="U167" s="132" t="s">
        <v>358</v>
      </c>
      <c r="V167" s="132" t="s">
        <v>1107</v>
      </c>
      <c r="W167" s="132" t="s">
        <v>358</v>
      </c>
      <c r="X167" s="132" t="s">
        <v>358</v>
      </c>
      <c r="Y167" s="132" t="s">
        <v>358</v>
      </c>
      <c r="Z167" s="132" t="s">
        <v>358</v>
      </c>
      <c r="AA167" s="132" t="s">
        <v>358</v>
      </c>
      <c r="AB167" s="132" t="s">
        <v>358</v>
      </c>
      <c r="AC167" s="132" t="s">
        <v>358</v>
      </c>
    </row>
    <row r="168" spans="2:29" ht="15.75" customHeight="1" x14ac:dyDescent="0.25">
      <c r="B168" s="12">
        <v>0</v>
      </c>
      <c r="C168" s="12">
        <v>0</v>
      </c>
      <c r="D168" s="12">
        <v>0</v>
      </c>
      <c r="E168" s="12">
        <v>1</v>
      </c>
      <c r="F168" s="12">
        <v>0</v>
      </c>
      <c r="G168" s="12">
        <v>0</v>
      </c>
      <c r="H168" s="12">
        <v>1</v>
      </c>
      <c r="J168" s="161" t="s">
        <v>962</v>
      </c>
      <c r="K168" s="201" t="s">
        <v>389</v>
      </c>
      <c r="L168" s="121">
        <v>6</v>
      </c>
      <c r="M168" s="128" t="s">
        <v>7821</v>
      </c>
      <c r="N168" s="128" t="s">
        <v>7826</v>
      </c>
      <c r="O168" s="128" t="s">
        <v>7808</v>
      </c>
      <c r="P168" s="131" t="s">
        <v>358</v>
      </c>
      <c r="Q168" s="131" t="s">
        <v>358</v>
      </c>
      <c r="R168" s="132" t="s">
        <v>358</v>
      </c>
      <c r="S168" s="132" t="s">
        <v>358</v>
      </c>
      <c r="T168" s="132" t="s">
        <v>358</v>
      </c>
      <c r="U168" s="132" t="s">
        <v>358</v>
      </c>
      <c r="V168" s="132" t="s">
        <v>1107</v>
      </c>
      <c r="W168" s="132" t="s">
        <v>358</v>
      </c>
      <c r="X168" s="132" t="s">
        <v>358</v>
      </c>
      <c r="Y168" s="132" t="s">
        <v>358</v>
      </c>
      <c r="Z168" s="132" t="s">
        <v>358</v>
      </c>
      <c r="AA168" s="132" t="s">
        <v>358</v>
      </c>
      <c r="AB168" s="132" t="s">
        <v>358</v>
      </c>
      <c r="AC168" s="132" t="s">
        <v>358</v>
      </c>
    </row>
    <row r="169" spans="2:29" ht="15.75" customHeight="1" x14ac:dyDescent="0.25">
      <c r="B169" s="12">
        <v>0</v>
      </c>
      <c r="C169" s="12">
        <v>0</v>
      </c>
      <c r="D169" s="12">
        <v>0</v>
      </c>
      <c r="E169" s="12">
        <v>1</v>
      </c>
      <c r="F169" s="12">
        <v>0</v>
      </c>
      <c r="G169" s="12">
        <v>0</v>
      </c>
      <c r="H169" s="12">
        <v>1</v>
      </c>
      <c r="J169" s="161" t="s">
        <v>963</v>
      </c>
      <c r="K169" s="201" t="s">
        <v>389</v>
      </c>
      <c r="L169" s="121">
        <v>7</v>
      </c>
      <c r="M169" s="128" t="s">
        <v>7822</v>
      </c>
      <c r="N169" s="128" t="s">
        <v>7827</v>
      </c>
      <c r="O169" s="128" t="s">
        <v>7809</v>
      </c>
      <c r="P169" s="131" t="s">
        <v>358</v>
      </c>
      <c r="Q169" s="131" t="s">
        <v>358</v>
      </c>
      <c r="R169" s="132" t="s">
        <v>358</v>
      </c>
      <c r="S169" s="132" t="s">
        <v>358</v>
      </c>
      <c r="T169" s="132" t="s">
        <v>358</v>
      </c>
      <c r="U169" s="132" t="s">
        <v>358</v>
      </c>
      <c r="V169" s="132" t="s">
        <v>1107</v>
      </c>
      <c r="W169" s="132" t="s">
        <v>358</v>
      </c>
      <c r="X169" s="132" t="s">
        <v>358</v>
      </c>
      <c r="Y169" s="132" t="s">
        <v>358</v>
      </c>
      <c r="Z169" s="132" t="s">
        <v>358</v>
      </c>
      <c r="AA169" s="132" t="s">
        <v>358</v>
      </c>
      <c r="AB169" s="132" t="s">
        <v>358</v>
      </c>
      <c r="AC169" s="132" t="s">
        <v>358</v>
      </c>
    </row>
    <row r="170" spans="2:29" ht="15.75" customHeight="1" x14ac:dyDescent="0.25">
      <c r="B170" s="12">
        <v>0</v>
      </c>
      <c r="C170" s="12">
        <v>0</v>
      </c>
      <c r="D170" s="12">
        <v>0</v>
      </c>
      <c r="E170" s="12">
        <v>0</v>
      </c>
      <c r="F170" s="12">
        <v>0</v>
      </c>
      <c r="G170" s="12">
        <v>0</v>
      </c>
      <c r="H170" s="12">
        <v>0</v>
      </c>
      <c r="J170" s="161" t="s">
        <v>1779</v>
      </c>
      <c r="K170" s="201" t="s">
        <v>389</v>
      </c>
      <c r="L170" s="121">
        <v>8</v>
      </c>
      <c r="M170" s="128" t="s">
        <v>352</v>
      </c>
      <c r="N170" s="128" t="s">
        <v>352</v>
      </c>
      <c r="O170" s="128" t="s">
        <v>352</v>
      </c>
      <c r="P170" s="131" t="s">
        <v>358</v>
      </c>
      <c r="Q170" s="131" t="s">
        <v>358</v>
      </c>
      <c r="R170" s="132" t="s">
        <v>358</v>
      </c>
      <c r="S170" s="132" t="s">
        <v>358</v>
      </c>
      <c r="T170" s="132" t="s">
        <v>358</v>
      </c>
      <c r="U170" s="132" t="s">
        <v>358</v>
      </c>
      <c r="V170" s="132" t="s">
        <v>358</v>
      </c>
      <c r="W170" s="132" t="s">
        <v>358</v>
      </c>
      <c r="X170" s="132" t="s">
        <v>358</v>
      </c>
      <c r="Y170" s="132" t="s">
        <v>358</v>
      </c>
      <c r="Z170" s="132" t="s">
        <v>358</v>
      </c>
      <c r="AA170" s="132" t="s">
        <v>358</v>
      </c>
      <c r="AB170" s="132" t="s">
        <v>358</v>
      </c>
      <c r="AC170" s="132" t="s">
        <v>358</v>
      </c>
    </row>
    <row r="171" spans="2:29" ht="15.75" customHeight="1" x14ac:dyDescent="0.25">
      <c r="B171" s="12">
        <v>0</v>
      </c>
      <c r="C171" s="12">
        <v>0</v>
      </c>
      <c r="D171" s="12">
        <v>0</v>
      </c>
      <c r="E171" s="12">
        <v>0</v>
      </c>
      <c r="F171" s="12">
        <v>0</v>
      </c>
      <c r="G171" s="12">
        <v>0</v>
      </c>
      <c r="H171" s="12">
        <v>0</v>
      </c>
      <c r="J171" s="161" t="s">
        <v>1781</v>
      </c>
      <c r="K171" s="201" t="s">
        <v>389</v>
      </c>
      <c r="L171" s="121">
        <v>9</v>
      </c>
      <c r="M171" s="128" t="s">
        <v>352</v>
      </c>
      <c r="N171" s="128" t="s">
        <v>352</v>
      </c>
      <c r="O171" s="128" t="s">
        <v>352</v>
      </c>
      <c r="P171" s="131" t="s">
        <v>358</v>
      </c>
      <c r="Q171" s="131" t="s">
        <v>358</v>
      </c>
      <c r="R171" s="132" t="s">
        <v>358</v>
      </c>
      <c r="S171" s="132" t="s">
        <v>358</v>
      </c>
      <c r="T171" s="132" t="s">
        <v>358</v>
      </c>
      <c r="U171" s="132" t="s">
        <v>358</v>
      </c>
      <c r="V171" s="132" t="s">
        <v>358</v>
      </c>
      <c r="W171" s="132" t="s">
        <v>358</v>
      </c>
      <c r="X171" s="132" t="s">
        <v>358</v>
      </c>
      <c r="Y171" s="132" t="s">
        <v>358</v>
      </c>
      <c r="Z171" s="132" t="s">
        <v>358</v>
      </c>
      <c r="AA171" s="132" t="s">
        <v>358</v>
      </c>
      <c r="AB171" s="132" t="s">
        <v>358</v>
      </c>
      <c r="AC171" s="132" t="s">
        <v>358</v>
      </c>
    </row>
    <row r="172" spans="2:29" ht="15.75" customHeight="1" x14ac:dyDescent="0.25">
      <c r="B172" s="12">
        <v>0</v>
      </c>
      <c r="C172" s="12">
        <v>0</v>
      </c>
      <c r="D172" s="12">
        <v>0</v>
      </c>
      <c r="E172" s="12">
        <v>0</v>
      </c>
      <c r="F172" s="12">
        <v>0</v>
      </c>
      <c r="G172" s="12">
        <v>0</v>
      </c>
      <c r="H172" s="12">
        <v>0</v>
      </c>
      <c r="J172" s="161" t="s">
        <v>1782</v>
      </c>
      <c r="K172" s="201" t="s">
        <v>389</v>
      </c>
      <c r="L172" s="121">
        <v>10</v>
      </c>
      <c r="M172" s="128" t="s">
        <v>352</v>
      </c>
      <c r="N172" s="128" t="s">
        <v>352</v>
      </c>
      <c r="O172" s="128" t="s">
        <v>352</v>
      </c>
      <c r="P172" s="131" t="s">
        <v>358</v>
      </c>
      <c r="Q172" s="131" t="s">
        <v>358</v>
      </c>
      <c r="R172" s="132" t="s">
        <v>358</v>
      </c>
      <c r="S172" s="132" t="s">
        <v>358</v>
      </c>
      <c r="T172" s="132" t="s">
        <v>358</v>
      </c>
      <c r="U172" s="132" t="s">
        <v>358</v>
      </c>
      <c r="V172" s="132" t="s">
        <v>358</v>
      </c>
      <c r="W172" s="132" t="s">
        <v>358</v>
      </c>
      <c r="X172" s="132" t="s">
        <v>358</v>
      </c>
      <c r="Y172" s="132" t="s">
        <v>358</v>
      </c>
      <c r="Z172" s="132" t="s">
        <v>358</v>
      </c>
      <c r="AA172" s="132" t="s">
        <v>358</v>
      </c>
      <c r="AB172" s="132" t="s">
        <v>358</v>
      </c>
      <c r="AC172" s="132" t="s">
        <v>358</v>
      </c>
    </row>
    <row r="173" spans="2:29" ht="15.75" customHeight="1" x14ac:dyDescent="0.25">
      <c r="B173" s="12">
        <v>0</v>
      </c>
      <c r="C173" s="12">
        <v>0</v>
      </c>
      <c r="D173" s="12">
        <v>0</v>
      </c>
      <c r="E173" s="12">
        <v>0</v>
      </c>
      <c r="F173" s="12">
        <v>0</v>
      </c>
      <c r="G173" s="12">
        <v>0</v>
      </c>
      <c r="H173" s="12">
        <v>0</v>
      </c>
      <c r="J173" s="161" t="s">
        <v>1783</v>
      </c>
      <c r="K173" s="201" t="s">
        <v>389</v>
      </c>
      <c r="L173" s="121">
        <v>11</v>
      </c>
      <c r="M173" s="128" t="s">
        <v>352</v>
      </c>
      <c r="N173" s="128" t="s">
        <v>352</v>
      </c>
      <c r="O173" s="128" t="s">
        <v>352</v>
      </c>
      <c r="P173" s="131" t="s">
        <v>358</v>
      </c>
      <c r="Q173" s="131" t="s">
        <v>358</v>
      </c>
      <c r="R173" s="132" t="s">
        <v>358</v>
      </c>
      <c r="S173" s="132" t="s">
        <v>358</v>
      </c>
      <c r="T173" s="132" t="s">
        <v>358</v>
      </c>
      <c r="U173" s="132" t="s">
        <v>358</v>
      </c>
      <c r="V173" s="132" t="s">
        <v>358</v>
      </c>
      <c r="W173" s="132" t="s">
        <v>358</v>
      </c>
      <c r="X173" s="132" t="s">
        <v>358</v>
      </c>
      <c r="Y173" s="132" t="s">
        <v>358</v>
      </c>
      <c r="Z173" s="132" t="s">
        <v>358</v>
      </c>
      <c r="AA173" s="132" t="s">
        <v>358</v>
      </c>
      <c r="AB173" s="132" t="s">
        <v>358</v>
      </c>
      <c r="AC173" s="132" t="s">
        <v>358</v>
      </c>
    </row>
    <row r="174" spans="2:29" ht="15.75" customHeight="1" x14ac:dyDescent="0.25">
      <c r="B174" s="12">
        <v>0</v>
      </c>
      <c r="C174" s="12">
        <v>0</v>
      </c>
      <c r="D174" s="12">
        <v>0</v>
      </c>
      <c r="E174" s="12">
        <v>0</v>
      </c>
      <c r="F174" s="12">
        <v>0</v>
      </c>
      <c r="G174" s="12">
        <v>0</v>
      </c>
      <c r="H174" s="12">
        <v>0</v>
      </c>
      <c r="J174" s="161" t="s">
        <v>1784</v>
      </c>
      <c r="K174" s="201" t="s">
        <v>389</v>
      </c>
      <c r="L174" s="121">
        <v>12</v>
      </c>
      <c r="M174" s="128" t="s">
        <v>352</v>
      </c>
      <c r="N174" s="128" t="s">
        <v>352</v>
      </c>
      <c r="O174" s="128" t="s">
        <v>352</v>
      </c>
      <c r="P174" s="131" t="s">
        <v>358</v>
      </c>
      <c r="Q174" s="131" t="s">
        <v>358</v>
      </c>
      <c r="R174" s="132" t="s">
        <v>358</v>
      </c>
      <c r="S174" s="132" t="s">
        <v>358</v>
      </c>
      <c r="T174" s="132" t="s">
        <v>358</v>
      </c>
      <c r="U174" s="132" t="s">
        <v>358</v>
      </c>
      <c r="V174" s="132" t="s">
        <v>358</v>
      </c>
      <c r="W174" s="132" t="s">
        <v>358</v>
      </c>
      <c r="X174" s="132" t="s">
        <v>358</v>
      </c>
      <c r="Y174" s="132" t="s">
        <v>358</v>
      </c>
      <c r="Z174" s="132" t="s">
        <v>358</v>
      </c>
      <c r="AA174" s="132" t="s">
        <v>358</v>
      </c>
      <c r="AB174" s="132" t="s">
        <v>358</v>
      </c>
      <c r="AC174" s="132" t="s">
        <v>358</v>
      </c>
    </row>
    <row r="175" spans="2:29" ht="15.75" customHeight="1" x14ac:dyDescent="0.25">
      <c r="B175" s="12" t="s">
        <v>401</v>
      </c>
      <c r="C175" s="12" t="s">
        <v>3453</v>
      </c>
      <c r="D175" s="12" t="s">
        <v>416</v>
      </c>
      <c r="E175" s="12" t="s">
        <v>1072</v>
      </c>
      <c r="F175" s="12" t="s">
        <v>358</v>
      </c>
      <c r="G175" s="12" t="s">
        <v>416</v>
      </c>
      <c r="H175" s="12" t="s">
        <v>1066</v>
      </c>
      <c r="J175" s="161" t="s">
        <v>403</v>
      </c>
      <c r="K175" s="201" t="s">
        <v>425</v>
      </c>
      <c r="L175" s="121" t="s">
        <v>403</v>
      </c>
      <c r="M175" s="128" t="s">
        <v>404</v>
      </c>
      <c r="N175" s="128" t="s">
        <v>404</v>
      </c>
      <c r="O175" s="128" t="s">
        <v>404</v>
      </c>
      <c r="P175" s="131" t="s">
        <v>389</v>
      </c>
      <c r="Q175" s="131" t="s">
        <v>389</v>
      </c>
      <c r="R175" s="132" t="s">
        <v>389</v>
      </c>
      <c r="S175" s="132" t="s">
        <v>389</v>
      </c>
      <c r="T175" s="132" t="s">
        <v>389</v>
      </c>
      <c r="U175" s="132" t="s">
        <v>389</v>
      </c>
      <c r="V175" s="132" t="s">
        <v>389</v>
      </c>
      <c r="W175" s="132" t="s">
        <v>389</v>
      </c>
      <c r="X175" s="132" t="s">
        <v>389</v>
      </c>
      <c r="Y175" s="132" t="s">
        <v>389</v>
      </c>
      <c r="Z175" s="132" t="s">
        <v>389</v>
      </c>
      <c r="AA175" s="132" t="s">
        <v>389</v>
      </c>
      <c r="AB175" s="132" t="s">
        <v>389</v>
      </c>
      <c r="AC175" s="132" t="s">
        <v>389</v>
      </c>
    </row>
    <row r="176" spans="2:29" x14ac:dyDescent="0.25">
      <c r="B176" s="12">
        <v>1</v>
      </c>
      <c r="C176" s="12">
        <v>1</v>
      </c>
      <c r="D176" s="12">
        <v>1</v>
      </c>
      <c r="E176" s="12">
        <v>1</v>
      </c>
      <c r="F176" s="12">
        <v>0</v>
      </c>
      <c r="G176" s="12">
        <v>1</v>
      </c>
      <c r="H176" s="12">
        <v>1</v>
      </c>
      <c r="J176" s="161">
        <v>10100</v>
      </c>
      <c r="L176" s="121">
        <v>0</v>
      </c>
      <c r="M176" s="128" t="s">
        <v>8583</v>
      </c>
      <c r="N176" s="128" t="s">
        <v>8584</v>
      </c>
      <c r="O176" s="128" t="s">
        <v>8585</v>
      </c>
      <c r="P176" s="595" t="s">
        <v>358</v>
      </c>
      <c r="Q176" s="595" t="s">
        <v>358</v>
      </c>
      <c r="R176" s="595" t="s">
        <v>361</v>
      </c>
      <c r="S176" s="595" t="s">
        <v>358</v>
      </c>
      <c r="T176" s="595" t="s">
        <v>358</v>
      </c>
      <c r="U176" s="595" t="s">
        <v>358</v>
      </c>
      <c r="V176" s="596" t="s">
        <v>1106</v>
      </c>
      <c r="W176" s="595" t="s">
        <v>358</v>
      </c>
      <c r="X176" s="595" t="s">
        <v>358</v>
      </c>
      <c r="Y176" s="595" t="s">
        <v>358</v>
      </c>
      <c r="Z176" s="595" t="s">
        <v>358</v>
      </c>
      <c r="AA176" s="595" t="s">
        <v>358</v>
      </c>
      <c r="AB176" s="595" t="s">
        <v>358</v>
      </c>
      <c r="AC176" s="595" t="s">
        <v>358</v>
      </c>
    </row>
    <row r="177" spans="2:29" x14ac:dyDescent="0.25">
      <c r="B177" s="12">
        <v>1</v>
      </c>
      <c r="C177" s="12">
        <v>0</v>
      </c>
      <c r="D177" s="12">
        <v>1</v>
      </c>
      <c r="E177" s="12">
        <v>1</v>
      </c>
      <c r="F177" s="12">
        <v>0</v>
      </c>
      <c r="G177" s="12">
        <v>0</v>
      </c>
      <c r="H177" s="12">
        <v>1</v>
      </c>
      <c r="J177" s="161">
        <v>10200</v>
      </c>
      <c r="L177" s="121">
        <v>0</v>
      </c>
      <c r="M177" s="128" t="s">
        <v>8586</v>
      </c>
      <c r="N177" s="128" t="s">
        <v>8587</v>
      </c>
      <c r="O177" s="128" t="s">
        <v>8588</v>
      </c>
      <c r="P177" s="595" t="s">
        <v>358</v>
      </c>
      <c r="Q177" s="595" t="s">
        <v>358</v>
      </c>
      <c r="R177" s="596" t="s">
        <v>362</v>
      </c>
      <c r="S177" s="595" t="s">
        <v>358</v>
      </c>
      <c r="T177" s="595" t="s">
        <v>358</v>
      </c>
      <c r="U177" s="595" t="s">
        <v>358</v>
      </c>
      <c r="V177" s="596" t="s">
        <v>366</v>
      </c>
      <c r="W177" s="595" t="s">
        <v>358</v>
      </c>
      <c r="X177" s="595" t="s">
        <v>358</v>
      </c>
      <c r="Y177" s="595" t="s">
        <v>358</v>
      </c>
      <c r="Z177" s="595" t="s">
        <v>358</v>
      </c>
      <c r="AA177" s="595" t="s">
        <v>358</v>
      </c>
      <c r="AB177" s="595" t="s">
        <v>358</v>
      </c>
      <c r="AC177" s="595" t="s">
        <v>358</v>
      </c>
    </row>
    <row r="178" spans="2:29" x14ac:dyDescent="0.25">
      <c r="B178" s="12">
        <v>1</v>
      </c>
      <c r="C178" s="12">
        <v>1</v>
      </c>
      <c r="D178" s="12">
        <v>0</v>
      </c>
      <c r="E178" s="12">
        <v>0</v>
      </c>
      <c r="F178" s="12">
        <v>0</v>
      </c>
      <c r="G178" s="12">
        <v>0</v>
      </c>
      <c r="H178" s="12">
        <v>1</v>
      </c>
      <c r="J178" s="161">
        <v>10300</v>
      </c>
      <c r="L178" s="121">
        <v>0</v>
      </c>
      <c r="M178" s="128" t="s">
        <v>2546</v>
      </c>
      <c r="N178" s="128" t="s">
        <v>8589</v>
      </c>
      <c r="O178" s="128" t="s">
        <v>8590</v>
      </c>
      <c r="P178" s="595" t="s">
        <v>358</v>
      </c>
      <c r="Q178" s="595" t="s">
        <v>358</v>
      </c>
      <c r="R178" s="596" t="s">
        <v>364</v>
      </c>
      <c r="S178" s="595" t="s">
        <v>358</v>
      </c>
      <c r="T178" s="595" t="s">
        <v>358</v>
      </c>
      <c r="U178" s="595" t="s">
        <v>358</v>
      </c>
      <c r="V178" s="596" t="s">
        <v>369</v>
      </c>
      <c r="W178" s="595" t="s">
        <v>358</v>
      </c>
      <c r="X178" s="595" t="s">
        <v>358</v>
      </c>
      <c r="Y178" s="595" t="s">
        <v>358</v>
      </c>
      <c r="Z178" s="595" t="s">
        <v>358</v>
      </c>
      <c r="AA178" s="595" t="s">
        <v>358</v>
      </c>
      <c r="AB178" s="595" t="s">
        <v>358</v>
      </c>
      <c r="AC178" s="595" t="s">
        <v>358</v>
      </c>
    </row>
    <row r="179" spans="2:29" x14ac:dyDescent="0.25">
      <c r="B179" s="12">
        <v>1</v>
      </c>
      <c r="C179" s="12">
        <v>1</v>
      </c>
      <c r="D179" s="12">
        <v>0</v>
      </c>
      <c r="E179" s="12">
        <v>0</v>
      </c>
      <c r="F179" s="12">
        <v>0</v>
      </c>
      <c r="G179" s="12">
        <v>0</v>
      </c>
      <c r="H179" s="12">
        <v>0</v>
      </c>
      <c r="J179" s="161">
        <v>10400</v>
      </c>
      <c r="L179" s="121">
        <v>0</v>
      </c>
      <c r="M179" s="128" t="s">
        <v>520</v>
      </c>
      <c r="N179" s="128" t="s">
        <v>8591</v>
      </c>
      <c r="O179" s="128" t="s">
        <v>8592</v>
      </c>
      <c r="P179" s="595" t="s">
        <v>358</v>
      </c>
      <c r="Q179" s="595" t="s">
        <v>358</v>
      </c>
      <c r="R179" s="595" t="s">
        <v>358</v>
      </c>
      <c r="S179" s="595" t="s">
        <v>358</v>
      </c>
      <c r="T179" s="595" t="s">
        <v>358</v>
      </c>
      <c r="U179" s="595" t="s">
        <v>358</v>
      </c>
      <c r="V179" s="595" t="s">
        <v>358</v>
      </c>
      <c r="W179" s="595" t="s">
        <v>358</v>
      </c>
      <c r="X179" s="595" t="s">
        <v>358</v>
      </c>
      <c r="Y179" s="595" t="s">
        <v>358</v>
      </c>
      <c r="Z179" s="595" t="s">
        <v>358</v>
      </c>
      <c r="AA179" s="596" t="s">
        <v>1123</v>
      </c>
      <c r="AB179" s="595" t="s">
        <v>358</v>
      </c>
      <c r="AC179" s="595" t="s">
        <v>358</v>
      </c>
    </row>
    <row r="180" spans="2:29" x14ac:dyDescent="0.25">
      <c r="B180" s="12">
        <v>1</v>
      </c>
      <c r="C180" s="12">
        <v>1</v>
      </c>
      <c r="D180" s="12">
        <v>0</v>
      </c>
      <c r="E180" s="12">
        <v>0</v>
      </c>
      <c r="F180" s="12">
        <v>0</v>
      </c>
      <c r="G180" s="12">
        <v>0</v>
      </c>
      <c r="H180" s="12">
        <v>0</v>
      </c>
      <c r="J180" s="161">
        <v>10500</v>
      </c>
      <c r="L180" s="121">
        <v>0</v>
      </c>
      <c r="M180" s="128" t="s">
        <v>2547</v>
      </c>
      <c r="N180" s="128" t="s">
        <v>8589</v>
      </c>
      <c r="O180" s="128" t="s">
        <v>8593</v>
      </c>
      <c r="P180" s="595" t="s">
        <v>358</v>
      </c>
      <c r="Q180" s="595" t="s">
        <v>358</v>
      </c>
      <c r="R180" s="595" t="s">
        <v>358</v>
      </c>
      <c r="S180" s="595" t="s">
        <v>358</v>
      </c>
      <c r="T180" s="596" t="s">
        <v>364</v>
      </c>
      <c r="U180" s="595" t="s">
        <v>358</v>
      </c>
      <c r="V180" s="596" t="s">
        <v>367</v>
      </c>
      <c r="W180" s="595" t="s">
        <v>358</v>
      </c>
      <c r="X180" s="595" t="s">
        <v>358</v>
      </c>
      <c r="Y180" s="595" t="s">
        <v>358</v>
      </c>
      <c r="Z180" s="595" t="s">
        <v>358</v>
      </c>
      <c r="AA180" s="595" t="s">
        <v>358</v>
      </c>
      <c r="AB180" s="595" t="s">
        <v>358</v>
      </c>
      <c r="AC180" s="595" t="s">
        <v>358</v>
      </c>
    </row>
    <row r="181" spans="2:29" x14ac:dyDescent="0.25">
      <c r="B181" s="12">
        <v>1</v>
      </c>
      <c r="C181" s="12">
        <v>0</v>
      </c>
      <c r="D181" s="12">
        <v>0</v>
      </c>
      <c r="E181" s="12">
        <v>0</v>
      </c>
      <c r="F181" s="12">
        <v>0</v>
      </c>
      <c r="G181" s="12">
        <v>0</v>
      </c>
      <c r="H181" s="12">
        <v>0</v>
      </c>
      <c r="J181" s="161">
        <v>10600</v>
      </c>
      <c r="L181" s="121">
        <v>0</v>
      </c>
      <c r="M181" s="128" t="s">
        <v>8594</v>
      </c>
      <c r="N181" s="128" t="s">
        <v>8595</v>
      </c>
      <c r="O181" s="128" t="s">
        <v>8596</v>
      </c>
      <c r="P181" s="595" t="s">
        <v>358</v>
      </c>
      <c r="Q181" s="595" t="s">
        <v>358</v>
      </c>
      <c r="R181" s="595" t="s">
        <v>358</v>
      </c>
      <c r="S181" s="595" t="s">
        <v>358</v>
      </c>
      <c r="T181" s="595" t="s">
        <v>358</v>
      </c>
      <c r="U181" s="595" t="s">
        <v>358</v>
      </c>
      <c r="V181" s="595" t="s">
        <v>358</v>
      </c>
      <c r="W181" s="595" t="s">
        <v>358</v>
      </c>
      <c r="X181" s="595" t="s">
        <v>358</v>
      </c>
      <c r="Y181" s="595" t="s">
        <v>358</v>
      </c>
      <c r="Z181" s="595" t="s">
        <v>358</v>
      </c>
      <c r="AA181" s="595" t="s">
        <v>358</v>
      </c>
      <c r="AB181" s="595" t="s">
        <v>358</v>
      </c>
      <c r="AC181" s="595" t="s">
        <v>358</v>
      </c>
    </row>
  </sheetData>
  <conditionalFormatting sqref="L1:O3 L4:L5 L8:L9 M9:AB9 L10:O175 L182:O1048576">
    <cfRule type="containsText" dxfId="810" priority="92" operator="containsText" text="[">
      <formula>NOT(ISERROR(SEARCH("[",L1)))</formula>
    </cfRule>
    <cfRule type="containsText" dxfId="809" priority="93" operator="containsText" text="#">
      <formula>NOT(ISERROR(SEARCH("#",L1)))</formula>
    </cfRule>
  </conditionalFormatting>
  <conditionalFormatting sqref="P10:AA10 P9:AB9 P8:AA8">
    <cfRule type="containsText" dxfId="808" priority="90" operator="containsText" text="[р">
      <formula>NOT(ISERROR(SEARCH("[р",P8)))</formula>
    </cfRule>
    <cfRule type="containsText" dxfId="807" priority="91" operator="containsText" text="#">
      <formula>NOT(ISERROR(SEARCH("#",P8)))</formula>
    </cfRule>
  </conditionalFormatting>
  <conditionalFormatting sqref="P9:AB9 P8:AA8">
    <cfRule type="containsText" dxfId="806" priority="88" operator="containsText" text="[р">
      <formula>NOT(ISERROR(SEARCH("[р",P8)))</formula>
    </cfRule>
    <cfRule type="containsText" dxfId="805" priority="89" operator="containsText" text="#">
      <formula>NOT(ISERROR(SEARCH("#",P8)))</formula>
    </cfRule>
  </conditionalFormatting>
  <conditionalFormatting sqref="P3">
    <cfRule type="containsText" dxfId="804" priority="86" operator="containsText" text="[р">
      <formula>NOT(ISERROR(SEARCH("[р",P3)))</formula>
    </cfRule>
    <cfRule type="containsText" dxfId="803" priority="87" operator="containsText" text="#">
      <formula>NOT(ISERROR(SEARCH("#",P3)))</formula>
    </cfRule>
  </conditionalFormatting>
  <conditionalFormatting sqref="P11:AB175">
    <cfRule type="containsText" dxfId="802" priority="83" operator="containsText" text="[р">
      <formula>NOT(ISERROR(SEARCH("[р",P11)))</formula>
    </cfRule>
    <cfRule type="containsText" dxfId="801" priority="84" operator="containsText" text="#">
      <formula>NOT(ISERROR(SEARCH("#",P11)))</formula>
    </cfRule>
  </conditionalFormatting>
  <conditionalFormatting sqref="K10:K175">
    <cfRule type="containsText" dxfId="800" priority="77" operator="containsText" text="[">
      <formula>NOT(ISERROR(SEARCH("[",K10)))</formula>
    </cfRule>
    <cfRule type="containsText" dxfId="799" priority="78" operator="containsText" text="#">
      <formula>NOT(ISERROR(SEARCH("#",K10)))</formula>
    </cfRule>
  </conditionalFormatting>
  <conditionalFormatting sqref="K8:K9">
    <cfRule type="containsText" dxfId="798" priority="74" operator="containsText" text="[">
      <formula>NOT(ISERROR(SEARCH("[",K8)))</formula>
    </cfRule>
    <cfRule type="containsText" dxfId="797" priority="75" operator="containsText" text="#">
      <formula>NOT(ISERROR(SEARCH("#",K8)))</formula>
    </cfRule>
  </conditionalFormatting>
  <conditionalFormatting sqref="M8:O8">
    <cfRule type="containsText" dxfId="796" priority="70" operator="containsText" text="[">
      <formula>NOT(ISERROR(SEARCH("[",M8)))</formula>
    </cfRule>
    <cfRule type="containsText" dxfId="795" priority="71" operator="containsText" text="#">
      <formula>NOT(ISERROR(SEARCH("#",M8)))</formula>
    </cfRule>
  </conditionalFormatting>
  <conditionalFormatting sqref="B10:B175">
    <cfRule type="containsText" dxfId="794" priority="67" operator="containsText" text="[">
      <formula>NOT(ISERROR(SEARCH("[",B10)))</formula>
    </cfRule>
    <cfRule type="containsText" dxfId="793" priority="68" operator="containsText" text="#">
      <formula>NOT(ISERROR(SEARCH("#",B10)))</formula>
    </cfRule>
  </conditionalFormatting>
  <conditionalFormatting sqref="C10:C175">
    <cfRule type="containsText" dxfId="792" priority="64" operator="containsText" text="[">
      <formula>NOT(ISERROR(SEARCH("[",C10)))</formula>
    </cfRule>
    <cfRule type="containsText" dxfId="791" priority="65" operator="containsText" text="#">
      <formula>NOT(ISERROR(SEARCH("#",C10)))</formula>
    </cfRule>
  </conditionalFormatting>
  <conditionalFormatting sqref="D10:D175">
    <cfRule type="containsText" dxfId="790" priority="61" operator="containsText" text="[">
      <formula>NOT(ISERROR(SEARCH("[",D10)))</formula>
    </cfRule>
    <cfRule type="containsText" dxfId="789" priority="62" operator="containsText" text="#">
      <formula>NOT(ISERROR(SEARCH("#",D10)))</formula>
    </cfRule>
  </conditionalFormatting>
  <conditionalFormatting sqref="F10:H175">
    <cfRule type="containsText" dxfId="788" priority="55" operator="containsText" text="[">
      <formula>NOT(ISERROR(SEARCH("[",F10)))</formula>
    </cfRule>
    <cfRule type="containsText" dxfId="787" priority="56" operator="containsText" text="#">
      <formula>NOT(ISERROR(SEARCH("#",F10)))</formula>
    </cfRule>
  </conditionalFormatting>
  <conditionalFormatting sqref="E10:E166 E170:E175">
    <cfRule type="containsText" dxfId="786" priority="58" operator="containsText" text="[">
      <formula>NOT(ISERROR(SEARCH("[",E10)))</formula>
    </cfRule>
    <cfRule type="containsText" dxfId="785" priority="59" operator="containsText" text="#">
      <formula>NOT(ISERROR(SEARCH("#",E10)))</formula>
    </cfRule>
  </conditionalFormatting>
  <conditionalFormatting sqref="AE31:AM31">
    <cfRule type="containsText" dxfId="784" priority="52" operator="containsText" text="[р">
      <formula>NOT(ISERROR(SEARCH("[р",AE31)))</formula>
    </cfRule>
    <cfRule type="containsText" dxfId="783" priority="53" operator="containsText" text="#">
      <formula>NOT(ISERROR(SEARCH("#",AE31)))</formula>
    </cfRule>
  </conditionalFormatting>
  <conditionalFormatting sqref="AE31:AM31">
    <cfRule type="containsText" dxfId="782" priority="50" operator="containsText" text="[р">
      <formula>NOT(ISERROR(SEARCH("[р",AE31)))</formula>
    </cfRule>
    <cfRule type="containsText" dxfId="781" priority="51" operator="containsText" text="#">
      <formula>NOT(ISERROR(SEARCH("#",AE31)))</formula>
    </cfRule>
  </conditionalFormatting>
  <conditionalFormatting sqref="AB8 AB10">
    <cfRule type="containsText" dxfId="780" priority="48" operator="containsText" text="[р">
      <formula>NOT(ISERROR(SEARCH("[р",AB8)))</formula>
    </cfRule>
    <cfRule type="containsText" dxfId="779" priority="49" operator="containsText" text="#">
      <formula>NOT(ISERROR(SEARCH("#",AB8)))</formula>
    </cfRule>
  </conditionalFormatting>
  <conditionalFormatting sqref="AB8">
    <cfRule type="containsText" dxfId="778" priority="46" operator="containsText" text="[р">
      <formula>NOT(ISERROR(SEARCH("[р",AB8)))</formula>
    </cfRule>
    <cfRule type="containsText" dxfId="777" priority="47" operator="containsText" text="#">
      <formula>NOT(ISERROR(SEARCH("#",AB8)))</formula>
    </cfRule>
  </conditionalFormatting>
  <conditionalFormatting sqref="AC9">
    <cfRule type="containsText" dxfId="776" priority="44" operator="containsText" text="[">
      <formula>NOT(ISERROR(SEARCH("[",AC9)))</formula>
    </cfRule>
    <cfRule type="containsText" dxfId="775" priority="45" operator="containsText" text="#">
      <formula>NOT(ISERROR(SEARCH("#",AC9)))</formula>
    </cfRule>
  </conditionalFormatting>
  <conditionalFormatting sqref="AC9">
    <cfRule type="containsText" dxfId="774" priority="42" operator="containsText" text="[р">
      <formula>NOT(ISERROR(SEARCH("[р",AC9)))</formula>
    </cfRule>
    <cfRule type="containsText" dxfId="773" priority="43" operator="containsText" text="#">
      <formula>NOT(ISERROR(SEARCH("#",AC9)))</formula>
    </cfRule>
  </conditionalFormatting>
  <conditionalFormatting sqref="AC9">
    <cfRule type="containsText" dxfId="772" priority="40" operator="containsText" text="[р">
      <formula>NOT(ISERROR(SEARCH("[р",AC9)))</formula>
    </cfRule>
    <cfRule type="containsText" dxfId="771" priority="41" operator="containsText" text="#">
      <formula>NOT(ISERROR(SEARCH("#",AC9)))</formula>
    </cfRule>
  </conditionalFormatting>
  <conditionalFormatting sqref="AC11:AC175">
    <cfRule type="containsText" dxfId="770" priority="38" operator="containsText" text="[р">
      <formula>NOT(ISERROR(SEARCH("[р",AC11)))</formula>
    </cfRule>
    <cfRule type="containsText" dxfId="769" priority="39" operator="containsText" text="#">
      <formula>NOT(ISERROR(SEARCH("#",AC11)))</formula>
    </cfRule>
  </conditionalFormatting>
  <conditionalFormatting sqref="AC8 AC10">
    <cfRule type="containsText" dxfId="768" priority="34" operator="containsText" text="[р">
      <formula>NOT(ISERROR(SEARCH("[р",AC8)))</formula>
    </cfRule>
    <cfRule type="containsText" dxfId="767" priority="35" operator="containsText" text="#">
      <formula>NOT(ISERROR(SEARCH("#",AC8)))</formula>
    </cfRule>
  </conditionalFormatting>
  <conditionalFormatting sqref="AC8">
    <cfRule type="containsText" dxfId="766" priority="32" operator="containsText" text="[р">
      <formula>NOT(ISERROR(SEARCH("[р",AC8)))</formula>
    </cfRule>
    <cfRule type="containsText" dxfId="765" priority="33" operator="containsText" text="#">
      <formula>NOT(ISERROR(SEARCH("#",AC8)))</formula>
    </cfRule>
  </conditionalFormatting>
  <conditionalFormatting sqref="P11:AB175">
    <cfRule type="containsText" dxfId="764" priority="82" operator="containsText" text="!">
      <formula>NOT(ISERROR(SEARCH("!",P11)))</formula>
    </cfRule>
  </conditionalFormatting>
  <conditionalFormatting sqref="M4:O5">
    <cfRule type="containsText" dxfId="763" priority="81" operator="containsText" text="!">
      <formula>NOT(ISERROR(SEARCH("!",M4)))</formula>
    </cfRule>
  </conditionalFormatting>
  <conditionalFormatting sqref="K5">
    <cfRule type="containsText" dxfId="762" priority="72" operator="containsText" text="!">
      <formula>NOT(ISERROR(SEARCH("!",K5)))</formula>
    </cfRule>
  </conditionalFormatting>
  <conditionalFormatting sqref="AC11:AC175">
    <cfRule type="containsText" dxfId="761" priority="37" operator="containsText" text="!">
      <formula>NOT(ISERROR(SEARCH("!",AC11)))</formula>
    </cfRule>
  </conditionalFormatting>
  <conditionalFormatting sqref="L176:O181">
    <cfRule type="containsText" dxfId="760" priority="30" operator="containsText" text="[">
      <formula>NOT(ISERROR(SEARCH("[",L176)))</formula>
    </cfRule>
    <cfRule type="containsText" dxfId="759" priority="31" operator="containsText" text="#">
      <formula>NOT(ISERROR(SEARCH("#",L176)))</formula>
    </cfRule>
  </conditionalFormatting>
  <conditionalFormatting sqref="P176:AB181">
    <cfRule type="containsText" dxfId="758" priority="27" operator="containsText" text="[р">
      <formula>NOT(ISERROR(SEARCH("[р",P176)))</formula>
    </cfRule>
    <cfRule type="containsText" dxfId="757" priority="28" operator="containsText" text="#">
      <formula>NOT(ISERROR(SEARCH("#",P176)))</formula>
    </cfRule>
  </conditionalFormatting>
  <conditionalFormatting sqref="P176:AB181">
    <cfRule type="containsText" dxfId="756" priority="26" operator="containsText" text="!">
      <formula>NOT(ISERROR(SEARCH("!",P176)))</formula>
    </cfRule>
  </conditionalFormatting>
  <conditionalFormatting sqref="B176:B181">
    <cfRule type="containsText" dxfId="755" priority="23" operator="containsText" text="[">
      <formula>NOT(ISERROR(SEARCH("[",B176)))</formula>
    </cfRule>
    <cfRule type="containsText" dxfId="754" priority="24" operator="containsText" text="#">
      <formula>NOT(ISERROR(SEARCH("#",B176)))</formula>
    </cfRule>
  </conditionalFormatting>
  <conditionalFormatting sqref="C176:C181">
    <cfRule type="containsText" dxfId="753" priority="20" operator="containsText" text="[">
      <formula>NOT(ISERROR(SEARCH("[",C176)))</formula>
    </cfRule>
    <cfRule type="containsText" dxfId="752" priority="21" operator="containsText" text="#">
      <formula>NOT(ISERROR(SEARCH("#",C176)))</formula>
    </cfRule>
  </conditionalFormatting>
  <conditionalFormatting sqref="D176:D181">
    <cfRule type="containsText" dxfId="751" priority="17" operator="containsText" text="[">
      <formula>NOT(ISERROR(SEARCH("[",D176)))</formula>
    </cfRule>
    <cfRule type="containsText" dxfId="750" priority="18" operator="containsText" text="#">
      <formula>NOT(ISERROR(SEARCH("#",D176)))</formula>
    </cfRule>
  </conditionalFormatting>
  <conditionalFormatting sqref="F176:H181">
    <cfRule type="containsText" dxfId="749" priority="11" operator="containsText" text="[">
      <formula>NOT(ISERROR(SEARCH("[",F176)))</formula>
    </cfRule>
    <cfRule type="containsText" dxfId="748" priority="12" operator="containsText" text="#">
      <formula>NOT(ISERROR(SEARCH("#",F176)))</formula>
    </cfRule>
  </conditionalFormatting>
  <conditionalFormatting sqref="E176:E181">
    <cfRule type="containsText" dxfId="747" priority="14" operator="containsText" text="[">
      <formula>NOT(ISERROR(SEARCH("[",E176)))</formula>
    </cfRule>
    <cfRule type="containsText" dxfId="746" priority="15" operator="containsText" text="#">
      <formula>NOT(ISERROR(SEARCH("#",E176)))</formula>
    </cfRule>
  </conditionalFormatting>
  <conditionalFormatting sqref="AC176:AC181">
    <cfRule type="containsText" dxfId="745" priority="5" operator="containsText" text="[р">
      <formula>NOT(ISERROR(SEARCH("[р",AC176)))</formula>
    </cfRule>
    <cfRule type="containsText" dxfId="744" priority="6" operator="containsText" text="#">
      <formula>NOT(ISERROR(SEARCH("#",AC176)))</formula>
    </cfRule>
  </conditionalFormatting>
  <conditionalFormatting sqref="AC176:AC181">
    <cfRule type="containsText" dxfId="743" priority="4" operator="containsText" text="!">
      <formula>NOT(ISERROR(SEARCH("!",AC176)))</formula>
    </cfRule>
  </conditionalFormatting>
  <conditionalFormatting sqref="E167:E169">
    <cfRule type="containsText" dxfId="742" priority="2" operator="containsText" text="[">
      <formula>NOT(ISERROR(SEARCH("[",E167)))</formula>
    </cfRule>
    <cfRule type="containsText" dxfId="741" priority="3" operator="containsText" text="#">
      <formula>NOT(ISERROR(SEARCH("#",E167)))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" operator="containsText" id="{604184D7-76A6-401F-AE3C-AF24EB172C26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M1:O3 M10:O175 M182:O1048576</xm:sqref>
        </x14:conditionalFormatting>
        <x14:conditionalFormatting xmlns:xm="http://schemas.microsoft.com/office/excel/2006/main">
          <x14:cfRule type="containsText" priority="80" operator="containsText" id="{869758B7-615C-46C1-B52A-EEA04192BE3B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L10:L175</xm:sqref>
        </x14:conditionalFormatting>
        <x14:conditionalFormatting xmlns:xm="http://schemas.microsoft.com/office/excel/2006/main">
          <x14:cfRule type="containsText" priority="79" operator="containsText" id="{EE53A686-2FCB-4E1E-9B48-CEE2ABBB7710}">
            <xm:f>NOT(ISERROR(SEARCH(0,L8)))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L8:L9 M9:AB9</xm:sqref>
        </x14:conditionalFormatting>
        <x14:conditionalFormatting xmlns:xm="http://schemas.microsoft.com/office/excel/2006/main">
          <x14:cfRule type="containsText" priority="76" operator="containsText" id="{71522370-7C9C-452E-B874-639B2EA10733}">
            <xm:f>NOT(ISERROR(SEARCH(0,K10)))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K10:K175</xm:sqref>
        </x14:conditionalFormatting>
        <x14:conditionalFormatting xmlns:xm="http://schemas.microsoft.com/office/excel/2006/main">
          <x14:cfRule type="containsText" priority="73" operator="containsText" id="{444EC6E2-40F4-424B-B008-A4882D221485}">
            <xm:f>NOT(ISERROR(SEARCH(0,K8)))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K8:K9</xm:sqref>
        </x14:conditionalFormatting>
        <x14:conditionalFormatting xmlns:xm="http://schemas.microsoft.com/office/excel/2006/main">
          <x14:cfRule type="containsText" priority="69" operator="containsText" id="{D5991497-BAF5-4ED2-A5B2-10FE660D39BA}">
            <xm:f>NOT(ISERROR(SEARCH(0,M8)))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M8:O8</xm:sqref>
        </x14:conditionalFormatting>
        <x14:conditionalFormatting xmlns:xm="http://schemas.microsoft.com/office/excel/2006/main">
          <x14:cfRule type="containsText" priority="66" operator="containsText" id="{426817ED-FB22-41BC-8ED5-2B116F86868B}">
            <xm:f>NOT(ISERROR(SEARCH(0,B10)))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B10:B175</xm:sqref>
        </x14:conditionalFormatting>
        <x14:conditionalFormatting xmlns:xm="http://schemas.microsoft.com/office/excel/2006/main">
          <x14:cfRule type="containsText" priority="63" operator="containsText" id="{2D294EF3-11FC-48C9-B43B-E4DFE58378B1}">
            <xm:f>NOT(ISERROR(SEARCH(0,C10)))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C10:C175</xm:sqref>
        </x14:conditionalFormatting>
        <x14:conditionalFormatting xmlns:xm="http://schemas.microsoft.com/office/excel/2006/main">
          <x14:cfRule type="containsText" priority="60" operator="containsText" id="{9601CD64-42F7-4DA7-80C0-ADA0A2E7CB7F}">
            <xm:f>NOT(ISERROR(SEARCH(0,D10)))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D10:D175</xm:sqref>
        </x14:conditionalFormatting>
        <x14:conditionalFormatting xmlns:xm="http://schemas.microsoft.com/office/excel/2006/main">
          <x14:cfRule type="containsText" priority="54" operator="containsText" id="{6DE9F678-27CD-4724-845E-3FEAC8E7AD34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F10:H175</xm:sqref>
        </x14:conditionalFormatting>
        <x14:conditionalFormatting xmlns:xm="http://schemas.microsoft.com/office/excel/2006/main">
          <x14:cfRule type="containsText" priority="57" operator="containsText" id="{7BC02236-EDA4-4D2C-A5C4-CE2BDAFE4BCC}">
            <xm:f>NOT(ISERROR(SEARCH(0,E10)))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E10:E166 E170:E175</xm:sqref>
        </x14:conditionalFormatting>
        <x14:conditionalFormatting xmlns:xm="http://schemas.microsoft.com/office/excel/2006/main">
          <x14:cfRule type="containsText" priority="36" operator="containsText" id="{A8D09B00-51FE-445D-B1A2-19DACFED0B9E}">
            <xm:f>NOT(ISERROR(SEARCH(0,AC9)))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AC9</xm:sqref>
        </x14:conditionalFormatting>
        <x14:conditionalFormatting xmlns:xm="http://schemas.microsoft.com/office/excel/2006/main">
          <x14:cfRule type="containsText" priority="29" operator="containsText" id="{1FE51983-C7B9-49E6-B013-95CCDBDAB5B3}">
            <xm:f>NOT(ISERROR(SEARCH(0,M176)))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M176:O181</xm:sqref>
        </x14:conditionalFormatting>
        <x14:conditionalFormatting xmlns:xm="http://schemas.microsoft.com/office/excel/2006/main">
          <x14:cfRule type="containsText" priority="25" operator="containsText" id="{96FD343A-2548-4354-BE19-A2CFC8448365}">
            <xm:f>NOT(ISERROR(SEARCH(0,L176)))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L176:L181</xm:sqref>
        </x14:conditionalFormatting>
        <x14:conditionalFormatting xmlns:xm="http://schemas.microsoft.com/office/excel/2006/main">
          <x14:cfRule type="containsText" priority="22" operator="containsText" id="{D3786687-0CC9-4A2F-BA1E-7D096A97D4D2}">
            <xm:f>NOT(ISERROR(SEARCH(0,B176)))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B176:B181</xm:sqref>
        </x14:conditionalFormatting>
        <x14:conditionalFormatting xmlns:xm="http://schemas.microsoft.com/office/excel/2006/main">
          <x14:cfRule type="containsText" priority="19" operator="containsText" id="{639F661D-FD6A-4E1D-AE75-72535B652A34}">
            <xm:f>NOT(ISERROR(SEARCH(0,C176)))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C176:C181</xm:sqref>
        </x14:conditionalFormatting>
        <x14:conditionalFormatting xmlns:xm="http://schemas.microsoft.com/office/excel/2006/main">
          <x14:cfRule type="containsText" priority="16" operator="containsText" id="{B243093F-C5D7-4362-9C98-0FB8F92FB6B2}">
            <xm:f>NOT(ISERROR(SEARCH(0,D176)))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D176:D181</xm:sqref>
        </x14:conditionalFormatting>
        <x14:conditionalFormatting xmlns:xm="http://schemas.microsoft.com/office/excel/2006/main">
          <x14:cfRule type="containsText" priority="10" operator="containsText" id="{D9C9CC78-9103-4DBB-AD11-33C73499BEAE}">
            <xm:f>NOT(ISERROR(SEARCH(0,F176)))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F176:H181</xm:sqref>
        </x14:conditionalFormatting>
        <x14:conditionalFormatting xmlns:xm="http://schemas.microsoft.com/office/excel/2006/main">
          <x14:cfRule type="containsText" priority="13" operator="containsText" id="{D011B994-4EC3-4DD4-B69F-0F4CD20AE6D1}">
            <xm:f>NOT(ISERROR(SEARCH(0,E176)))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E176:E181</xm:sqref>
        </x14:conditionalFormatting>
        <x14:conditionalFormatting xmlns:xm="http://schemas.microsoft.com/office/excel/2006/main">
          <x14:cfRule type="containsText" priority="1" operator="containsText" id="{64195E61-4887-4D5E-8399-3527C6CBD794}">
            <xm:f>NOT(ISERROR(SEARCH(0,E167)))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E167:E169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498"/>
  <sheetViews>
    <sheetView topLeftCell="A46" zoomScaleNormal="100" workbookViewId="0">
      <selection activeCell="S11" sqref="S11"/>
    </sheetView>
  </sheetViews>
  <sheetFormatPr defaultRowHeight="15" x14ac:dyDescent="0.25"/>
  <cols>
    <col min="1" max="1" width="5.28515625" customWidth="1"/>
    <col min="2" max="11" width="6.85546875" style="92" customWidth="1"/>
    <col min="12" max="12" width="7.85546875" bestFit="1" customWidth="1"/>
    <col min="13" max="13" width="8.28515625" style="115" customWidth="1"/>
    <col min="14" max="14" width="45.42578125" bestFit="1" customWidth="1"/>
    <col min="15" max="15" width="20.5703125" bestFit="1" customWidth="1"/>
    <col min="16" max="19" width="25.5703125" bestFit="1" customWidth="1"/>
  </cols>
  <sheetData>
    <row r="1" spans="1:19" x14ac:dyDescent="0.25">
      <c r="A1" s="145"/>
      <c r="L1" s="112" t="s">
        <v>379</v>
      </c>
      <c r="M1" s="112"/>
      <c r="N1" s="112" t="s">
        <v>380</v>
      </c>
    </row>
    <row r="3" spans="1:19" x14ac:dyDescent="0.25">
      <c r="B3"/>
      <c r="M3" s="113" t="s">
        <v>426</v>
      </c>
      <c r="O3" s="114" t="s">
        <v>5524</v>
      </c>
    </row>
    <row r="4" spans="1:19" x14ac:dyDescent="0.25">
      <c r="B4" s="179" t="s">
        <v>1018</v>
      </c>
      <c r="M4" s="113"/>
      <c r="O4" s="200"/>
    </row>
    <row r="5" spans="1:19" ht="24" x14ac:dyDescent="0.25">
      <c r="B5" s="159" t="s">
        <v>2</v>
      </c>
      <c r="C5" s="159" t="s">
        <v>1019</v>
      </c>
      <c r="D5" s="159" t="s">
        <v>1020</v>
      </c>
      <c r="E5" s="159" t="s">
        <v>1021</v>
      </c>
      <c r="F5" s="159" t="s">
        <v>1022</v>
      </c>
      <c r="G5" s="159" t="s">
        <v>1023</v>
      </c>
      <c r="H5" s="159" t="s">
        <v>1024</v>
      </c>
      <c r="I5" s="159" t="s">
        <v>1025</v>
      </c>
      <c r="J5" s="159" t="s">
        <v>1026</v>
      </c>
      <c r="K5" s="159" t="s">
        <v>1027</v>
      </c>
      <c r="L5" s="118" t="s">
        <v>427</v>
      </c>
      <c r="M5" s="118" t="s">
        <v>428</v>
      </c>
      <c r="N5" s="118" t="s">
        <v>429</v>
      </c>
      <c r="O5" s="118" t="s">
        <v>521</v>
      </c>
      <c r="P5" s="118" t="s">
        <v>522</v>
      </c>
      <c r="Q5" s="118" t="s">
        <v>523</v>
      </c>
      <c r="R5" s="118" t="s">
        <v>5525</v>
      </c>
      <c r="S5" s="118" t="s">
        <v>5526</v>
      </c>
    </row>
    <row r="6" spans="1:19" ht="36" customHeight="1" x14ac:dyDescent="0.25">
      <c r="B6" s="160" t="s">
        <v>1041</v>
      </c>
      <c r="C6" s="160" t="s">
        <v>1042</v>
      </c>
      <c r="D6" s="160" t="s">
        <v>1043</v>
      </c>
      <c r="E6" s="160" t="s">
        <v>1044</v>
      </c>
      <c r="F6" s="160" t="s">
        <v>1045</v>
      </c>
      <c r="G6" s="160" t="s">
        <v>1046</v>
      </c>
      <c r="H6" s="160" t="s">
        <v>1047</v>
      </c>
      <c r="I6" s="160" t="s">
        <v>1048</v>
      </c>
      <c r="J6" s="160" t="s">
        <v>1049</v>
      </c>
      <c r="K6" s="160" t="s">
        <v>1050</v>
      </c>
      <c r="L6" s="201" t="s">
        <v>1051</v>
      </c>
      <c r="M6" s="201" t="s">
        <v>1052</v>
      </c>
      <c r="N6" s="201" t="s">
        <v>1053</v>
      </c>
      <c r="O6" s="201" t="s">
        <v>1054</v>
      </c>
      <c r="P6" s="201" t="s">
        <v>1055</v>
      </c>
      <c r="Q6" s="201" t="s">
        <v>1056</v>
      </c>
      <c r="R6" s="201" t="s">
        <v>5527</v>
      </c>
      <c r="S6" s="201" t="s">
        <v>5528</v>
      </c>
    </row>
    <row r="7" spans="1:19" s="144" customFormat="1" ht="18.75" customHeight="1" x14ac:dyDescent="0.25">
      <c r="A7" s="180"/>
      <c r="B7" s="181">
        <v>0</v>
      </c>
      <c r="C7" s="181">
        <v>0</v>
      </c>
      <c r="D7" s="181">
        <v>0</v>
      </c>
      <c r="E7" s="181">
        <v>0</v>
      </c>
      <c r="F7" s="181">
        <v>0</v>
      </c>
      <c r="G7" s="181">
        <v>0</v>
      </c>
      <c r="H7" s="181">
        <v>0</v>
      </c>
      <c r="I7" s="181">
        <v>0</v>
      </c>
      <c r="J7" s="181">
        <v>0</v>
      </c>
      <c r="K7" s="181">
        <v>0</v>
      </c>
      <c r="L7" s="121" t="s">
        <v>430</v>
      </c>
      <c r="M7" s="121">
        <v>1</v>
      </c>
      <c r="N7" s="143" t="s">
        <v>352</v>
      </c>
      <c r="O7" s="143" t="s">
        <v>389</v>
      </c>
      <c r="P7" s="143" t="s">
        <v>389</v>
      </c>
      <c r="Q7" s="143" t="s">
        <v>389</v>
      </c>
      <c r="R7" s="143" t="s">
        <v>389</v>
      </c>
      <c r="S7" s="143" t="s">
        <v>389</v>
      </c>
    </row>
    <row r="8" spans="1:19" s="144" customFormat="1" ht="18.75" customHeight="1" x14ac:dyDescent="0.25">
      <c r="B8" s="181">
        <v>0</v>
      </c>
      <c r="C8" s="181">
        <v>0</v>
      </c>
      <c r="D8" s="181">
        <v>0</v>
      </c>
      <c r="E8" s="181">
        <v>0</v>
      </c>
      <c r="F8" s="181">
        <v>0</v>
      </c>
      <c r="G8" s="181">
        <v>0</v>
      </c>
      <c r="H8" s="181">
        <v>0</v>
      </c>
      <c r="I8" s="181">
        <v>0</v>
      </c>
      <c r="J8" s="181">
        <v>0</v>
      </c>
      <c r="K8" s="181">
        <v>0</v>
      </c>
      <c r="L8" s="121" t="s">
        <v>389</v>
      </c>
      <c r="M8" s="121">
        <v>2</v>
      </c>
      <c r="N8" s="143" t="s">
        <v>352</v>
      </c>
      <c r="O8" s="143" t="s">
        <v>389</v>
      </c>
      <c r="P8" s="143" t="s">
        <v>389</v>
      </c>
      <c r="Q8" s="143" t="s">
        <v>389</v>
      </c>
      <c r="R8" s="143" t="s">
        <v>389</v>
      </c>
      <c r="S8" s="143" t="s">
        <v>389</v>
      </c>
    </row>
    <row r="9" spans="1:19" s="144" customFormat="1" ht="18.75" customHeight="1" x14ac:dyDescent="0.25">
      <c r="B9" s="181">
        <v>0</v>
      </c>
      <c r="C9" s="181">
        <v>0</v>
      </c>
      <c r="D9" s="181">
        <v>0</v>
      </c>
      <c r="E9" s="181">
        <v>0</v>
      </c>
      <c r="F9" s="181">
        <v>0</v>
      </c>
      <c r="G9" s="181">
        <v>0</v>
      </c>
      <c r="H9" s="181">
        <v>0</v>
      </c>
      <c r="I9" s="181">
        <v>0</v>
      </c>
      <c r="J9" s="181">
        <v>0</v>
      </c>
      <c r="K9" s="181">
        <v>0</v>
      </c>
      <c r="L9" s="121" t="s">
        <v>389</v>
      </c>
      <c r="M9" s="121">
        <v>3</v>
      </c>
      <c r="N9" s="143" t="s">
        <v>524</v>
      </c>
      <c r="O9" s="143" t="s">
        <v>525</v>
      </c>
      <c r="P9" s="143" t="s">
        <v>1230</v>
      </c>
      <c r="Q9" s="143" t="s">
        <v>1231</v>
      </c>
      <c r="R9" s="143" t="s">
        <v>5529</v>
      </c>
      <c r="S9" s="143" t="s">
        <v>5921</v>
      </c>
    </row>
    <row r="10" spans="1:19" s="144" customFormat="1" ht="18.75" customHeight="1" x14ac:dyDescent="0.25">
      <c r="B10" s="181">
        <v>0</v>
      </c>
      <c r="C10" s="181">
        <v>0</v>
      </c>
      <c r="D10" s="181">
        <v>0</v>
      </c>
      <c r="E10" s="181">
        <v>0</v>
      </c>
      <c r="F10" s="181">
        <v>0</v>
      </c>
      <c r="G10" s="181">
        <v>0</v>
      </c>
      <c r="H10" s="181">
        <v>0</v>
      </c>
      <c r="I10" s="181">
        <v>0</v>
      </c>
      <c r="J10" s="181">
        <v>0</v>
      </c>
      <c r="K10" s="181">
        <v>0</v>
      </c>
      <c r="L10" s="121" t="s">
        <v>389</v>
      </c>
      <c r="M10" s="121">
        <v>4</v>
      </c>
      <c r="N10" s="143" t="s">
        <v>526</v>
      </c>
      <c r="O10" s="143" t="s">
        <v>527</v>
      </c>
      <c r="P10" s="143" t="s">
        <v>1232</v>
      </c>
      <c r="Q10" s="143" t="s">
        <v>1233</v>
      </c>
      <c r="R10" s="143" t="s">
        <v>7148</v>
      </c>
      <c r="S10" s="143" t="s">
        <v>7149</v>
      </c>
    </row>
    <row r="11" spans="1:19" s="144" customFormat="1" ht="18.75" customHeight="1" x14ac:dyDescent="0.25">
      <c r="B11" s="181">
        <v>0</v>
      </c>
      <c r="C11" s="181">
        <v>0</v>
      </c>
      <c r="D11" s="181">
        <v>0</v>
      </c>
      <c r="E11" s="181">
        <v>0</v>
      </c>
      <c r="F11" s="181">
        <v>0</v>
      </c>
      <c r="G11" s="181">
        <v>0</v>
      </c>
      <c r="H11" s="181">
        <v>0</v>
      </c>
      <c r="I11" s="181">
        <v>0</v>
      </c>
      <c r="J11" s="181">
        <v>0</v>
      </c>
      <c r="K11" s="181">
        <v>0</v>
      </c>
      <c r="L11" s="121" t="s">
        <v>389</v>
      </c>
      <c r="M11" s="121">
        <v>5</v>
      </c>
      <c r="N11" s="143" t="s">
        <v>528</v>
      </c>
      <c r="O11" s="143" t="s">
        <v>529</v>
      </c>
      <c r="P11" s="143" t="s">
        <v>1234</v>
      </c>
      <c r="Q11" s="143" t="s">
        <v>1235</v>
      </c>
      <c r="R11" s="143" t="s">
        <v>7150</v>
      </c>
      <c r="S11" s="143" t="s">
        <v>7151</v>
      </c>
    </row>
    <row r="12" spans="1:19" s="144" customFormat="1" ht="18.75" customHeight="1" x14ac:dyDescent="0.25">
      <c r="B12" s="181">
        <v>0</v>
      </c>
      <c r="C12" s="181">
        <v>0</v>
      </c>
      <c r="D12" s="181">
        <v>0</v>
      </c>
      <c r="E12" s="181">
        <v>0</v>
      </c>
      <c r="F12" s="181">
        <v>0</v>
      </c>
      <c r="G12" s="181">
        <v>0</v>
      </c>
      <c r="H12" s="181">
        <v>0</v>
      </c>
      <c r="I12" s="181">
        <v>0</v>
      </c>
      <c r="J12" s="181">
        <v>0</v>
      </c>
      <c r="K12" s="181">
        <v>0</v>
      </c>
      <c r="L12" s="121" t="s">
        <v>389</v>
      </c>
      <c r="M12" s="121">
        <v>6</v>
      </c>
      <c r="N12" s="143" t="s">
        <v>530</v>
      </c>
      <c r="O12" s="143" t="s">
        <v>531</v>
      </c>
      <c r="P12" s="143" t="s">
        <v>1236</v>
      </c>
      <c r="Q12" s="143" t="s">
        <v>2550</v>
      </c>
      <c r="R12" s="143" t="s">
        <v>7152</v>
      </c>
      <c r="S12" s="143" t="s">
        <v>7153</v>
      </c>
    </row>
    <row r="13" spans="1:19" s="144" customFormat="1" ht="18.75" customHeight="1" x14ac:dyDescent="0.25">
      <c r="B13" s="181">
        <v>0</v>
      </c>
      <c r="C13" s="181">
        <v>0</v>
      </c>
      <c r="D13" s="181">
        <v>0</v>
      </c>
      <c r="E13" s="181">
        <v>0</v>
      </c>
      <c r="F13" s="181">
        <v>0</v>
      </c>
      <c r="G13" s="181">
        <v>0</v>
      </c>
      <c r="H13" s="181">
        <v>0</v>
      </c>
      <c r="I13" s="181">
        <v>0</v>
      </c>
      <c r="J13" s="181">
        <v>0</v>
      </c>
      <c r="K13" s="181">
        <v>0</v>
      </c>
      <c r="L13" s="121" t="s">
        <v>389</v>
      </c>
      <c r="M13" s="121">
        <v>7</v>
      </c>
      <c r="N13" s="143" t="s">
        <v>532</v>
      </c>
      <c r="O13" s="143" t="s">
        <v>533</v>
      </c>
      <c r="P13" s="143" t="s">
        <v>534</v>
      </c>
      <c r="Q13" s="143" t="s">
        <v>535</v>
      </c>
      <c r="R13" s="143" t="s">
        <v>7154</v>
      </c>
      <c r="S13" s="143" t="s">
        <v>7155</v>
      </c>
    </row>
    <row r="14" spans="1:19" s="144" customFormat="1" ht="18.75" customHeight="1" x14ac:dyDescent="0.25">
      <c r="B14" s="181">
        <v>0</v>
      </c>
      <c r="C14" s="181">
        <v>0</v>
      </c>
      <c r="D14" s="181">
        <v>0</v>
      </c>
      <c r="E14" s="181">
        <v>0</v>
      </c>
      <c r="F14" s="181">
        <v>0</v>
      </c>
      <c r="G14" s="181">
        <v>0</v>
      </c>
      <c r="H14" s="181">
        <v>0</v>
      </c>
      <c r="I14" s="181">
        <v>0</v>
      </c>
      <c r="J14" s="181">
        <v>0</v>
      </c>
      <c r="K14" s="181">
        <v>0</v>
      </c>
      <c r="L14" s="121" t="s">
        <v>389</v>
      </c>
      <c r="M14" s="121">
        <v>8</v>
      </c>
      <c r="N14" s="143" t="s">
        <v>536</v>
      </c>
      <c r="O14" s="143" t="s">
        <v>537</v>
      </c>
      <c r="P14" s="143" t="s">
        <v>534</v>
      </c>
      <c r="Q14" s="143" t="s">
        <v>538</v>
      </c>
      <c r="R14" s="143" t="s">
        <v>7154</v>
      </c>
      <c r="S14" s="143" t="s">
        <v>7156</v>
      </c>
    </row>
    <row r="15" spans="1:19" s="144" customFormat="1" ht="18.75" customHeight="1" x14ac:dyDescent="0.25">
      <c r="B15" s="181">
        <v>0</v>
      </c>
      <c r="C15" s="181">
        <v>0</v>
      </c>
      <c r="D15" s="181">
        <v>0</v>
      </c>
      <c r="E15" s="181">
        <v>0</v>
      </c>
      <c r="F15" s="181">
        <v>0</v>
      </c>
      <c r="G15" s="181">
        <v>0</v>
      </c>
      <c r="H15" s="181">
        <v>0</v>
      </c>
      <c r="I15" s="181">
        <v>0</v>
      </c>
      <c r="J15" s="181">
        <v>0</v>
      </c>
      <c r="K15" s="181">
        <v>0</v>
      </c>
      <c r="L15" s="121" t="s">
        <v>389</v>
      </c>
      <c r="M15" s="121">
        <v>9</v>
      </c>
      <c r="N15" s="143" t="s">
        <v>1339</v>
      </c>
      <c r="O15" s="143" t="s">
        <v>539</v>
      </c>
      <c r="P15" s="143" t="s">
        <v>540</v>
      </c>
      <c r="Q15" s="143" t="s">
        <v>541</v>
      </c>
      <c r="R15" s="143" t="s">
        <v>7157</v>
      </c>
      <c r="S15" s="143" t="s">
        <v>7158</v>
      </c>
    </row>
    <row r="16" spans="1:19" s="144" customFormat="1" ht="18.75" customHeight="1" x14ac:dyDescent="0.25">
      <c r="B16" s="181">
        <v>0</v>
      </c>
      <c r="C16" s="181">
        <v>0</v>
      </c>
      <c r="D16" s="181">
        <v>0</v>
      </c>
      <c r="E16" s="181">
        <v>0</v>
      </c>
      <c r="F16" s="181">
        <v>0</v>
      </c>
      <c r="G16" s="181">
        <v>0</v>
      </c>
      <c r="H16" s="181">
        <v>0</v>
      </c>
      <c r="I16" s="181">
        <v>0</v>
      </c>
      <c r="J16" s="181">
        <v>0</v>
      </c>
      <c r="K16" s="181">
        <v>0</v>
      </c>
      <c r="L16" s="121" t="s">
        <v>389</v>
      </c>
      <c r="M16" s="121">
        <v>10</v>
      </c>
      <c r="N16" s="143" t="s">
        <v>1340</v>
      </c>
      <c r="O16" s="143" t="s">
        <v>542</v>
      </c>
      <c r="P16" s="143" t="s">
        <v>540</v>
      </c>
      <c r="Q16" s="143" t="s">
        <v>543</v>
      </c>
      <c r="R16" s="143" t="s">
        <v>7157</v>
      </c>
      <c r="S16" s="143" t="s">
        <v>7159</v>
      </c>
    </row>
    <row r="17" spans="2:19" s="144" customFormat="1" ht="18.75" customHeight="1" x14ac:dyDescent="0.25">
      <c r="B17" s="181">
        <v>0</v>
      </c>
      <c r="C17" s="181">
        <v>0</v>
      </c>
      <c r="D17" s="181">
        <v>0</v>
      </c>
      <c r="E17" s="181">
        <v>0</v>
      </c>
      <c r="F17" s="181">
        <v>0</v>
      </c>
      <c r="G17" s="181">
        <v>0</v>
      </c>
      <c r="H17" s="181">
        <v>0</v>
      </c>
      <c r="I17" s="181">
        <v>0</v>
      </c>
      <c r="J17" s="181">
        <v>0</v>
      </c>
      <c r="K17" s="181">
        <v>0</v>
      </c>
      <c r="L17" s="121" t="s">
        <v>389</v>
      </c>
      <c r="M17" s="121">
        <v>11</v>
      </c>
      <c r="N17" s="143" t="s">
        <v>544</v>
      </c>
      <c r="O17" s="143" t="s">
        <v>545</v>
      </c>
      <c r="P17" s="143" t="s">
        <v>389</v>
      </c>
      <c r="Q17" s="143" t="s">
        <v>5055</v>
      </c>
      <c r="R17" s="143" t="s">
        <v>389</v>
      </c>
      <c r="S17" s="143" t="s">
        <v>7160</v>
      </c>
    </row>
    <row r="18" spans="2:19" s="144" customFormat="1" ht="18.75" customHeight="1" x14ac:dyDescent="0.25">
      <c r="B18" s="181">
        <v>0</v>
      </c>
      <c r="C18" s="181">
        <v>0</v>
      </c>
      <c r="D18" s="181">
        <v>0</v>
      </c>
      <c r="E18" s="181">
        <v>0</v>
      </c>
      <c r="F18" s="181">
        <v>0</v>
      </c>
      <c r="G18" s="181">
        <v>0</v>
      </c>
      <c r="H18" s="181">
        <v>0</v>
      </c>
      <c r="I18" s="181">
        <v>0</v>
      </c>
      <c r="J18" s="181">
        <v>0</v>
      </c>
      <c r="K18" s="181">
        <v>0</v>
      </c>
      <c r="L18" s="121" t="s">
        <v>389</v>
      </c>
      <c r="M18" s="121">
        <v>12</v>
      </c>
      <c r="N18" s="143" t="s">
        <v>546</v>
      </c>
      <c r="O18" s="143" t="s">
        <v>547</v>
      </c>
      <c r="P18" s="143" t="s">
        <v>389</v>
      </c>
      <c r="Q18" s="143" t="s">
        <v>5056</v>
      </c>
      <c r="R18" s="143" t="s">
        <v>389</v>
      </c>
      <c r="S18" s="143" t="s">
        <v>7161</v>
      </c>
    </row>
    <row r="19" spans="2:19" s="144" customFormat="1" ht="18.75" customHeight="1" x14ac:dyDescent="0.25">
      <c r="B19" s="181">
        <v>0</v>
      </c>
      <c r="C19" s="181">
        <v>0</v>
      </c>
      <c r="D19" s="181">
        <v>0</v>
      </c>
      <c r="E19" s="181">
        <v>0</v>
      </c>
      <c r="F19" s="181">
        <v>0</v>
      </c>
      <c r="G19" s="181">
        <v>0</v>
      </c>
      <c r="H19" s="181">
        <v>0</v>
      </c>
      <c r="I19" s="181">
        <v>0</v>
      </c>
      <c r="J19" s="181">
        <v>0</v>
      </c>
      <c r="K19" s="181">
        <v>0</v>
      </c>
      <c r="L19" s="121" t="s">
        <v>389</v>
      </c>
      <c r="M19" s="121">
        <v>13</v>
      </c>
      <c r="N19" s="143" t="s">
        <v>7162</v>
      </c>
      <c r="O19" s="143" t="s">
        <v>7163</v>
      </c>
      <c r="P19" s="143" t="s">
        <v>534</v>
      </c>
      <c r="Q19" s="143" t="s">
        <v>7164</v>
      </c>
      <c r="R19" s="143" t="s">
        <v>7154</v>
      </c>
      <c r="S19" s="143" t="s">
        <v>7165</v>
      </c>
    </row>
    <row r="20" spans="2:19" s="144" customFormat="1" ht="18.75" customHeight="1" x14ac:dyDescent="0.25">
      <c r="B20" s="181">
        <v>0</v>
      </c>
      <c r="C20" s="181">
        <v>0</v>
      </c>
      <c r="D20" s="181">
        <v>0</v>
      </c>
      <c r="E20" s="181">
        <v>0</v>
      </c>
      <c r="F20" s="181">
        <v>0</v>
      </c>
      <c r="G20" s="181">
        <v>0</v>
      </c>
      <c r="H20" s="181">
        <v>0</v>
      </c>
      <c r="I20" s="181">
        <v>0</v>
      </c>
      <c r="J20" s="181">
        <v>0</v>
      </c>
      <c r="K20" s="181">
        <v>0</v>
      </c>
      <c r="L20" s="121" t="s">
        <v>389</v>
      </c>
      <c r="M20" s="121">
        <v>14</v>
      </c>
      <c r="N20" s="143" t="s">
        <v>7166</v>
      </c>
      <c r="O20" s="143" t="s">
        <v>548</v>
      </c>
      <c r="P20" s="143" t="s">
        <v>2551</v>
      </c>
      <c r="Q20" s="143" t="s">
        <v>7167</v>
      </c>
      <c r="R20" s="143" t="s">
        <v>7168</v>
      </c>
      <c r="S20" s="143" t="s">
        <v>7169</v>
      </c>
    </row>
    <row r="21" spans="2:19" s="144" customFormat="1" ht="18.75" customHeight="1" x14ac:dyDescent="0.25">
      <c r="B21" s="181">
        <v>0</v>
      </c>
      <c r="C21" s="181">
        <v>0</v>
      </c>
      <c r="D21" s="181">
        <v>0</v>
      </c>
      <c r="E21" s="181">
        <v>0</v>
      </c>
      <c r="F21" s="181">
        <v>0</v>
      </c>
      <c r="G21" s="181">
        <v>0</v>
      </c>
      <c r="H21" s="181">
        <v>0</v>
      </c>
      <c r="I21" s="181">
        <v>0</v>
      </c>
      <c r="J21" s="181">
        <v>0</v>
      </c>
      <c r="K21" s="181">
        <v>0</v>
      </c>
      <c r="L21" s="121" t="s">
        <v>389</v>
      </c>
      <c r="M21" s="121">
        <v>15</v>
      </c>
      <c r="N21" s="143" t="s">
        <v>7170</v>
      </c>
      <c r="O21" s="143" t="s">
        <v>549</v>
      </c>
      <c r="P21" s="143" t="s">
        <v>2551</v>
      </c>
      <c r="Q21" s="143" t="s">
        <v>7171</v>
      </c>
      <c r="R21" s="143" t="s">
        <v>7168</v>
      </c>
      <c r="S21" s="143" t="s">
        <v>7172</v>
      </c>
    </row>
    <row r="22" spans="2:19" s="144" customFormat="1" ht="18.75" customHeight="1" x14ac:dyDescent="0.25">
      <c r="B22" s="181">
        <v>0</v>
      </c>
      <c r="C22" s="181">
        <v>0</v>
      </c>
      <c r="D22" s="181">
        <v>0</v>
      </c>
      <c r="E22" s="181">
        <v>0</v>
      </c>
      <c r="F22" s="181">
        <v>0</v>
      </c>
      <c r="G22" s="181">
        <v>0</v>
      </c>
      <c r="H22" s="181">
        <v>0</v>
      </c>
      <c r="I22" s="181">
        <v>0</v>
      </c>
      <c r="J22" s="181">
        <v>0</v>
      </c>
      <c r="K22" s="181">
        <v>0</v>
      </c>
      <c r="L22" s="121" t="s">
        <v>389</v>
      </c>
      <c r="M22" s="121">
        <v>16</v>
      </c>
      <c r="N22" s="143" t="s">
        <v>550</v>
      </c>
      <c r="O22" s="143" t="s">
        <v>551</v>
      </c>
      <c r="P22" s="143" t="s">
        <v>2552</v>
      </c>
      <c r="Q22" s="143" t="s">
        <v>552</v>
      </c>
      <c r="R22" s="143" t="s">
        <v>7173</v>
      </c>
      <c r="S22" s="143" t="s">
        <v>7174</v>
      </c>
    </row>
    <row r="23" spans="2:19" s="144" customFormat="1" ht="18.75" customHeight="1" x14ac:dyDescent="0.25">
      <c r="B23" s="181">
        <v>0</v>
      </c>
      <c r="C23" s="181">
        <v>0</v>
      </c>
      <c r="D23" s="181">
        <v>0</v>
      </c>
      <c r="E23" s="181">
        <v>0</v>
      </c>
      <c r="F23" s="181">
        <v>0</v>
      </c>
      <c r="G23" s="181">
        <v>0</v>
      </c>
      <c r="H23" s="181">
        <v>0</v>
      </c>
      <c r="I23" s="181">
        <v>0</v>
      </c>
      <c r="J23" s="181">
        <v>0</v>
      </c>
      <c r="K23" s="181">
        <v>0</v>
      </c>
      <c r="L23" s="121" t="s">
        <v>389</v>
      </c>
      <c r="M23" s="121">
        <v>17</v>
      </c>
      <c r="N23" s="143" t="s">
        <v>7175</v>
      </c>
      <c r="O23" s="143" t="s">
        <v>553</v>
      </c>
      <c r="P23" s="143" t="s">
        <v>2553</v>
      </c>
      <c r="Q23" s="143" t="s">
        <v>7167</v>
      </c>
      <c r="R23" s="143" t="s">
        <v>7176</v>
      </c>
      <c r="S23" s="143" t="s">
        <v>7169</v>
      </c>
    </row>
    <row r="24" spans="2:19" s="144" customFormat="1" ht="18.75" customHeight="1" x14ac:dyDescent="0.25">
      <c r="B24" s="181">
        <v>0</v>
      </c>
      <c r="C24" s="181">
        <v>0</v>
      </c>
      <c r="D24" s="181">
        <v>0</v>
      </c>
      <c r="E24" s="181">
        <v>0</v>
      </c>
      <c r="F24" s="181">
        <v>0</v>
      </c>
      <c r="G24" s="181">
        <v>0</v>
      </c>
      <c r="H24" s="181">
        <v>0</v>
      </c>
      <c r="I24" s="181">
        <v>0</v>
      </c>
      <c r="J24" s="181">
        <v>0</v>
      </c>
      <c r="K24" s="181">
        <v>0</v>
      </c>
      <c r="L24" s="121" t="s">
        <v>389</v>
      </c>
      <c r="M24" s="121">
        <v>18</v>
      </c>
      <c r="N24" s="143" t="s">
        <v>7177</v>
      </c>
      <c r="O24" s="143" t="s">
        <v>554</v>
      </c>
      <c r="P24" s="143" t="s">
        <v>2553</v>
      </c>
      <c r="Q24" s="143" t="s">
        <v>7171</v>
      </c>
      <c r="R24" s="143" t="s">
        <v>7176</v>
      </c>
      <c r="S24" s="143" t="s">
        <v>7172</v>
      </c>
    </row>
    <row r="25" spans="2:19" s="144" customFormat="1" ht="18.75" customHeight="1" x14ac:dyDescent="0.25">
      <c r="B25" s="181">
        <v>0</v>
      </c>
      <c r="C25" s="181">
        <v>0</v>
      </c>
      <c r="D25" s="181">
        <v>0</v>
      </c>
      <c r="E25" s="181">
        <v>0</v>
      </c>
      <c r="F25" s="181">
        <v>0</v>
      </c>
      <c r="G25" s="181">
        <v>0</v>
      </c>
      <c r="H25" s="181">
        <v>0</v>
      </c>
      <c r="I25" s="181">
        <v>0</v>
      </c>
      <c r="J25" s="181">
        <v>0</v>
      </c>
      <c r="K25" s="181">
        <v>0</v>
      </c>
      <c r="L25" s="121" t="s">
        <v>389</v>
      </c>
      <c r="M25" s="121">
        <v>19</v>
      </c>
      <c r="N25" s="143" t="s">
        <v>555</v>
      </c>
      <c r="O25" s="143" t="s">
        <v>556</v>
      </c>
      <c r="P25" s="143" t="s">
        <v>2554</v>
      </c>
      <c r="Q25" s="143" t="s">
        <v>552</v>
      </c>
      <c r="R25" s="143" t="s">
        <v>7178</v>
      </c>
      <c r="S25" s="143" t="s">
        <v>7174</v>
      </c>
    </row>
    <row r="26" spans="2:19" s="144" customFormat="1" ht="18.75" customHeight="1" x14ac:dyDescent="0.25">
      <c r="B26" s="181">
        <v>0</v>
      </c>
      <c r="C26" s="181">
        <v>0</v>
      </c>
      <c r="D26" s="181">
        <v>0</v>
      </c>
      <c r="E26" s="181">
        <v>0</v>
      </c>
      <c r="F26" s="181">
        <v>0</v>
      </c>
      <c r="G26" s="181">
        <v>0</v>
      </c>
      <c r="H26" s="181">
        <v>0</v>
      </c>
      <c r="I26" s="181">
        <v>0</v>
      </c>
      <c r="J26" s="181">
        <v>0</v>
      </c>
      <c r="K26" s="181">
        <v>0</v>
      </c>
      <c r="L26" s="121" t="s">
        <v>389</v>
      </c>
      <c r="M26" s="121">
        <v>20</v>
      </c>
      <c r="N26" s="143" t="s">
        <v>7179</v>
      </c>
      <c r="O26" s="143" t="s">
        <v>7180</v>
      </c>
      <c r="P26" s="143" t="s">
        <v>7181</v>
      </c>
      <c r="Q26" s="143" t="s">
        <v>7167</v>
      </c>
      <c r="R26" s="143" t="s">
        <v>8394</v>
      </c>
      <c r="S26" s="143" t="s">
        <v>7169</v>
      </c>
    </row>
    <row r="27" spans="2:19" s="144" customFormat="1" ht="18.75" customHeight="1" x14ac:dyDescent="0.25">
      <c r="B27" s="181">
        <v>0</v>
      </c>
      <c r="C27" s="181">
        <v>0</v>
      </c>
      <c r="D27" s="181">
        <v>0</v>
      </c>
      <c r="E27" s="181">
        <v>0</v>
      </c>
      <c r="F27" s="181">
        <v>0</v>
      </c>
      <c r="G27" s="181">
        <v>0</v>
      </c>
      <c r="H27" s="181">
        <v>0</v>
      </c>
      <c r="I27" s="181">
        <v>0</v>
      </c>
      <c r="J27" s="181">
        <v>0</v>
      </c>
      <c r="K27" s="181">
        <v>0</v>
      </c>
      <c r="L27" s="121" t="s">
        <v>389</v>
      </c>
      <c r="M27" s="121">
        <v>21</v>
      </c>
      <c r="N27" s="143" t="s">
        <v>7182</v>
      </c>
      <c r="O27" s="143" t="s">
        <v>7183</v>
      </c>
      <c r="P27" s="143" t="s">
        <v>7181</v>
      </c>
      <c r="Q27" s="143" t="s">
        <v>7171</v>
      </c>
      <c r="R27" s="143" t="s">
        <v>8394</v>
      </c>
      <c r="S27" s="143" t="s">
        <v>7172</v>
      </c>
    </row>
    <row r="28" spans="2:19" s="144" customFormat="1" ht="18.75" customHeight="1" x14ac:dyDescent="0.25">
      <c r="B28" s="181">
        <v>0</v>
      </c>
      <c r="C28" s="181">
        <v>0</v>
      </c>
      <c r="D28" s="181">
        <v>0</v>
      </c>
      <c r="E28" s="181">
        <v>0</v>
      </c>
      <c r="F28" s="181">
        <v>0</v>
      </c>
      <c r="G28" s="181">
        <v>0</v>
      </c>
      <c r="H28" s="181">
        <v>0</v>
      </c>
      <c r="I28" s="181">
        <v>0</v>
      </c>
      <c r="J28" s="181">
        <v>0</v>
      </c>
      <c r="K28" s="181">
        <v>0</v>
      </c>
      <c r="L28" s="121" t="s">
        <v>389</v>
      </c>
      <c r="M28" s="121">
        <v>22</v>
      </c>
      <c r="N28" s="143" t="s">
        <v>557</v>
      </c>
      <c r="O28" s="143" t="s">
        <v>558</v>
      </c>
      <c r="P28" s="143" t="s">
        <v>7184</v>
      </c>
      <c r="Q28" s="143" t="s">
        <v>5057</v>
      </c>
      <c r="R28" s="143" t="s">
        <v>7185</v>
      </c>
      <c r="S28" s="143" t="s">
        <v>7186</v>
      </c>
    </row>
    <row r="29" spans="2:19" s="144" customFormat="1" ht="18.75" customHeight="1" x14ac:dyDescent="0.25">
      <c r="B29" s="181">
        <v>0</v>
      </c>
      <c r="C29" s="181">
        <v>0</v>
      </c>
      <c r="D29" s="181">
        <v>0</v>
      </c>
      <c r="E29" s="181">
        <v>0</v>
      </c>
      <c r="F29" s="181">
        <v>0</v>
      </c>
      <c r="G29" s="181">
        <v>0</v>
      </c>
      <c r="H29" s="181">
        <v>0</v>
      </c>
      <c r="I29" s="181">
        <v>0</v>
      </c>
      <c r="J29" s="181">
        <v>0</v>
      </c>
      <c r="K29" s="181">
        <v>0</v>
      </c>
      <c r="L29" s="121" t="s">
        <v>389</v>
      </c>
      <c r="M29" s="121">
        <v>23</v>
      </c>
      <c r="N29" s="143" t="s">
        <v>559</v>
      </c>
      <c r="O29" s="143" t="s">
        <v>560</v>
      </c>
      <c r="P29" s="143" t="s">
        <v>7184</v>
      </c>
      <c r="Q29" s="143" t="s">
        <v>5058</v>
      </c>
      <c r="R29" s="143" t="s">
        <v>7185</v>
      </c>
      <c r="S29" s="143" t="s">
        <v>7187</v>
      </c>
    </row>
    <row r="30" spans="2:19" s="144" customFormat="1" ht="18.75" customHeight="1" x14ac:dyDescent="0.25">
      <c r="B30" s="181">
        <v>0</v>
      </c>
      <c r="C30" s="181">
        <v>0</v>
      </c>
      <c r="D30" s="181">
        <v>0</v>
      </c>
      <c r="E30" s="181">
        <v>0</v>
      </c>
      <c r="F30" s="181">
        <v>0</v>
      </c>
      <c r="G30" s="181">
        <v>0</v>
      </c>
      <c r="H30" s="181">
        <v>0</v>
      </c>
      <c r="I30" s="181">
        <v>0</v>
      </c>
      <c r="J30" s="181">
        <v>0</v>
      </c>
      <c r="K30" s="181">
        <v>0</v>
      </c>
      <c r="L30" s="121" t="s">
        <v>389</v>
      </c>
      <c r="M30" s="121">
        <v>24</v>
      </c>
      <c r="N30" s="143" t="s">
        <v>561</v>
      </c>
      <c r="O30" s="143" t="s">
        <v>562</v>
      </c>
      <c r="P30" s="143" t="s">
        <v>7184</v>
      </c>
      <c r="Q30" s="143" t="s">
        <v>5059</v>
      </c>
      <c r="R30" s="143" t="s">
        <v>7185</v>
      </c>
      <c r="S30" s="143" t="s">
        <v>7188</v>
      </c>
    </row>
    <row r="31" spans="2:19" s="144" customFormat="1" ht="18.75" customHeight="1" x14ac:dyDescent="0.25">
      <c r="B31" s="181">
        <v>0</v>
      </c>
      <c r="C31" s="181">
        <v>0</v>
      </c>
      <c r="D31" s="181">
        <v>0</v>
      </c>
      <c r="E31" s="181">
        <v>0</v>
      </c>
      <c r="F31" s="181">
        <v>0</v>
      </c>
      <c r="G31" s="181">
        <v>0</v>
      </c>
      <c r="H31" s="181">
        <v>0</v>
      </c>
      <c r="I31" s="181">
        <v>0</v>
      </c>
      <c r="J31" s="181">
        <v>0</v>
      </c>
      <c r="K31" s="181">
        <v>0</v>
      </c>
      <c r="L31" s="121" t="s">
        <v>389</v>
      </c>
      <c r="M31" s="121">
        <v>25</v>
      </c>
      <c r="N31" s="143" t="s">
        <v>7189</v>
      </c>
      <c r="O31" s="143" t="s">
        <v>7190</v>
      </c>
      <c r="P31" s="143" t="s">
        <v>7191</v>
      </c>
      <c r="Q31" s="143" t="s">
        <v>552</v>
      </c>
      <c r="R31" s="143" t="s">
        <v>8395</v>
      </c>
      <c r="S31" s="143" t="s">
        <v>7174</v>
      </c>
    </row>
    <row r="32" spans="2:19" s="144" customFormat="1" ht="18.75" customHeight="1" x14ac:dyDescent="0.25">
      <c r="B32" s="181">
        <v>0</v>
      </c>
      <c r="C32" s="181">
        <v>0</v>
      </c>
      <c r="D32" s="181">
        <v>0</v>
      </c>
      <c r="E32" s="181">
        <v>0</v>
      </c>
      <c r="F32" s="181">
        <v>0</v>
      </c>
      <c r="G32" s="181">
        <v>0</v>
      </c>
      <c r="H32" s="181">
        <v>0</v>
      </c>
      <c r="I32" s="181">
        <v>0</v>
      </c>
      <c r="J32" s="181">
        <v>0</v>
      </c>
      <c r="K32" s="181">
        <v>0</v>
      </c>
      <c r="L32" s="121" t="s">
        <v>389</v>
      </c>
      <c r="M32" s="121">
        <v>26</v>
      </c>
      <c r="N32" s="143" t="s">
        <v>352</v>
      </c>
      <c r="O32" s="143" t="s">
        <v>389</v>
      </c>
      <c r="P32" s="143" t="s">
        <v>389</v>
      </c>
      <c r="Q32" s="143" t="s">
        <v>389</v>
      </c>
      <c r="R32" s="143" t="s">
        <v>389</v>
      </c>
      <c r="S32" s="143" t="s">
        <v>389</v>
      </c>
    </row>
    <row r="33" spans="2:19" s="144" customFormat="1" ht="18.75" customHeight="1" x14ac:dyDescent="0.25">
      <c r="B33" s="181">
        <v>0</v>
      </c>
      <c r="C33" s="181">
        <v>0</v>
      </c>
      <c r="D33" s="181">
        <v>0</v>
      </c>
      <c r="E33" s="181">
        <v>0</v>
      </c>
      <c r="F33" s="181">
        <v>0</v>
      </c>
      <c r="G33" s="181">
        <v>0</v>
      </c>
      <c r="H33" s="181">
        <v>0</v>
      </c>
      <c r="I33" s="181">
        <v>0</v>
      </c>
      <c r="J33" s="181">
        <v>0</v>
      </c>
      <c r="K33" s="181">
        <v>0</v>
      </c>
      <c r="L33" s="121" t="s">
        <v>389</v>
      </c>
      <c r="M33" s="121">
        <v>27</v>
      </c>
      <c r="N33" s="143" t="s">
        <v>563</v>
      </c>
      <c r="O33" s="143" t="s">
        <v>564</v>
      </c>
      <c r="P33" s="143" t="s">
        <v>2555</v>
      </c>
      <c r="Q33" s="143" t="s">
        <v>2556</v>
      </c>
      <c r="R33" s="143" t="s">
        <v>7192</v>
      </c>
      <c r="S33" s="143" t="s">
        <v>7193</v>
      </c>
    </row>
    <row r="34" spans="2:19" s="144" customFormat="1" ht="18.75" customHeight="1" x14ac:dyDescent="0.25">
      <c r="B34" s="181">
        <v>0</v>
      </c>
      <c r="C34" s="181">
        <v>0</v>
      </c>
      <c r="D34" s="181">
        <v>0</v>
      </c>
      <c r="E34" s="181">
        <v>0</v>
      </c>
      <c r="F34" s="181">
        <v>0</v>
      </c>
      <c r="G34" s="181">
        <v>0</v>
      </c>
      <c r="H34" s="181">
        <v>0</v>
      </c>
      <c r="I34" s="181">
        <v>0</v>
      </c>
      <c r="J34" s="181">
        <v>0</v>
      </c>
      <c r="K34" s="181">
        <v>0</v>
      </c>
      <c r="L34" s="121" t="s">
        <v>389</v>
      </c>
      <c r="M34" s="121">
        <v>28</v>
      </c>
      <c r="N34" s="143" t="s">
        <v>565</v>
      </c>
      <c r="O34" s="143" t="s">
        <v>566</v>
      </c>
      <c r="P34" s="143" t="s">
        <v>2555</v>
      </c>
      <c r="Q34" s="143" t="s">
        <v>2557</v>
      </c>
      <c r="R34" s="143" t="s">
        <v>7192</v>
      </c>
      <c r="S34" s="143" t="s">
        <v>7194</v>
      </c>
    </row>
    <row r="35" spans="2:19" s="144" customFormat="1" ht="18.75" customHeight="1" x14ac:dyDescent="0.25">
      <c r="B35" s="181">
        <v>0</v>
      </c>
      <c r="C35" s="181">
        <v>0</v>
      </c>
      <c r="D35" s="181">
        <v>0</v>
      </c>
      <c r="E35" s="181">
        <v>0</v>
      </c>
      <c r="F35" s="181">
        <v>0</v>
      </c>
      <c r="G35" s="181">
        <v>0</v>
      </c>
      <c r="H35" s="181">
        <v>0</v>
      </c>
      <c r="I35" s="181">
        <v>0</v>
      </c>
      <c r="J35" s="181">
        <v>0</v>
      </c>
      <c r="K35" s="181">
        <v>0</v>
      </c>
      <c r="L35" s="121" t="s">
        <v>389</v>
      </c>
      <c r="M35" s="121">
        <v>29</v>
      </c>
      <c r="N35" s="143" t="s">
        <v>567</v>
      </c>
      <c r="O35" s="143" t="s">
        <v>568</v>
      </c>
      <c r="P35" s="143" t="s">
        <v>2558</v>
      </c>
      <c r="Q35" s="143" t="s">
        <v>2556</v>
      </c>
      <c r="R35" s="143" t="s">
        <v>7195</v>
      </c>
      <c r="S35" s="143" t="s">
        <v>7193</v>
      </c>
    </row>
    <row r="36" spans="2:19" s="144" customFormat="1" ht="18.75" customHeight="1" x14ac:dyDescent="0.25">
      <c r="B36" s="181">
        <v>0</v>
      </c>
      <c r="C36" s="181">
        <v>0</v>
      </c>
      <c r="D36" s="181">
        <v>0</v>
      </c>
      <c r="E36" s="181">
        <v>0</v>
      </c>
      <c r="F36" s="181">
        <v>0</v>
      </c>
      <c r="G36" s="181">
        <v>0</v>
      </c>
      <c r="H36" s="181">
        <v>0</v>
      </c>
      <c r="I36" s="181">
        <v>0</v>
      </c>
      <c r="J36" s="181">
        <v>0</v>
      </c>
      <c r="K36" s="181">
        <v>0</v>
      </c>
      <c r="L36" s="121" t="s">
        <v>389</v>
      </c>
      <c r="M36" s="121">
        <v>30</v>
      </c>
      <c r="N36" s="143" t="s">
        <v>569</v>
      </c>
      <c r="O36" s="143" t="s">
        <v>570</v>
      </c>
      <c r="P36" s="143" t="s">
        <v>2558</v>
      </c>
      <c r="Q36" s="143" t="s">
        <v>2557</v>
      </c>
      <c r="R36" s="143" t="s">
        <v>7195</v>
      </c>
      <c r="S36" s="143" t="s">
        <v>7194</v>
      </c>
    </row>
    <row r="37" spans="2:19" s="144" customFormat="1" ht="18.75" customHeight="1" x14ac:dyDescent="0.25">
      <c r="B37" s="181">
        <v>0</v>
      </c>
      <c r="C37" s="181">
        <v>0</v>
      </c>
      <c r="D37" s="181">
        <v>0</v>
      </c>
      <c r="E37" s="181">
        <v>0</v>
      </c>
      <c r="F37" s="181">
        <v>0</v>
      </c>
      <c r="G37" s="181">
        <v>0</v>
      </c>
      <c r="H37" s="181">
        <v>0</v>
      </c>
      <c r="I37" s="181">
        <v>0</v>
      </c>
      <c r="J37" s="181">
        <v>0</v>
      </c>
      <c r="K37" s="181">
        <v>0</v>
      </c>
      <c r="L37" s="121" t="s">
        <v>389</v>
      </c>
      <c r="M37" s="121">
        <v>31</v>
      </c>
      <c r="N37" s="143" t="s">
        <v>352</v>
      </c>
      <c r="O37" s="143" t="s">
        <v>389</v>
      </c>
      <c r="P37" s="143" t="s">
        <v>389</v>
      </c>
      <c r="Q37" s="143" t="s">
        <v>389</v>
      </c>
      <c r="R37" s="143" t="s">
        <v>389</v>
      </c>
      <c r="S37" s="143" t="s">
        <v>389</v>
      </c>
    </row>
    <row r="38" spans="2:19" s="144" customFormat="1" ht="18.75" customHeight="1" x14ac:dyDescent="0.25">
      <c r="B38" s="181">
        <v>0</v>
      </c>
      <c r="C38" s="181">
        <v>0</v>
      </c>
      <c r="D38" s="181">
        <v>0</v>
      </c>
      <c r="E38" s="181">
        <v>0</v>
      </c>
      <c r="F38" s="181">
        <v>0</v>
      </c>
      <c r="G38" s="181">
        <v>0</v>
      </c>
      <c r="H38" s="181">
        <v>0</v>
      </c>
      <c r="I38" s="181">
        <v>0</v>
      </c>
      <c r="J38" s="181">
        <v>0</v>
      </c>
      <c r="K38" s="181">
        <v>0</v>
      </c>
      <c r="L38" s="121" t="s">
        <v>389</v>
      </c>
      <c r="M38" s="121">
        <v>32</v>
      </c>
      <c r="N38" s="143" t="s">
        <v>352</v>
      </c>
      <c r="O38" s="143" t="s">
        <v>389</v>
      </c>
      <c r="P38" s="143" t="s">
        <v>389</v>
      </c>
      <c r="Q38" s="143" t="s">
        <v>389</v>
      </c>
      <c r="R38" s="143" t="s">
        <v>389</v>
      </c>
      <c r="S38" s="143" t="s">
        <v>389</v>
      </c>
    </row>
    <row r="39" spans="2:19" s="144" customFormat="1" ht="18.75" customHeight="1" x14ac:dyDescent="0.25">
      <c r="B39" s="181" t="s">
        <v>1013</v>
      </c>
      <c r="C39" s="181" t="s">
        <v>1013</v>
      </c>
      <c r="D39" s="181" t="s">
        <v>1013</v>
      </c>
      <c r="E39" s="181" t="s">
        <v>1013</v>
      </c>
      <c r="F39" s="181" t="s">
        <v>1013</v>
      </c>
      <c r="G39" s="181" t="s">
        <v>1013</v>
      </c>
      <c r="H39" s="181" t="s">
        <v>1013</v>
      </c>
      <c r="I39" s="181" t="s">
        <v>1013</v>
      </c>
      <c r="J39" s="181" t="s">
        <v>1013</v>
      </c>
      <c r="K39" s="181" t="s">
        <v>1013</v>
      </c>
      <c r="L39" s="121" t="s">
        <v>389</v>
      </c>
      <c r="M39" s="121" t="s">
        <v>1009</v>
      </c>
      <c r="N39" s="143" t="s">
        <v>1010</v>
      </c>
      <c r="O39" s="143" t="s">
        <v>1011</v>
      </c>
      <c r="P39" s="143" t="s">
        <v>1012</v>
      </c>
      <c r="Q39" s="143" t="s">
        <v>1012</v>
      </c>
      <c r="R39" s="143" t="s">
        <v>1012</v>
      </c>
      <c r="S39" s="143" t="s">
        <v>1012</v>
      </c>
    </row>
    <row r="40" spans="2:19" s="144" customFormat="1" ht="18.75" customHeight="1" x14ac:dyDescent="0.25">
      <c r="B40" s="181" t="s">
        <v>1013</v>
      </c>
      <c r="C40" s="181" t="s">
        <v>1013</v>
      </c>
      <c r="D40" s="181" t="s">
        <v>1013</v>
      </c>
      <c r="E40" s="181" t="s">
        <v>1013</v>
      </c>
      <c r="F40" s="181" t="s">
        <v>1013</v>
      </c>
      <c r="G40" s="181" t="s">
        <v>1013</v>
      </c>
      <c r="H40" s="181" t="s">
        <v>1013</v>
      </c>
      <c r="I40" s="181" t="s">
        <v>1013</v>
      </c>
      <c r="J40" s="181" t="s">
        <v>1013</v>
      </c>
      <c r="K40" s="181" t="s">
        <v>1013</v>
      </c>
      <c r="L40" s="121" t="s">
        <v>389</v>
      </c>
      <c r="M40" s="121" t="s">
        <v>1009</v>
      </c>
      <c r="N40" s="143" t="s">
        <v>1010</v>
      </c>
      <c r="O40" s="143" t="s">
        <v>1011</v>
      </c>
      <c r="P40" s="143" t="s">
        <v>1012</v>
      </c>
      <c r="Q40" s="143" t="s">
        <v>1012</v>
      </c>
      <c r="R40" s="143" t="s">
        <v>1012</v>
      </c>
      <c r="S40" s="143" t="s">
        <v>1012</v>
      </c>
    </row>
    <row r="41" spans="2:19" s="144" customFormat="1" ht="18.75" customHeight="1" x14ac:dyDescent="0.25">
      <c r="B41" s="181">
        <v>0</v>
      </c>
      <c r="C41" s="181">
        <v>0</v>
      </c>
      <c r="D41" s="181">
        <v>0</v>
      </c>
      <c r="E41" s="181">
        <v>0</v>
      </c>
      <c r="F41" s="181">
        <v>0</v>
      </c>
      <c r="G41" s="181">
        <v>0</v>
      </c>
      <c r="H41" s="181">
        <v>0</v>
      </c>
      <c r="I41" s="181">
        <v>0</v>
      </c>
      <c r="J41" s="181">
        <v>0</v>
      </c>
      <c r="K41" s="181">
        <v>0</v>
      </c>
      <c r="L41" s="121" t="s">
        <v>389</v>
      </c>
      <c r="M41" s="121">
        <v>33</v>
      </c>
      <c r="N41" s="143" t="s">
        <v>352</v>
      </c>
      <c r="O41" s="143" t="s">
        <v>389</v>
      </c>
      <c r="P41" s="143" t="s">
        <v>389</v>
      </c>
      <c r="Q41" s="143" t="s">
        <v>389</v>
      </c>
      <c r="R41" s="143" t="s">
        <v>389</v>
      </c>
      <c r="S41" s="143" t="s">
        <v>389</v>
      </c>
    </row>
    <row r="42" spans="2:19" s="144" customFormat="1" ht="18.75" customHeight="1" x14ac:dyDescent="0.25">
      <c r="B42" s="181">
        <v>0</v>
      </c>
      <c r="C42" s="181">
        <v>0</v>
      </c>
      <c r="D42" s="181">
        <v>0</v>
      </c>
      <c r="E42" s="181">
        <v>0</v>
      </c>
      <c r="F42" s="181">
        <v>0</v>
      </c>
      <c r="G42" s="181">
        <v>0</v>
      </c>
      <c r="H42" s="181">
        <v>0</v>
      </c>
      <c r="I42" s="181">
        <v>0</v>
      </c>
      <c r="J42" s="181">
        <v>0</v>
      </c>
      <c r="K42" s="181">
        <v>0</v>
      </c>
      <c r="L42" s="121" t="s">
        <v>389</v>
      </c>
      <c r="M42" s="121">
        <v>34</v>
      </c>
      <c r="N42" s="143" t="s">
        <v>352</v>
      </c>
      <c r="O42" s="143" t="s">
        <v>389</v>
      </c>
      <c r="P42" s="143" t="s">
        <v>389</v>
      </c>
      <c r="Q42" s="143" t="s">
        <v>389</v>
      </c>
      <c r="R42" s="143" t="s">
        <v>389</v>
      </c>
      <c r="S42" s="143" t="s">
        <v>389</v>
      </c>
    </row>
    <row r="43" spans="2:19" s="144" customFormat="1" ht="18.75" customHeight="1" x14ac:dyDescent="0.25">
      <c r="B43" s="181">
        <v>0</v>
      </c>
      <c r="C43" s="181">
        <v>0</v>
      </c>
      <c r="D43" s="181">
        <v>0</v>
      </c>
      <c r="E43" s="181">
        <v>0</v>
      </c>
      <c r="F43" s="181">
        <v>0</v>
      </c>
      <c r="G43" s="181">
        <v>0</v>
      </c>
      <c r="H43" s="181">
        <v>0</v>
      </c>
      <c r="I43" s="181">
        <v>0</v>
      </c>
      <c r="J43" s="181">
        <v>0</v>
      </c>
      <c r="K43" s="181">
        <v>0</v>
      </c>
      <c r="L43" s="121" t="s">
        <v>389</v>
      </c>
      <c r="M43" s="121">
        <v>35</v>
      </c>
      <c r="N43" s="143" t="s">
        <v>1785</v>
      </c>
      <c r="O43" s="143" t="s">
        <v>1786</v>
      </c>
      <c r="P43" s="143" t="s">
        <v>2559</v>
      </c>
      <c r="Q43" s="143" t="s">
        <v>1238</v>
      </c>
      <c r="R43" s="143" t="s">
        <v>7196</v>
      </c>
      <c r="S43" s="143" t="s">
        <v>7197</v>
      </c>
    </row>
    <row r="44" spans="2:19" s="144" customFormat="1" ht="18.75" customHeight="1" x14ac:dyDescent="0.25">
      <c r="B44" s="181">
        <v>0</v>
      </c>
      <c r="C44" s="181">
        <v>0</v>
      </c>
      <c r="D44" s="181">
        <v>0</v>
      </c>
      <c r="E44" s="181">
        <v>0</v>
      </c>
      <c r="F44" s="181">
        <v>0</v>
      </c>
      <c r="G44" s="181">
        <v>0</v>
      </c>
      <c r="H44" s="181">
        <v>0</v>
      </c>
      <c r="I44" s="181">
        <v>0</v>
      </c>
      <c r="J44" s="181">
        <v>0</v>
      </c>
      <c r="K44" s="181">
        <v>0</v>
      </c>
      <c r="L44" s="121" t="s">
        <v>389</v>
      </c>
      <c r="M44" s="121">
        <v>36</v>
      </c>
      <c r="N44" s="143" t="s">
        <v>1787</v>
      </c>
      <c r="O44" s="143" t="s">
        <v>1788</v>
      </c>
      <c r="P44" s="143" t="s">
        <v>2559</v>
      </c>
      <c r="Q44" s="143" t="s">
        <v>1239</v>
      </c>
      <c r="R44" s="143" t="s">
        <v>7196</v>
      </c>
      <c r="S44" s="143" t="s">
        <v>7198</v>
      </c>
    </row>
    <row r="45" spans="2:19" s="144" customFormat="1" ht="18.75" customHeight="1" x14ac:dyDescent="0.25">
      <c r="B45" s="181">
        <v>0</v>
      </c>
      <c r="C45" s="181">
        <v>0</v>
      </c>
      <c r="D45" s="181">
        <v>0</v>
      </c>
      <c r="E45" s="181">
        <v>0</v>
      </c>
      <c r="F45" s="181">
        <v>0</v>
      </c>
      <c r="G45" s="181">
        <v>0</v>
      </c>
      <c r="H45" s="181">
        <v>0</v>
      </c>
      <c r="I45" s="181">
        <v>0</v>
      </c>
      <c r="J45" s="181">
        <v>0</v>
      </c>
      <c r="K45" s="181">
        <v>0</v>
      </c>
      <c r="L45" s="121" t="s">
        <v>389</v>
      </c>
      <c r="M45" s="121">
        <v>37</v>
      </c>
      <c r="N45" s="143" t="s">
        <v>1789</v>
      </c>
      <c r="O45" s="143" t="s">
        <v>1790</v>
      </c>
      <c r="P45" s="143" t="s">
        <v>2560</v>
      </c>
      <c r="Q45" s="143" t="s">
        <v>2561</v>
      </c>
      <c r="R45" s="143" t="s">
        <v>7199</v>
      </c>
      <c r="S45" s="143" t="s">
        <v>7200</v>
      </c>
    </row>
    <row r="46" spans="2:19" s="144" customFormat="1" ht="18.75" customHeight="1" x14ac:dyDescent="0.25">
      <c r="B46" s="181">
        <v>0</v>
      </c>
      <c r="C46" s="181">
        <v>0</v>
      </c>
      <c r="D46" s="181">
        <v>0</v>
      </c>
      <c r="E46" s="181">
        <v>0</v>
      </c>
      <c r="F46" s="181">
        <v>0</v>
      </c>
      <c r="G46" s="181">
        <v>0</v>
      </c>
      <c r="H46" s="181">
        <v>0</v>
      </c>
      <c r="I46" s="181">
        <v>0</v>
      </c>
      <c r="J46" s="181">
        <v>0</v>
      </c>
      <c r="K46" s="181">
        <v>0</v>
      </c>
      <c r="L46" s="121" t="s">
        <v>389</v>
      </c>
      <c r="M46" s="121">
        <v>38</v>
      </c>
      <c r="N46" s="143" t="s">
        <v>1791</v>
      </c>
      <c r="O46" s="143" t="s">
        <v>1792</v>
      </c>
      <c r="P46" s="143" t="s">
        <v>2559</v>
      </c>
      <c r="Q46" s="143" t="s">
        <v>2562</v>
      </c>
      <c r="R46" s="143" t="s">
        <v>7196</v>
      </c>
      <c r="S46" s="143" t="s">
        <v>7174</v>
      </c>
    </row>
    <row r="47" spans="2:19" s="144" customFormat="1" ht="18.75" customHeight="1" x14ac:dyDescent="0.25">
      <c r="B47" s="181">
        <v>0</v>
      </c>
      <c r="C47" s="181">
        <v>0</v>
      </c>
      <c r="D47" s="181">
        <v>0</v>
      </c>
      <c r="E47" s="181">
        <v>0</v>
      </c>
      <c r="F47" s="181">
        <v>0</v>
      </c>
      <c r="G47" s="181">
        <v>0</v>
      </c>
      <c r="H47" s="181">
        <v>0</v>
      </c>
      <c r="I47" s="181">
        <v>0</v>
      </c>
      <c r="J47" s="181">
        <v>0</v>
      </c>
      <c r="K47" s="181">
        <v>0</v>
      </c>
      <c r="L47" s="121" t="s">
        <v>389</v>
      </c>
      <c r="M47" s="121">
        <v>39</v>
      </c>
      <c r="N47" s="143" t="s">
        <v>1793</v>
      </c>
      <c r="O47" s="143" t="s">
        <v>1794</v>
      </c>
      <c r="P47" s="143" t="s">
        <v>2559</v>
      </c>
      <c r="Q47" s="143" t="s">
        <v>2563</v>
      </c>
      <c r="R47" s="143" t="s">
        <v>7196</v>
      </c>
      <c r="S47" s="143" t="s">
        <v>7201</v>
      </c>
    </row>
    <row r="48" spans="2:19" s="144" customFormat="1" ht="18.75" customHeight="1" x14ac:dyDescent="0.25">
      <c r="B48" s="181">
        <v>0</v>
      </c>
      <c r="C48" s="181">
        <v>0</v>
      </c>
      <c r="D48" s="181">
        <v>0</v>
      </c>
      <c r="E48" s="181">
        <v>0</v>
      </c>
      <c r="F48" s="181">
        <v>0</v>
      </c>
      <c r="G48" s="181">
        <v>0</v>
      </c>
      <c r="H48" s="181">
        <v>0</v>
      </c>
      <c r="I48" s="181">
        <v>0</v>
      </c>
      <c r="J48" s="181">
        <v>0</v>
      </c>
      <c r="K48" s="181">
        <v>0</v>
      </c>
      <c r="L48" s="121" t="s">
        <v>389</v>
      </c>
      <c r="M48" s="121">
        <v>40</v>
      </c>
      <c r="N48" s="143" t="s">
        <v>1795</v>
      </c>
      <c r="O48" s="143" t="s">
        <v>1796</v>
      </c>
      <c r="P48" s="143" t="s">
        <v>1797</v>
      </c>
      <c r="Q48" s="143" t="s">
        <v>1237</v>
      </c>
      <c r="R48" s="143" t="s">
        <v>7202</v>
      </c>
      <c r="S48" s="143" t="s">
        <v>7203</v>
      </c>
    </row>
    <row r="49" spans="2:19" s="144" customFormat="1" ht="18.75" customHeight="1" x14ac:dyDescent="0.25">
      <c r="B49" s="181">
        <v>0</v>
      </c>
      <c r="C49" s="181">
        <v>0</v>
      </c>
      <c r="D49" s="181">
        <v>0</v>
      </c>
      <c r="E49" s="181">
        <v>0</v>
      </c>
      <c r="F49" s="181">
        <v>0</v>
      </c>
      <c r="G49" s="181">
        <v>0</v>
      </c>
      <c r="H49" s="181">
        <v>0</v>
      </c>
      <c r="I49" s="181">
        <v>0</v>
      </c>
      <c r="J49" s="181">
        <v>0</v>
      </c>
      <c r="K49" s="181">
        <v>0</v>
      </c>
      <c r="L49" s="121" t="s">
        <v>389</v>
      </c>
      <c r="M49" s="121">
        <v>41</v>
      </c>
      <c r="N49" s="143" t="s">
        <v>352</v>
      </c>
      <c r="O49" s="143" t="s">
        <v>389</v>
      </c>
      <c r="P49" s="143" t="s">
        <v>389</v>
      </c>
      <c r="Q49" s="143" t="s">
        <v>389</v>
      </c>
      <c r="R49" s="143" t="s">
        <v>389</v>
      </c>
      <c r="S49" s="143" t="s">
        <v>389</v>
      </c>
    </row>
    <row r="50" spans="2:19" s="144" customFormat="1" ht="18.75" customHeight="1" x14ac:dyDescent="0.25">
      <c r="B50" s="181">
        <v>0</v>
      </c>
      <c r="C50" s="181">
        <v>0</v>
      </c>
      <c r="D50" s="181">
        <v>0</v>
      </c>
      <c r="E50" s="181">
        <v>0</v>
      </c>
      <c r="F50" s="181">
        <v>0</v>
      </c>
      <c r="G50" s="181">
        <v>0</v>
      </c>
      <c r="H50" s="181">
        <v>0</v>
      </c>
      <c r="I50" s="181">
        <v>0</v>
      </c>
      <c r="J50" s="181">
        <v>0</v>
      </c>
      <c r="K50" s="181">
        <v>0</v>
      </c>
      <c r="L50" s="121" t="s">
        <v>389</v>
      </c>
      <c r="M50" s="121">
        <v>42</v>
      </c>
      <c r="N50" s="143" t="s">
        <v>571</v>
      </c>
      <c r="O50" s="143" t="s">
        <v>572</v>
      </c>
      <c r="P50" s="143" t="s">
        <v>2564</v>
      </c>
      <c r="Q50" s="143" t="s">
        <v>1238</v>
      </c>
      <c r="R50" s="143" t="s">
        <v>7204</v>
      </c>
      <c r="S50" s="143" t="s">
        <v>7197</v>
      </c>
    </row>
    <row r="51" spans="2:19" s="144" customFormat="1" ht="18.75" customHeight="1" x14ac:dyDescent="0.25">
      <c r="B51" s="181">
        <v>0</v>
      </c>
      <c r="C51" s="181">
        <v>0</v>
      </c>
      <c r="D51" s="181">
        <v>0</v>
      </c>
      <c r="E51" s="181">
        <v>0</v>
      </c>
      <c r="F51" s="181">
        <v>0</v>
      </c>
      <c r="G51" s="181">
        <v>0</v>
      </c>
      <c r="H51" s="181">
        <v>0</v>
      </c>
      <c r="I51" s="181">
        <v>0</v>
      </c>
      <c r="J51" s="181">
        <v>0</v>
      </c>
      <c r="K51" s="181">
        <v>0</v>
      </c>
      <c r="L51" s="121" t="s">
        <v>389</v>
      </c>
      <c r="M51" s="121">
        <v>43</v>
      </c>
      <c r="N51" s="143" t="s">
        <v>573</v>
      </c>
      <c r="O51" s="143" t="s">
        <v>574</v>
      </c>
      <c r="P51" s="143" t="s">
        <v>2564</v>
      </c>
      <c r="Q51" s="143" t="s">
        <v>1239</v>
      </c>
      <c r="R51" s="143" t="s">
        <v>7204</v>
      </c>
      <c r="S51" s="143" t="s">
        <v>7198</v>
      </c>
    </row>
    <row r="52" spans="2:19" s="144" customFormat="1" ht="18.75" customHeight="1" x14ac:dyDescent="0.25">
      <c r="B52" s="181">
        <v>0</v>
      </c>
      <c r="C52" s="181">
        <v>0</v>
      </c>
      <c r="D52" s="181">
        <v>0</v>
      </c>
      <c r="E52" s="181">
        <v>0</v>
      </c>
      <c r="F52" s="181">
        <v>0</v>
      </c>
      <c r="G52" s="181">
        <v>0</v>
      </c>
      <c r="H52" s="181">
        <v>0</v>
      </c>
      <c r="I52" s="181">
        <v>0</v>
      </c>
      <c r="J52" s="181">
        <v>0</v>
      </c>
      <c r="K52" s="181">
        <v>0</v>
      </c>
      <c r="L52" s="121" t="s">
        <v>389</v>
      </c>
      <c r="M52" s="121">
        <v>44</v>
      </c>
      <c r="N52" s="143" t="s">
        <v>575</v>
      </c>
      <c r="O52" s="143" t="s">
        <v>576</v>
      </c>
      <c r="P52" s="143" t="s">
        <v>2565</v>
      </c>
      <c r="Q52" s="143" t="s">
        <v>2561</v>
      </c>
      <c r="R52" s="143" t="s">
        <v>7205</v>
      </c>
      <c r="S52" s="143" t="s">
        <v>7200</v>
      </c>
    </row>
    <row r="53" spans="2:19" s="144" customFormat="1" ht="18.75" customHeight="1" x14ac:dyDescent="0.25">
      <c r="B53" s="181">
        <v>0</v>
      </c>
      <c r="C53" s="181">
        <v>0</v>
      </c>
      <c r="D53" s="181">
        <v>0</v>
      </c>
      <c r="E53" s="181">
        <v>0</v>
      </c>
      <c r="F53" s="181">
        <v>0</v>
      </c>
      <c r="G53" s="181">
        <v>0</v>
      </c>
      <c r="H53" s="181">
        <v>0</v>
      </c>
      <c r="I53" s="181">
        <v>0</v>
      </c>
      <c r="J53" s="181">
        <v>0</v>
      </c>
      <c r="K53" s="181">
        <v>0</v>
      </c>
      <c r="L53" s="121" t="s">
        <v>389</v>
      </c>
      <c r="M53" s="121">
        <v>45</v>
      </c>
      <c r="N53" s="143" t="s">
        <v>1798</v>
      </c>
      <c r="O53" s="143" t="s">
        <v>577</v>
      </c>
      <c r="P53" s="143" t="s">
        <v>2566</v>
      </c>
      <c r="Q53" s="143" t="s">
        <v>2562</v>
      </c>
      <c r="R53" s="143" t="s">
        <v>7204</v>
      </c>
      <c r="S53" s="143" t="s">
        <v>7174</v>
      </c>
    </row>
    <row r="54" spans="2:19" s="144" customFormat="1" ht="18.75" customHeight="1" x14ac:dyDescent="0.25">
      <c r="B54" s="181">
        <v>0</v>
      </c>
      <c r="C54" s="181">
        <v>0</v>
      </c>
      <c r="D54" s="181">
        <v>0</v>
      </c>
      <c r="E54" s="181">
        <v>0</v>
      </c>
      <c r="F54" s="181">
        <v>0</v>
      </c>
      <c r="G54" s="181">
        <v>0</v>
      </c>
      <c r="H54" s="181">
        <v>0</v>
      </c>
      <c r="I54" s="181">
        <v>0</v>
      </c>
      <c r="J54" s="181">
        <v>0</v>
      </c>
      <c r="K54" s="181">
        <v>0</v>
      </c>
      <c r="L54" s="121" t="s">
        <v>389</v>
      </c>
      <c r="M54" s="121">
        <v>46</v>
      </c>
      <c r="N54" s="143" t="s">
        <v>578</v>
      </c>
      <c r="O54" s="143" t="s">
        <v>579</v>
      </c>
      <c r="P54" s="143" t="s">
        <v>2566</v>
      </c>
      <c r="Q54" s="143" t="s">
        <v>2563</v>
      </c>
      <c r="R54" s="143" t="s">
        <v>7204</v>
      </c>
      <c r="S54" s="143" t="s">
        <v>7201</v>
      </c>
    </row>
    <row r="55" spans="2:19" s="144" customFormat="1" ht="18.75" customHeight="1" x14ac:dyDescent="0.25">
      <c r="B55" s="181">
        <v>0</v>
      </c>
      <c r="C55" s="181">
        <v>0</v>
      </c>
      <c r="D55" s="181">
        <v>0</v>
      </c>
      <c r="E55" s="181">
        <v>0</v>
      </c>
      <c r="F55" s="181">
        <v>0</v>
      </c>
      <c r="G55" s="181">
        <v>0</v>
      </c>
      <c r="H55" s="181">
        <v>0</v>
      </c>
      <c r="I55" s="181">
        <v>0</v>
      </c>
      <c r="J55" s="181">
        <v>0</v>
      </c>
      <c r="K55" s="181">
        <v>0</v>
      </c>
      <c r="L55" s="121" t="s">
        <v>389</v>
      </c>
      <c r="M55" s="121">
        <v>47</v>
      </c>
      <c r="N55" s="143" t="s">
        <v>580</v>
      </c>
      <c r="O55" s="143" t="s">
        <v>581</v>
      </c>
      <c r="P55" s="143" t="s">
        <v>2567</v>
      </c>
      <c r="Q55" s="143" t="s">
        <v>1237</v>
      </c>
      <c r="R55" s="143" t="s">
        <v>7206</v>
      </c>
      <c r="S55" s="143" t="s">
        <v>7203</v>
      </c>
    </row>
    <row r="56" spans="2:19" s="144" customFormat="1" ht="18.75" customHeight="1" x14ac:dyDescent="0.25">
      <c r="B56" s="181">
        <v>0</v>
      </c>
      <c r="C56" s="181">
        <v>0</v>
      </c>
      <c r="D56" s="181">
        <v>0</v>
      </c>
      <c r="E56" s="181">
        <v>0</v>
      </c>
      <c r="F56" s="181">
        <v>0</v>
      </c>
      <c r="G56" s="181">
        <v>0</v>
      </c>
      <c r="H56" s="181">
        <v>0</v>
      </c>
      <c r="I56" s="181">
        <v>0</v>
      </c>
      <c r="J56" s="181">
        <v>0</v>
      </c>
      <c r="K56" s="181">
        <v>0</v>
      </c>
      <c r="L56" s="121" t="s">
        <v>389</v>
      </c>
      <c r="M56" s="121">
        <v>48</v>
      </c>
      <c r="N56" s="143" t="s">
        <v>352</v>
      </c>
      <c r="O56" s="143" t="s">
        <v>389</v>
      </c>
      <c r="P56" s="143" t="s">
        <v>389</v>
      </c>
      <c r="Q56" s="143" t="s">
        <v>389</v>
      </c>
      <c r="R56" s="143" t="s">
        <v>389</v>
      </c>
      <c r="S56" s="143" t="s">
        <v>389</v>
      </c>
    </row>
    <row r="57" spans="2:19" s="144" customFormat="1" ht="18.75" customHeight="1" x14ac:dyDescent="0.25">
      <c r="B57" s="181">
        <v>0</v>
      </c>
      <c r="C57" s="181">
        <v>0</v>
      </c>
      <c r="D57" s="181">
        <v>0</v>
      </c>
      <c r="E57" s="181">
        <v>0</v>
      </c>
      <c r="F57" s="181">
        <v>0</v>
      </c>
      <c r="G57" s="181">
        <v>0</v>
      </c>
      <c r="H57" s="181">
        <v>0</v>
      </c>
      <c r="I57" s="181">
        <v>0</v>
      </c>
      <c r="J57" s="181">
        <v>0</v>
      </c>
      <c r="K57" s="181">
        <v>0</v>
      </c>
      <c r="L57" s="121" t="s">
        <v>389</v>
      </c>
      <c r="M57" s="121">
        <v>49</v>
      </c>
      <c r="N57" s="143" t="s">
        <v>582</v>
      </c>
      <c r="O57" s="143" t="s">
        <v>583</v>
      </c>
      <c r="P57" s="143" t="s">
        <v>2568</v>
      </c>
      <c r="Q57" s="143" t="s">
        <v>1238</v>
      </c>
      <c r="R57" s="143" t="s">
        <v>7207</v>
      </c>
      <c r="S57" s="143" t="s">
        <v>7197</v>
      </c>
    </row>
    <row r="58" spans="2:19" s="144" customFormat="1" ht="18.75" customHeight="1" x14ac:dyDescent="0.25">
      <c r="B58" s="181">
        <v>0</v>
      </c>
      <c r="C58" s="181">
        <v>0</v>
      </c>
      <c r="D58" s="181">
        <v>0</v>
      </c>
      <c r="E58" s="181">
        <v>0</v>
      </c>
      <c r="F58" s="181">
        <v>0</v>
      </c>
      <c r="G58" s="181">
        <v>0</v>
      </c>
      <c r="H58" s="181">
        <v>0</v>
      </c>
      <c r="I58" s="181">
        <v>0</v>
      </c>
      <c r="J58" s="181">
        <v>0</v>
      </c>
      <c r="K58" s="181">
        <v>0</v>
      </c>
      <c r="L58" s="121" t="s">
        <v>389</v>
      </c>
      <c r="M58" s="121">
        <v>50</v>
      </c>
      <c r="N58" s="143" t="s">
        <v>584</v>
      </c>
      <c r="O58" s="143" t="s">
        <v>585</v>
      </c>
      <c r="P58" s="143" t="s">
        <v>2568</v>
      </c>
      <c r="Q58" s="143" t="s">
        <v>1239</v>
      </c>
      <c r="R58" s="143" t="s">
        <v>7207</v>
      </c>
      <c r="S58" s="143" t="s">
        <v>7198</v>
      </c>
    </row>
    <row r="59" spans="2:19" s="144" customFormat="1" ht="18.75" customHeight="1" x14ac:dyDescent="0.25">
      <c r="B59" s="181">
        <v>0</v>
      </c>
      <c r="C59" s="181">
        <v>0</v>
      </c>
      <c r="D59" s="181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21" t="s">
        <v>389</v>
      </c>
      <c r="M59" s="121">
        <v>51</v>
      </c>
      <c r="N59" s="143" t="s">
        <v>586</v>
      </c>
      <c r="O59" s="143" t="s">
        <v>587</v>
      </c>
      <c r="P59" s="143" t="s">
        <v>2568</v>
      </c>
      <c r="Q59" s="143" t="s">
        <v>2562</v>
      </c>
      <c r="R59" s="143" t="s">
        <v>7207</v>
      </c>
      <c r="S59" s="143" t="s">
        <v>7174</v>
      </c>
    </row>
    <row r="60" spans="2:19" s="144" customFormat="1" ht="18.75" customHeight="1" x14ac:dyDescent="0.25">
      <c r="B60" s="181">
        <v>0</v>
      </c>
      <c r="C60" s="181">
        <v>0</v>
      </c>
      <c r="D60" s="181">
        <v>0</v>
      </c>
      <c r="E60" s="181">
        <v>0</v>
      </c>
      <c r="F60" s="181">
        <v>0</v>
      </c>
      <c r="G60" s="181">
        <v>0</v>
      </c>
      <c r="H60" s="181">
        <v>0</v>
      </c>
      <c r="I60" s="181">
        <v>0</v>
      </c>
      <c r="J60" s="181">
        <v>0</v>
      </c>
      <c r="K60" s="181">
        <v>0</v>
      </c>
      <c r="L60" s="121" t="s">
        <v>389</v>
      </c>
      <c r="M60" s="121">
        <v>52</v>
      </c>
      <c r="N60" s="143" t="s">
        <v>588</v>
      </c>
      <c r="O60" s="143" t="s">
        <v>589</v>
      </c>
      <c r="P60" s="143" t="s">
        <v>2568</v>
      </c>
      <c r="Q60" s="143" t="s">
        <v>2563</v>
      </c>
      <c r="R60" s="143" t="s">
        <v>7207</v>
      </c>
      <c r="S60" s="143" t="s">
        <v>7201</v>
      </c>
    </row>
    <row r="61" spans="2:19" s="144" customFormat="1" ht="18.75" customHeight="1" x14ac:dyDescent="0.25">
      <c r="B61" s="181">
        <v>0</v>
      </c>
      <c r="C61" s="181">
        <v>0</v>
      </c>
      <c r="D61" s="181">
        <v>0</v>
      </c>
      <c r="E61" s="181">
        <v>0</v>
      </c>
      <c r="F61" s="181">
        <v>0</v>
      </c>
      <c r="G61" s="181">
        <v>0</v>
      </c>
      <c r="H61" s="181">
        <v>0</v>
      </c>
      <c r="I61" s="181">
        <v>0</v>
      </c>
      <c r="J61" s="181">
        <v>0</v>
      </c>
      <c r="K61" s="181">
        <v>0</v>
      </c>
      <c r="L61" s="121" t="s">
        <v>389</v>
      </c>
      <c r="M61" s="121">
        <v>53</v>
      </c>
      <c r="N61" s="143" t="s">
        <v>590</v>
      </c>
      <c r="O61" s="143" t="s">
        <v>591</v>
      </c>
      <c r="P61" s="143" t="s">
        <v>2569</v>
      </c>
      <c r="Q61" s="143" t="s">
        <v>1237</v>
      </c>
      <c r="R61" s="143" t="s">
        <v>8396</v>
      </c>
      <c r="S61" s="143" t="s">
        <v>7203</v>
      </c>
    </row>
    <row r="62" spans="2:19" s="144" customFormat="1" ht="18.75" customHeight="1" x14ac:dyDescent="0.25">
      <c r="B62" s="181">
        <v>0</v>
      </c>
      <c r="C62" s="181">
        <v>0</v>
      </c>
      <c r="D62" s="181">
        <v>0</v>
      </c>
      <c r="E62" s="181">
        <v>0</v>
      </c>
      <c r="F62" s="181">
        <v>0</v>
      </c>
      <c r="G62" s="181">
        <v>0</v>
      </c>
      <c r="H62" s="181">
        <v>0</v>
      </c>
      <c r="I62" s="181">
        <v>0</v>
      </c>
      <c r="J62" s="181">
        <v>0</v>
      </c>
      <c r="K62" s="181">
        <v>0</v>
      </c>
      <c r="L62" s="121" t="s">
        <v>389</v>
      </c>
      <c r="M62" s="121">
        <v>54</v>
      </c>
      <c r="N62" s="143" t="s">
        <v>352</v>
      </c>
      <c r="O62" s="143" t="s">
        <v>389</v>
      </c>
      <c r="P62" s="143" t="s">
        <v>389</v>
      </c>
      <c r="Q62" s="143" t="s">
        <v>389</v>
      </c>
      <c r="R62" s="143" t="s">
        <v>389</v>
      </c>
      <c r="S62" s="143" t="s">
        <v>389</v>
      </c>
    </row>
    <row r="63" spans="2:19" s="144" customFormat="1" ht="18.75" customHeight="1" x14ac:dyDescent="0.25">
      <c r="B63" s="181">
        <v>0</v>
      </c>
      <c r="C63" s="181">
        <v>0</v>
      </c>
      <c r="D63" s="181">
        <v>0</v>
      </c>
      <c r="E63" s="181">
        <v>0</v>
      </c>
      <c r="F63" s="181">
        <v>0</v>
      </c>
      <c r="G63" s="181">
        <v>0</v>
      </c>
      <c r="H63" s="181">
        <v>0</v>
      </c>
      <c r="I63" s="181">
        <v>0</v>
      </c>
      <c r="J63" s="181">
        <v>0</v>
      </c>
      <c r="K63" s="181">
        <v>0</v>
      </c>
      <c r="L63" s="121" t="s">
        <v>389</v>
      </c>
      <c r="M63" s="121">
        <v>55</v>
      </c>
      <c r="N63" s="143" t="s">
        <v>592</v>
      </c>
      <c r="O63" s="143" t="s">
        <v>593</v>
      </c>
      <c r="P63" s="143" t="s">
        <v>1240</v>
      </c>
      <c r="Q63" s="143" t="s">
        <v>1241</v>
      </c>
      <c r="R63" s="143" t="s">
        <v>7208</v>
      </c>
      <c r="S63" s="143" t="s">
        <v>7209</v>
      </c>
    </row>
    <row r="64" spans="2:19" s="144" customFormat="1" ht="18.75" customHeight="1" x14ac:dyDescent="0.25">
      <c r="B64" s="181">
        <v>0</v>
      </c>
      <c r="C64" s="181">
        <v>0</v>
      </c>
      <c r="D64" s="181">
        <v>0</v>
      </c>
      <c r="E64" s="181">
        <v>0</v>
      </c>
      <c r="F64" s="181">
        <v>0</v>
      </c>
      <c r="G64" s="181">
        <v>0</v>
      </c>
      <c r="H64" s="181">
        <v>0</v>
      </c>
      <c r="I64" s="181">
        <v>0</v>
      </c>
      <c r="J64" s="181">
        <v>0</v>
      </c>
      <c r="K64" s="181">
        <v>0</v>
      </c>
      <c r="L64" s="121" t="s">
        <v>389</v>
      </c>
      <c r="M64" s="121">
        <v>56</v>
      </c>
      <c r="N64" s="143" t="s">
        <v>596</v>
      </c>
      <c r="O64" s="143" t="s">
        <v>597</v>
      </c>
      <c r="P64" s="143" t="s">
        <v>1240</v>
      </c>
      <c r="Q64" s="143" t="s">
        <v>2562</v>
      </c>
      <c r="R64" s="143" t="s">
        <v>7208</v>
      </c>
      <c r="S64" s="143" t="s">
        <v>7174</v>
      </c>
    </row>
    <row r="65" spans="2:19" s="144" customFormat="1" ht="18.75" customHeight="1" x14ac:dyDescent="0.25">
      <c r="B65" s="181">
        <v>0</v>
      </c>
      <c r="C65" s="181">
        <v>0</v>
      </c>
      <c r="D65" s="181">
        <v>0</v>
      </c>
      <c r="E65" s="181">
        <v>0</v>
      </c>
      <c r="F65" s="181">
        <v>0</v>
      </c>
      <c r="G65" s="181">
        <v>0</v>
      </c>
      <c r="H65" s="181">
        <v>0</v>
      </c>
      <c r="I65" s="181">
        <v>0</v>
      </c>
      <c r="J65" s="181">
        <v>0</v>
      </c>
      <c r="K65" s="181">
        <v>0</v>
      </c>
      <c r="L65" s="121" t="s">
        <v>389</v>
      </c>
      <c r="M65" s="121">
        <v>57</v>
      </c>
      <c r="N65" s="143" t="s">
        <v>598</v>
      </c>
      <c r="O65" s="143" t="s">
        <v>599</v>
      </c>
      <c r="P65" s="143" t="s">
        <v>1240</v>
      </c>
      <c r="Q65" s="143" t="s">
        <v>2570</v>
      </c>
      <c r="R65" s="143" t="s">
        <v>7208</v>
      </c>
      <c r="S65" s="143" t="s">
        <v>7210</v>
      </c>
    </row>
    <row r="66" spans="2:19" s="144" customFormat="1" ht="18.75" customHeight="1" x14ac:dyDescent="0.25">
      <c r="B66" s="181">
        <v>0</v>
      </c>
      <c r="C66" s="181">
        <v>0</v>
      </c>
      <c r="D66" s="181">
        <v>0</v>
      </c>
      <c r="E66" s="181">
        <v>0</v>
      </c>
      <c r="F66" s="181">
        <v>0</v>
      </c>
      <c r="G66" s="181">
        <v>0</v>
      </c>
      <c r="H66" s="181">
        <v>0</v>
      </c>
      <c r="I66" s="181">
        <v>0</v>
      </c>
      <c r="J66" s="181">
        <v>0</v>
      </c>
      <c r="K66" s="181">
        <v>0</v>
      </c>
      <c r="L66" s="121" t="s">
        <v>389</v>
      </c>
      <c r="M66" s="121">
        <v>58</v>
      </c>
      <c r="N66" s="143" t="s">
        <v>600</v>
      </c>
      <c r="O66" s="143" t="s">
        <v>601</v>
      </c>
      <c r="P66" s="143" t="s">
        <v>602</v>
      </c>
      <c r="Q66" s="143" t="s">
        <v>5060</v>
      </c>
      <c r="R66" s="143" t="s">
        <v>8397</v>
      </c>
      <c r="S66" s="143" t="s">
        <v>8398</v>
      </c>
    </row>
    <row r="67" spans="2:19" s="144" customFormat="1" ht="18.75" customHeight="1" x14ac:dyDescent="0.25">
      <c r="B67" s="181">
        <v>0</v>
      </c>
      <c r="C67" s="181">
        <v>0</v>
      </c>
      <c r="D67" s="181">
        <v>0</v>
      </c>
      <c r="E67" s="181">
        <v>0</v>
      </c>
      <c r="F67" s="181">
        <v>0</v>
      </c>
      <c r="G67" s="181">
        <v>0</v>
      </c>
      <c r="H67" s="181">
        <v>0</v>
      </c>
      <c r="I67" s="181">
        <v>0</v>
      </c>
      <c r="J67" s="181">
        <v>0</v>
      </c>
      <c r="K67" s="181">
        <v>0</v>
      </c>
      <c r="L67" s="121" t="s">
        <v>389</v>
      </c>
      <c r="M67" s="121">
        <v>59</v>
      </c>
      <c r="N67" s="143" t="s">
        <v>1341</v>
      </c>
      <c r="O67" s="143" t="s">
        <v>603</v>
      </c>
      <c r="P67" s="143" t="s">
        <v>602</v>
      </c>
      <c r="Q67" s="143" t="s">
        <v>5061</v>
      </c>
      <c r="R67" s="143" t="s">
        <v>8397</v>
      </c>
      <c r="S67" s="143" t="s">
        <v>8399</v>
      </c>
    </row>
    <row r="68" spans="2:19" s="144" customFormat="1" ht="18.75" customHeight="1" x14ac:dyDescent="0.25">
      <c r="B68" s="181">
        <v>0</v>
      </c>
      <c r="C68" s="181">
        <v>0</v>
      </c>
      <c r="D68" s="181">
        <v>0</v>
      </c>
      <c r="E68" s="181">
        <v>0</v>
      </c>
      <c r="F68" s="181">
        <v>0</v>
      </c>
      <c r="G68" s="181">
        <v>0</v>
      </c>
      <c r="H68" s="181">
        <v>0</v>
      </c>
      <c r="I68" s="181">
        <v>0</v>
      </c>
      <c r="J68" s="181">
        <v>0</v>
      </c>
      <c r="K68" s="181">
        <v>0</v>
      </c>
      <c r="L68" s="121" t="s">
        <v>389</v>
      </c>
      <c r="M68" s="121">
        <v>60</v>
      </c>
      <c r="N68" s="143" t="s">
        <v>1342</v>
      </c>
      <c r="O68" s="143" t="s">
        <v>604</v>
      </c>
      <c r="P68" s="143" t="s">
        <v>602</v>
      </c>
      <c r="Q68" s="143" t="s">
        <v>5062</v>
      </c>
      <c r="R68" s="143" t="s">
        <v>8397</v>
      </c>
      <c r="S68" s="143" t="s">
        <v>8400</v>
      </c>
    </row>
    <row r="69" spans="2:19" s="144" customFormat="1" ht="18.75" customHeight="1" x14ac:dyDescent="0.25">
      <c r="B69" s="181">
        <v>0</v>
      </c>
      <c r="C69" s="181">
        <v>0</v>
      </c>
      <c r="D69" s="181">
        <v>0</v>
      </c>
      <c r="E69" s="181">
        <v>0</v>
      </c>
      <c r="F69" s="181">
        <v>0</v>
      </c>
      <c r="G69" s="181">
        <v>0</v>
      </c>
      <c r="H69" s="181">
        <v>0</v>
      </c>
      <c r="I69" s="181">
        <v>0</v>
      </c>
      <c r="J69" s="181">
        <v>0</v>
      </c>
      <c r="K69" s="181">
        <v>0</v>
      </c>
      <c r="L69" s="121" t="s">
        <v>389</v>
      </c>
      <c r="M69" s="121">
        <v>61</v>
      </c>
      <c r="N69" s="143" t="s">
        <v>1343</v>
      </c>
      <c r="O69" s="143" t="s">
        <v>605</v>
      </c>
      <c r="P69" s="143" t="s">
        <v>602</v>
      </c>
      <c r="Q69" s="143" t="s">
        <v>5063</v>
      </c>
      <c r="R69" s="143" t="s">
        <v>8397</v>
      </c>
      <c r="S69" s="143" t="s">
        <v>8401</v>
      </c>
    </row>
    <row r="70" spans="2:19" s="144" customFormat="1" ht="18.75" customHeight="1" x14ac:dyDescent="0.25">
      <c r="B70" s="181">
        <v>0</v>
      </c>
      <c r="C70" s="181">
        <v>0</v>
      </c>
      <c r="D70" s="181">
        <v>0</v>
      </c>
      <c r="E70" s="181">
        <v>0</v>
      </c>
      <c r="F70" s="181">
        <v>0</v>
      </c>
      <c r="G70" s="181">
        <v>0</v>
      </c>
      <c r="H70" s="181">
        <v>0</v>
      </c>
      <c r="I70" s="181">
        <v>0</v>
      </c>
      <c r="J70" s="181">
        <v>0</v>
      </c>
      <c r="K70" s="181">
        <v>0</v>
      </c>
      <c r="L70" s="121" t="s">
        <v>389</v>
      </c>
      <c r="M70" s="121">
        <v>62</v>
      </c>
      <c r="N70" s="143" t="s">
        <v>352</v>
      </c>
      <c r="O70" s="143" t="s">
        <v>389</v>
      </c>
      <c r="P70" s="143" t="s">
        <v>389</v>
      </c>
      <c r="Q70" s="143" t="s">
        <v>389</v>
      </c>
      <c r="R70" s="143" t="s">
        <v>389</v>
      </c>
      <c r="S70" s="143" t="s">
        <v>389</v>
      </c>
    </row>
    <row r="71" spans="2:19" s="144" customFormat="1" ht="18.75" customHeight="1" x14ac:dyDescent="0.25">
      <c r="B71" s="181">
        <v>0</v>
      </c>
      <c r="C71" s="181">
        <v>0</v>
      </c>
      <c r="D71" s="181">
        <v>0</v>
      </c>
      <c r="E71" s="181">
        <v>0</v>
      </c>
      <c r="F71" s="181">
        <v>0</v>
      </c>
      <c r="G71" s="181">
        <v>0</v>
      </c>
      <c r="H71" s="181">
        <v>0</v>
      </c>
      <c r="I71" s="181">
        <v>0</v>
      </c>
      <c r="J71" s="181">
        <v>0</v>
      </c>
      <c r="K71" s="181">
        <v>0</v>
      </c>
      <c r="L71" s="121" t="s">
        <v>389</v>
      </c>
      <c r="M71" s="121">
        <v>63</v>
      </c>
      <c r="N71" s="143" t="s">
        <v>352</v>
      </c>
      <c r="O71" s="143" t="s">
        <v>389</v>
      </c>
      <c r="P71" s="143" t="s">
        <v>389</v>
      </c>
      <c r="Q71" s="143" t="s">
        <v>389</v>
      </c>
      <c r="R71" s="143" t="s">
        <v>389</v>
      </c>
      <c r="S71" s="143" t="s">
        <v>389</v>
      </c>
    </row>
    <row r="72" spans="2:19" s="144" customFormat="1" ht="18.75" customHeight="1" x14ac:dyDescent="0.25">
      <c r="B72" s="181">
        <v>0</v>
      </c>
      <c r="C72" s="181">
        <v>0</v>
      </c>
      <c r="D72" s="181">
        <v>0</v>
      </c>
      <c r="E72" s="181">
        <v>0</v>
      </c>
      <c r="F72" s="181">
        <v>0</v>
      </c>
      <c r="G72" s="181">
        <v>0</v>
      </c>
      <c r="H72" s="181">
        <v>0</v>
      </c>
      <c r="I72" s="181">
        <v>0</v>
      </c>
      <c r="J72" s="181">
        <v>0</v>
      </c>
      <c r="K72" s="181">
        <v>0</v>
      </c>
      <c r="L72" s="121" t="s">
        <v>389</v>
      </c>
      <c r="M72" s="121">
        <v>64</v>
      </c>
      <c r="N72" s="143" t="s">
        <v>352</v>
      </c>
      <c r="O72" s="143" t="s">
        <v>389</v>
      </c>
      <c r="P72" s="143" t="s">
        <v>389</v>
      </c>
      <c r="Q72" s="143" t="s">
        <v>389</v>
      </c>
      <c r="R72" s="143" t="s">
        <v>389</v>
      </c>
      <c r="S72" s="143" t="s">
        <v>389</v>
      </c>
    </row>
    <row r="73" spans="2:19" s="144" customFormat="1" ht="18.75" customHeight="1" x14ac:dyDescent="0.25">
      <c r="B73" s="181" t="s">
        <v>1013</v>
      </c>
      <c r="C73" s="181" t="s">
        <v>1013</v>
      </c>
      <c r="D73" s="181" t="s">
        <v>1013</v>
      </c>
      <c r="E73" s="181" t="s">
        <v>1013</v>
      </c>
      <c r="F73" s="181" t="s">
        <v>1013</v>
      </c>
      <c r="G73" s="181" t="s">
        <v>1013</v>
      </c>
      <c r="H73" s="181" t="s">
        <v>1013</v>
      </c>
      <c r="I73" s="181" t="s">
        <v>1013</v>
      </c>
      <c r="J73" s="181" t="s">
        <v>1013</v>
      </c>
      <c r="K73" s="181" t="s">
        <v>1013</v>
      </c>
      <c r="L73" s="121" t="s">
        <v>389</v>
      </c>
      <c r="M73" s="121" t="s">
        <v>1013</v>
      </c>
      <c r="N73" s="143" t="s">
        <v>1010</v>
      </c>
      <c r="O73" s="143" t="s">
        <v>1011</v>
      </c>
      <c r="P73" s="143" t="s">
        <v>1012</v>
      </c>
      <c r="Q73" s="143" t="s">
        <v>1012</v>
      </c>
      <c r="R73" s="143" t="s">
        <v>1012</v>
      </c>
      <c r="S73" s="143" t="s">
        <v>1012</v>
      </c>
    </row>
    <row r="74" spans="2:19" s="144" customFormat="1" ht="18.75" customHeight="1" x14ac:dyDescent="0.25">
      <c r="B74" s="181" t="s">
        <v>1013</v>
      </c>
      <c r="C74" s="181" t="s">
        <v>1013</v>
      </c>
      <c r="D74" s="181" t="s">
        <v>1013</v>
      </c>
      <c r="E74" s="181" t="s">
        <v>1013</v>
      </c>
      <c r="F74" s="181" t="s">
        <v>1013</v>
      </c>
      <c r="G74" s="181" t="s">
        <v>1013</v>
      </c>
      <c r="H74" s="181" t="s">
        <v>1013</v>
      </c>
      <c r="I74" s="181" t="s">
        <v>1013</v>
      </c>
      <c r="J74" s="181" t="s">
        <v>1013</v>
      </c>
      <c r="K74" s="181" t="s">
        <v>1013</v>
      </c>
      <c r="L74" s="121" t="s">
        <v>389</v>
      </c>
      <c r="M74" s="121" t="s">
        <v>1013</v>
      </c>
      <c r="N74" s="143" t="s">
        <v>1010</v>
      </c>
      <c r="O74" s="143" t="s">
        <v>1011</v>
      </c>
      <c r="P74" s="143" t="s">
        <v>1012</v>
      </c>
      <c r="Q74" s="143" t="s">
        <v>1012</v>
      </c>
      <c r="R74" s="143" t="s">
        <v>1012</v>
      </c>
      <c r="S74" s="143" t="s">
        <v>1012</v>
      </c>
    </row>
    <row r="75" spans="2:19" s="144" customFormat="1" ht="18.75" customHeight="1" x14ac:dyDescent="0.25">
      <c r="B75" s="181">
        <v>0</v>
      </c>
      <c r="C75" s="181">
        <v>0</v>
      </c>
      <c r="D75" s="181">
        <v>0</v>
      </c>
      <c r="E75" s="181">
        <v>0</v>
      </c>
      <c r="F75" s="181">
        <v>0</v>
      </c>
      <c r="G75" s="181">
        <v>0</v>
      </c>
      <c r="H75" s="181">
        <v>0</v>
      </c>
      <c r="I75" s="181">
        <v>0</v>
      </c>
      <c r="J75" s="181">
        <v>0</v>
      </c>
      <c r="K75" s="181">
        <v>0</v>
      </c>
      <c r="L75" s="121" t="s">
        <v>389</v>
      </c>
      <c r="M75" s="121">
        <v>65</v>
      </c>
      <c r="N75" s="143" t="s">
        <v>352</v>
      </c>
      <c r="O75" s="143" t="s">
        <v>389</v>
      </c>
      <c r="P75" s="143" t="s">
        <v>389</v>
      </c>
      <c r="Q75" s="143" t="s">
        <v>389</v>
      </c>
      <c r="R75" s="143" t="s">
        <v>389</v>
      </c>
      <c r="S75" s="143" t="s">
        <v>389</v>
      </c>
    </row>
    <row r="76" spans="2:19" s="144" customFormat="1" ht="18.75" customHeight="1" x14ac:dyDescent="0.25">
      <c r="B76" s="181">
        <v>0</v>
      </c>
      <c r="C76" s="181">
        <v>0</v>
      </c>
      <c r="D76" s="181">
        <v>0</v>
      </c>
      <c r="E76" s="181">
        <v>0</v>
      </c>
      <c r="F76" s="181">
        <v>0</v>
      </c>
      <c r="G76" s="181">
        <v>0</v>
      </c>
      <c r="H76" s="181">
        <v>0</v>
      </c>
      <c r="I76" s="181">
        <v>0</v>
      </c>
      <c r="J76" s="181">
        <v>0</v>
      </c>
      <c r="K76" s="181">
        <v>0</v>
      </c>
      <c r="L76" s="121" t="s">
        <v>389</v>
      </c>
      <c r="M76" s="121">
        <v>66</v>
      </c>
      <c r="N76" s="143" t="s">
        <v>352</v>
      </c>
      <c r="O76" s="143" t="s">
        <v>389</v>
      </c>
      <c r="P76" s="143" t="s">
        <v>389</v>
      </c>
      <c r="Q76" s="143" t="s">
        <v>389</v>
      </c>
      <c r="R76" s="143" t="s">
        <v>389</v>
      </c>
      <c r="S76" s="143" t="s">
        <v>389</v>
      </c>
    </row>
    <row r="77" spans="2:19" s="144" customFormat="1" ht="18.75" customHeight="1" x14ac:dyDescent="0.25">
      <c r="B77" s="181">
        <v>0</v>
      </c>
      <c r="C77" s="181">
        <v>0</v>
      </c>
      <c r="D77" s="181">
        <v>0</v>
      </c>
      <c r="E77" s="181">
        <v>0</v>
      </c>
      <c r="F77" s="181">
        <v>0</v>
      </c>
      <c r="G77" s="181">
        <v>0</v>
      </c>
      <c r="H77" s="181">
        <v>0</v>
      </c>
      <c r="I77" s="181">
        <v>0</v>
      </c>
      <c r="J77" s="181">
        <v>0</v>
      </c>
      <c r="K77" s="181">
        <v>0</v>
      </c>
      <c r="L77" s="121" t="s">
        <v>389</v>
      </c>
      <c r="M77" s="121">
        <v>67</v>
      </c>
      <c r="N77" s="143" t="s">
        <v>606</v>
      </c>
      <c r="O77" s="143" t="s">
        <v>607</v>
      </c>
      <c r="P77" s="143" t="s">
        <v>2571</v>
      </c>
      <c r="Q77" s="143" t="s">
        <v>1241</v>
      </c>
      <c r="R77" s="143" t="s">
        <v>7211</v>
      </c>
      <c r="S77" s="143" t="s">
        <v>7212</v>
      </c>
    </row>
    <row r="78" spans="2:19" s="144" customFormat="1" ht="18.75" customHeight="1" x14ac:dyDescent="0.25">
      <c r="B78" s="181">
        <v>0</v>
      </c>
      <c r="C78" s="181">
        <v>0</v>
      </c>
      <c r="D78" s="181">
        <v>0</v>
      </c>
      <c r="E78" s="181">
        <v>0</v>
      </c>
      <c r="F78" s="181">
        <v>0</v>
      </c>
      <c r="G78" s="181">
        <v>0</v>
      </c>
      <c r="H78" s="181">
        <v>0</v>
      </c>
      <c r="I78" s="181">
        <v>0</v>
      </c>
      <c r="J78" s="181">
        <v>0</v>
      </c>
      <c r="K78" s="181">
        <v>0</v>
      </c>
      <c r="L78" s="121" t="s">
        <v>389</v>
      </c>
      <c r="M78" s="121">
        <v>68</v>
      </c>
      <c r="N78" s="143" t="s">
        <v>609</v>
      </c>
      <c r="O78" s="143" t="s">
        <v>610</v>
      </c>
      <c r="P78" s="143" t="s">
        <v>3805</v>
      </c>
      <c r="Q78" s="143" t="s">
        <v>1345</v>
      </c>
      <c r="R78" s="143" t="s">
        <v>7213</v>
      </c>
      <c r="S78" s="143" t="s">
        <v>7214</v>
      </c>
    </row>
    <row r="79" spans="2:19" s="144" customFormat="1" ht="18.75" customHeight="1" x14ac:dyDescent="0.25">
      <c r="B79" s="181">
        <v>0</v>
      </c>
      <c r="C79" s="181">
        <v>0</v>
      </c>
      <c r="D79" s="181">
        <v>0</v>
      </c>
      <c r="E79" s="181">
        <v>0</v>
      </c>
      <c r="F79" s="181">
        <v>0</v>
      </c>
      <c r="G79" s="181">
        <v>0</v>
      </c>
      <c r="H79" s="181">
        <v>0</v>
      </c>
      <c r="I79" s="181">
        <v>0</v>
      </c>
      <c r="J79" s="181">
        <v>0</v>
      </c>
      <c r="K79" s="181">
        <v>0</v>
      </c>
      <c r="L79" s="121" t="s">
        <v>389</v>
      </c>
      <c r="M79" s="121">
        <v>69</v>
      </c>
      <c r="N79" s="143" t="s">
        <v>611</v>
      </c>
      <c r="O79" s="143" t="s">
        <v>612</v>
      </c>
      <c r="P79" s="143" t="s">
        <v>1344</v>
      </c>
      <c r="Q79" s="143" t="s">
        <v>1346</v>
      </c>
      <c r="R79" s="143" t="s">
        <v>7211</v>
      </c>
      <c r="S79" s="143" t="s">
        <v>7215</v>
      </c>
    </row>
    <row r="80" spans="2:19" s="144" customFormat="1" ht="18.75" customHeight="1" x14ac:dyDescent="0.25">
      <c r="B80" s="181">
        <v>0</v>
      </c>
      <c r="C80" s="181">
        <v>0</v>
      </c>
      <c r="D80" s="181">
        <v>0</v>
      </c>
      <c r="E80" s="181">
        <v>0</v>
      </c>
      <c r="F80" s="181">
        <v>0</v>
      </c>
      <c r="G80" s="181">
        <v>0</v>
      </c>
      <c r="H80" s="181">
        <v>0</v>
      </c>
      <c r="I80" s="181">
        <v>0</v>
      </c>
      <c r="J80" s="181">
        <v>0</v>
      </c>
      <c r="K80" s="181">
        <v>0</v>
      </c>
      <c r="L80" s="121" t="s">
        <v>389</v>
      </c>
      <c r="M80" s="121">
        <v>70</v>
      </c>
      <c r="N80" s="143" t="s">
        <v>352</v>
      </c>
      <c r="O80" s="143" t="s">
        <v>389</v>
      </c>
      <c r="P80" s="143" t="s">
        <v>389</v>
      </c>
      <c r="Q80" s="143" t="s">
        <v>389</v>
      </c>
      <c r="R80" s="143" t="s">
        <v>389</v>
      </c>
      <c r="S80" s="143" t="s">
        <v>389</v>
      </c>
    </row>
    <row r="81" spans="2:19" s="144" customFormat="1" ht="18.75" customHeight="1" x14ac:dyDescent="0.25">
      <c r="B81" s="181">
        <v>0</v>
      </c>
      <c r="C81" s="181">
        <v>0</v>
      </c>
      <c r="D81" s="181">
        <v>0</v>
      </c>
      <c r="E81" s="181">
        <v>0</v>
      </c>
      <c r="F81" s="181">
        <v>0</v>
      </c>
      <c r="G81" s="181">
        <v>0</v>
      </c>
      <c r="H81" s="181">
        <v>0</v>
      </c>
      <c r="I81" s="181">
        <v>0</v>
      </c>
      <c r="J81" s="181">
        <v>0</v>
      </c>
      <c r="K81" s="181">
        <v>0</v>
      </c>
      <c r="L81" s="121" t="s">
        <v>389</v>
      </c>
      <c r="M81" s="121">
        <v>71</v>
      </c>
      <c r="N81" s="143" t="s">
        <v>352</v>
      </c>
      <c r="O81" s="143" t="s">
        <v>389</v>
      </c>
      <c r="P81" s="143" t="s">
        <v>389</v>
      </c>
      <c r="Q81" s="143" t="s">
        <v>389</v>
      </c>
      <c r="R81" s="143" t="s">
        <v>389</v>
      </c>
      <c r="S81" s="143" t="s">
        <v>389</v>
      </c>
    </row>
    <row r="82" spans="2:19" s="144" customFormat="1" ht="18.75" customHeight="1" x14ac:dyDescent="0.25">
      <c r="B82" s="181">
        <v>0</v>
      </c>
      <c r="C82" s="181">
        <v>0</v>
      </c>
      <c r="D82" s="181">
        <v>0</v>
      </c>
      <c r="E82" s="181">
        <v>0</v>
      </c>
      <c r="F82" s="181">
        <v>0</v>
      </c>
      <c r="G82" s="181">
        <v>0</v>
      </c>
      <c r="H82" s="181">
        <v>0</v>
      </c>
      <c r="I82" s="181">
        <v>0</v>
      </c>
      <c r="J82" s="181">
        <v>0</v>
      </c>
      <c r="K82" s="181">
        <v>0</v>
      </c>
      <c r="L82" s="121" t="s">
        <v>389</v>
      </c>
      <c r="M82" s="121">
        <v>72</v>
      </c>
      <c r="N82" s="143" t="s">
        <v>1913</v>
      </c>
      <c r="O82" s="143" t="s">
        <v>613</v>
      </c>
      <c r="P82" s="143" t="s">
        <v>614</v>
      </c>
      <c r="Q82" s="143" t="s">
        <v>615</v>
      </c>
      <c r="R82" s="143" t="s">
        <v>8402</v>
      </c>
      <c r="S82" s="143" t="s">
        <v>8403</v>
      </c>
    </row>
    <row r="83" spans="2:19" s="144" customFormat="1" ht="18.75" customHeight="1" x14ac:dyDescent="0.25">
      <c r="B83" s="181">
        <v>0</v>
      </c>
      <c r="C83" s="181">
        <v>0</v>
      </c>
      <c r="D83" s="181">
        <v>0</v>
      </c>
      <c r="E83" s="181">
        <v>0</v>
      </c>
      <c r="F83" s="181">
        <v>0</v>
      </c>
      <c r="G83" s="181">
        <v>0</v>
      </c>
      <c r="H83" s="181">
        <v>0</v>
      </c>
      <c r="I83" s="181">
        <v>0</v>
      </c>
      <c r="J83" s="181">
        <v>0</v>
      </c>
      <c r="K83" s="181">
        <v>0</v>
      </c>
      <c r="L83" s="121" t="s">
        <v>389</v>
      </c>
      <c r="M83" s="121">
        <v>73</v>
      </c>
      <c r="N83" s="143" t="s">
        <v>352</v>
      </c>
      <c r="O83" s="143">
        <v>0</v>
      </c>
      <c r="P83" s="143" t="s">
        <v>389</v>
      </c>
      <c r="Q83" s="143" t="s">
        <v>389</v>
      </c>
      <c r="R83" s="143" t="s">
        <v>389</v>
      </c>
      <c r="S83" s="143" t="s">
        <v>389</v>
      </c>
    </row>
    <row r="84" spans="2:19" s="144" customFormat="1" ht="18.75" customHeight="1" x14ac:dyDescent="0.25">
      <c r="B84" s="181">
        <v>0</v>
      </c>
      <c r="C84" s="181">
        <v>0</v>
      </c>
      <c r="D84" s="181">
        <v>0</v>
      </c>
      <c r="E84" s="181">
        <v>0</v>
      </c>
      <c r="F84" s="181">
        <v>0</v>
      </c>
      <c r="G84" s="181">
        <v>0</v>
      </c>
      <c r="H84" s="181">
        <v>0</v>
      </c>
      <c r="I84" s="181">
        <v>0</v>
      </c>
      <c r="J84" s="181">
        <v>0</v>
      </c>
      <c r="K84" s="181">
        <v>0</v>
      </c>
      <c r="L84" s="121" t="s">
        <v>389</v>
      </c>
      <c r="M84" s="121">
        <v>74</v>
      </c>
      <c r="N84" s="143" t="s">
        <v>352</v>
      </c>
      <c r="O84" s="143" t="s">
        <v>389</v>
      </c>
      <c r="P84" s="143" t="s">
        <v>389</v>
      </c>
      <c r="Q84" s="143" t="s">
        <v>389</v>
      </c>
      <c r="R84" s="143" t="s">
        <v>389</v>
      </c>
      <c r="S84" s="143" t="s">
        <v>389</v>
      </c>
    </row>
    <row r="85" spans="2:19" s="144" customFormat="1" ht="18.75" customHeight="1" x14ac:dyDescent="0.25">
      <c r="B85" s="181">
        <v>0</v>
      </c>
      <c r="C85" s="181">
        <v>0</v>
      </c>
      <c r="D85" s="181">
        <v>0</v>
      </c>
      <c r="E85" s="181">
        <v>0</v>
      </c>
      <c r="F85" s="181">
        <v>0</v>
      </c>
      <c r="G85" s="181">
        <v>0</v>
      </c>
      <c r="H85" s="181">
        <v>0</v>
      </c>
      <c r="I85" s="181">
        <v>0</v>
      </c>
      <c r="J85" s="181">
        <v>0</v>
      </c>
      <c r="K85" s="181">
        <v>0</v>
      </c>
      <c r="L85" s="121" t="s">
        <v>389</v>
      </c>
      <c r="M85" s="121">
        <v>75</v>
      </c>
      <c r="N85" s="143" t="s">
        <v>1799</v>
      </c>
      <c r="O85" s="143" t="s">
        <v>1800</v>
      </c>
      <c r="P85" s="143" t="s">
        <v>2572</v>
      </c>
      <c r="Q85" s="143" t="s">
        <v>1241</v>
      </c>
      <c r="R85" s="143" t="s">
        <v>8404</v>
      </c>
      <c r="S85" s="143" t="s">
        <v>7209</v>
      </c>
    </row>
    <row r="86" spans="2:19" s="144" customFormat="1" ht="18.75" customHeight="1" x14ac:dyDescent="0.25">
      <c r="B86" s="181">
        <v>0</v>
      </c>
      <c r="C86" s="181">
        <v>0</v>
      </c>
      <c r="D86" s="181">
        <v>0</v>
      </c>
      <c r="E86" s="181">
        <v>0</v>
      </c>
      <c r="F86" s="181">
        <v>0</v>
      </c>
      <c r="G86" s="181">
        <v>0</v>
      </c>
      <c r="H86" s="181">
        <v>0</v>
      </c>
      <c r="I86" s="181">
        <v>0</v>
      </c>
      <c r="J86" s="181">
        <v>0</v>
      </c>
      <c r="K86" s="181">
        <v>0</v>
      </c>
      <c r="L86" s="121" t="s">
        <v>389</v>
      </c>
      <c r="M86" s="121">
        <v>76</v>
      </c>
      <c r="N86" s="143" t="s">
        <v>1801</v>
      </c>
      <c r="O86" s="143" t="s">
        <v>1802</v>
      </c>
      <c r="P86" s="143" t="s">
        <v>2572</v>
      </c>
      <c r="Q86" s="143" t="s">
        <v>2562</v>
      </c>
      <c r="R86" s="143" t="s">
        <v>8404</v>
      </c>
      <c r="S86" s="143" t="s">
        <v>7174</v>
      </c>
    </row>
    <row r="87" spans="2:19" s="144" customFormat="1" ht="18.75" customHeight="1" x14ac:dyDescent="0.25">
      <c r="B87" s="181">
        <v>0</v>
      </c>
      <c r="C87" s="181">
        <v>0</v>
      </c>
      <c r="D87" s="181">
        <v>0</v>
      </c>
      <c r="E87" s="181">
        <v>0</v>
      </c>
      <c r="F87" s="181">
        <v>0</v>
      </c>
      <c r="G87" s="181">
        <v>0</v>
      </c>
      <c r="H87" s="181">
        <v>0</v>
      </c>
      <c r="I87" s="181">
        <v>0</v>
      </c>
      <c r="J87" s="181">
        <v>0</v>
      </c>
      <c r="K87" s="181">
        <v>0</v>
      </c>
      <c r="L87" s="121" t="s">
        <v>389</v>
      </c>
      <c r="M87" s="121">
        <v>77</v>
      </c>
      <c r="N87" s="143" t="s">
        <v>1803</v>
      </c>
      <c r="O87" s="143" t="s">
        <v>1804</v>
      </c>
      <c r="P87" s="143" t="s">
        <v>2572</v>
      </c>
      <c r="Q87" s="143" t="s">
        <v>2563</v>
      </c>
      <c r="R87" s="143" t="s">
        <v>8404</v>
      </c>
      <c r="S87" s="143" t="s">
        <v>7201</v>
      </c>
    </row>
    <row r="88" spans="2:19" s="144" customFormat="1" ht="18.75" customHeight="1" x14ac:dyDescent="0.25">
      <c r="B88" s="181">
        <v>0</v>
      </c>
      <c r="C88" s="181">
        <v>0</v>
      </c>
      <c r="D88" s="181">
        <v>0</v>
      </c>
      <c r="E88" s="181">
        <v>0</v>
      </c>
      <c r="F88" s="181">
        <v>0</v>
      </c>
      <c r="G88" s="181">
        <v>0</v>
      </c>
      <c r="H88" s="181">
        <v>0</v>
      </c>
      <c r="I88" s="181">
        <v>0</v>
      </c>
      <c r="J88" s="181">
        <v>0</v>
      </c>
      <c r="K88" s="181">
        <v>0</v>
      </c>
      <c r="L88" s="121" t="s">
        <v>389</v>
      </c>
      <c r="M88" s="121">
        <v>78</v>
      </c>
      <c r="N88" s="143" t="s">
        <v>1805</v>
      </c>
      <c r="O88" s="143" t="s">
        <v>1806</v>
      </c>
      <c r="P88" s="143" t="s">
        <v>1807</v>
      </c>
      <c r="Q88" s="143" t="s">
        <v>1237</v>
      </c>
      <c r="R88" s="143" t="s">
        <v>8405</v>
      </c>
      <c r="S88" s="143" t="s">
        <v>7203</v>
      </c>
    </row>
    <row r="89" spans="2:19" s="144" customFormat="1" ht="18.75" customHeight="1" x14ac:dyDescent="0.25">
      <c r="B89" s="181">
        <v>0</v>
      </c>
      <c r="C89" s="181">
        <v>0</v>
      </c>
      <c r="D89" s="181">
        <v>0</v>
      </c>
      <c r="E89" s="181">
        <v>0</v>
      </c>
      <c r="F89" s="181">
        <v>0</v>
      </c>
      <c r="G89" s="181">
        <v>0</v>
      </c>
      <c r="H89" s="181">
        <v>0</v>
      </c>
      <c r="I89" s="181">
        <v>0</v>
      </c>
      <c r="J89" s="181">
        <v>0</v>
      </c>
      <c r="K89" s="181">
        <v>0</v>
      </c>
      <c r="L89" s="121" t="s">
        <v>389</v>
      </c>
      <c r="M89" s="121">
        <v>79</v>
      </c>
      <c r="N89" s="143" t="s">
        <v>352</v>
      </c>
      <c r="O89" s="143" t="s">
        <v>389</v>
      </c>
      <c r="P89" s="143" t="s">
        <v>389</v>
      </c>
      <c r="Q89" s="143" t="s">
        <v>389</v>
      </c>
      <c r="R89" s="143" t="s">
        <v>389</v>
      </c>
      <c r="S89" s="143" t="s">
        <v>389</v>
      </c>
    </row>
    <row r="90" spans="2:19" s="144" customFormat="1" ht="18.75" customHeight="1" x14ac:dyDescent="0.25">
      <c r="B90" s="181">
        <v>0</v>
      </c>
      <c r="C90" s="181">
        <v>0</v>
      </c>
      <c r="D90" s="181">
        <v>0</v>
      </c>
      <c r="E90" s="181">
        <v>0</v>
      </c>
      <c r="F90" s="181">
        <v>0</v>
      </c>
      <c r="G90" s="181">
        <v>0</v>
      </c>
      <c r="H90" s="181">
        <v>0</v>
      </c>
      <c r="I90" s="181">
        <v>0</v>
      </c>
      <c r="J90" s="181">
        <v>0</v>
      </c>
      <c r="K90" s="181">
        <v>0</v>
      </c>
      <c r="L90" s="121" t="s">
        <v>389</v>
      </c>
      <c r="M90" s="121">
        <v>80</v>
      </c>
      <c r="N90" s="143" t="s">
        <v>352</v>
      </c>
      <c r="O90" s="143" t="s">
        <v>389</v>
      </c>
      <c r="P90" s="143" t="s">
        <v>389</v>
      </c>
      <c r="Q90" s="143" t="s">
        <v>389</v>
      </c>
      <c r="R90" s="143" t="s">
        <v>389</v>
      </c>
      <c r="S90" s="143" t="s">
        <v>389</v>
      </c>
    </row>
    <row r="91" spans="2:19" s="144" customFormat="1" ht="18.75" customHeight="1" x14ac:dyDescent="0.25">
      <c r="B91" s="181">
        <v>0</v>
      </c>
      <c r="C91" s="181">
        <v>0</v>
      </c>
      <c r="D91" s="181">
        <v>0</v>
      </c>
      <c r="E91" s="181">
        <v>0</v>
      </c>
      <c r="F91" s="181">
        <v>0</v>
      </c>
      <c r="G91" s="181">
        <v>0</v>
      </c>
      <c r="H91" s="181">
        <v>0</v>
      </c>
      <c r="I91" s="181">
        <v>0</v>
      </c>
      <c r="J91" s="181">
        <v>0</v>
      </c>
      <c r="K91" s="181">
        <v>0</v>
      </c>
      <c r="L91" s="121" t="s">
        <v>389</v>
      </c>
      <c r="M91" s="121">
        <v>81</v>
      </c>
      <c r="N91" s="143" t="s">
        <v>352</v>
      </c>
      <c r="O91" s="143" t="s">
        <v>389</v>
      </c>
      <c r="P91" s="143" t="s">
        <v>389</v>
      </c>
      <c r="Q91" s="143" t="s">
        <v>389</v>
      </c>
      <c r="R91" s="143" t="s">
        <v>389</v>
      </c>
      <c r="S91" s="143" t="s">
        <v>389</v>
      </c>
    </row>
    <row r="92" spans="2:19" s="144" customFormat="1" ht="18.75" customHeight="1" x14ac:dyDescent="0.25">
      <c r="B92" s="181">
        <v>0</v>
      </c>
      <c r="C92" s="181">
        <v>0</v>
      </c>
      <c r="D92" s="181">
        <v>0</v>
      </c>
      <c r="E92" s="181">
        <v>0</v>
      </c>
      <c r="F92" s="181">
        <v>0</v>
      </c>
      <c r="G92" s="181">
        <v>0</v>
      </c>
      <c r="H92" s="181">
        <v>0</v>
      </c>
      <c r="I92" s="181">
        <v>0</v>
      </c>
      <c r="J92" s="181">
        <v>0</v>
      </c>
      <c r="K92" s="181">
        <v>0</v>
      </c>
      <c r="L92" s="121" t="s">
        <v>389</v>
      </c>
      <c r="M92" s="121">
        <v>82</v>
      </c>
      <c r="N92" s="143" t="s">
        <v>616</v>
      </c>
      <c r="O92" s="143" t="s">
        <v>617</v>
      </c>
      <c r="P92" s="143" t="s">
        <v>594</v>
      </c>
      <c r="Q92" s="143" t="s">
        <v>618</v>
      </c>
      <c r="R92" s="143" t="s">
        <v>8406</v>
      </c>
      <c r="S92" s="143" t="s">
        <v>8407</v>
      </c>
    </row>
    <row r="93" spans="2:19" s="144" customFormat="1" ht="18.75" customHeight="1" x14ac:dyDescent="0.25">
      <c r="B93" s="181">
        <v>0</v>
      </c>
      <c r="C93" s="181">
        <v>0</v>
      </c>
      <c r="D93" s="181">
        <v>0</v>
      </c>
      <c r="E93" s="181">
        <v>0</v>
      </c>
      <c r="F93" s="181">
        <v>0</v>
      </c>
      <c r="G93" s="181">
        <v>0</v>
      </c>
      <c r="H93" s="181">
        <v>0</v>
      </c>
      <c r="I93" s="181">
        <v>0</v>
      </c>
      <c r="J93" s="181">
        <v>0</v>
      </c>
      <c r="K93" s="181">
        <v>0</v>
      </c>
      <c r="L93" s="121" t="s">
        <v>389</v>
      </c>
      <c r="M93" s="121">
        <v>83</v>
      </c>
      <c r="N93" s="143" t="s">
        <v>619</v>
      </c>
      <c r="O93" s="143" t="s">
        <v>620</v>
      </c>
      <c r="P93" s="143" t="s">
        <v>621</v>
      </c>
      <c r="Q93" s="143" t="s">
        <v>1242</v>
      </c>
      <c r="R93" s="143" t="s">
        <v>8408</v>
      </c>
      <c r="S93" s="143" t="s">
        <v>8409</v>
      </c>
    </row>
    <row r="94" spans="2:19" s="144" customFormat="1" ht="18.75" customHeight="1" x14ac:dyDescent="0.25">
      <c r="B94" s="181">
        <v>0</v>
      </c>
      <c r="C94" s="181">
        <v>0</v>
      </c>
      <c r="D94" s="181">
        <v>0</v>
      </c>
      <c r="E94" s="181">
        <v>0</v>
      </c>
      <c r="F94" s="181">
        <v>0</v>
      </c>
      <c r="G94" s="181">
        <v>0</v>
      </c>
      <c r="H94" s="181">
        <v>0</v>
      </c>
      <c r="I94" s="181">
        <v>0</v>
      </c>
      <c r="J94" s="181">
        <v>0</v>
      </c>
      <c r="K94" s="181">
        <v>0</v>
      </c>
      <c r="L94" s="121" t="s">
        <v>389</v>
      </c>
      <c r="M94" s="121">
        <v>84</v>
      </c>
      <c r="N94" s="143" t="s">
        <v>352</v>
      </c>
      <c r="O94" s="143" t="s">
        <v>389</v>
      </c>
      <c r="P94" s="143" t="s">
        <v>389</v>
      </c>
      <c r="Q94" s="143" t="s">
        <v>389</v>
      </c>
      <c r="R94" s="143" t="s">
        <v>389</v>
      </c>
      <c r="S94" s="143" t="s">
        <v>389</v>
      </c>
    </row>
    <row r="95" spans="2:19" s="144" customFormat="1" ht="18.75" customHeight="1" x14ac:dyDescent="0.25">
      <c r="B95" s="181">
        <v>0</v>
      </c>
      <c r="C95" s="181">
        <v>0</v>
      </c>
      <c r="D95" s="181">
        <v>0</v>
      </c>
      <c r="E95" s="181">
        <v>0</v>
      </c>
      <c r="F95" s="181">
        <v>0</v>
      </c>
      <c r="G95" s="181">
        <v>0</v>
      </c>
      <c r="H95" s="181">
        <v>0</v>
      </c>
      <c r="I95" s="181">
        <v>0</v>
      </c>
      <c r="J95" s="181">
        <v>0</v>
      </c>
      <c r="K95" s="181">
        <v>0</v>
      </c>
      <c r="L95" s="121" t="s">
        <v>389</v>
      </c>
      <c r="M95" s="121">
        <v>85</v>
      </c>
      <c r="N95" s="143" t="s">
        <v>353</v>
      </c>
      <c r="O95" s="143" t="s">
        <v>622</v>
      </c>
      <c r="P95" s="143" t="s">
        <v>1243</v>
      </c>
      <c r="Q95" s="143" t="s">
        <v>5064</v>
      </c>
      <c r="R95" s="143" t="s">
        <v>8410</v>
      </c>
      <c r="S95" s="143" t="s">
        <v>8411</v>
      </c>
    </row>
    <row r="96" spans="2:19" s="144" customFormat="1" ht="18.75" customHeight="1" x14ac:dyDescent="0.25">
      <c r="B96" s="181">
        <v>0</v>
      </c>
      <c r="C96" s="181">
        <v>0</v>
      </c>
      <c r="D96" s="181">
        <v>0</v>
      </c>
      <c r="E96" s="181">
        <v>0</v>
      </c>
      <c r="F96" s="181">
        <v>0</v>
      </c>
      <c r="G96" s="181">
        <v>0</v>
      </c>
      <c r="H96" s="181">
        <v>0</v>
      </c>
      <c r="I96" s="181">
        <v>0</v>
      </c>
      <c r="J96" s="181">
        <v>0</v>
      </c>
      <c r="K96" s="181">
        <v>0</v>
      </c>
      <c r="L96" s="121" t="s">
        <v>389</v>
      </c>
      <c r="M96" s="121">
        <v>86</v>
      </c>
      <c r="N96" s="143" t="s">
        <v>354</v>
      </c>
      <c r="O96" s="143" t="s">
        <v>623</v>
      </c>
      <c r="P96" s="143" t="s">
        <v>1243</v>
      </c>
      <c r="Q96" s="143" t="s">
        <v>5065</v>
      </c>
      <c r="R96" s="143" t="s">
        <v>8410</v>
      </c>
      <c r="S96" s="143" t="s">
        <v>8412</v>
      </c>
    </row>
    <row r="97" spans="2:19" s="144" customFormat="1" ht="18.75" customHeight="1" x14ac:dyDescent="0.25">
      <c r="B97" s="181">
        <v>0</v>
      </c>
      <c r="C97" s="181">
        <v>0</v>
      </c>
      <c r="D97" s="181">
        <v>0</v>
      </c>
      <c r="E97" s="181">
        <v>0</v>
      </c>
      <c r="F97" s="181">
        <v>0</v>
      </c>
      <c r="G97" s="181">
        <v>0</v>
      </c>
      <c r="H97" s="181">
        <v>0</v>
      </c>
      <c r="I97" s="181">
        <v>0</v>
      </c>
      <c r="J97" s="181">
        <v>0</v>
      </c>
      <c r="K97" s="181">
        <v>0</v>
      </c>
      <c r="L97" s="121" t="s">
        <v>389</v>
      </c>
      <c r="M97" s="121">
        <v>87</v>
      </c>
      <c r="N97" s="143" t="s">
        <v>352</v>
      </c>
      <c r="O97" s="143" t="s">
        <v>389</v>
      </c>
      <c r="P97" s="143" t="s">
        <v>389</v>
      </c>
      <c r="Q97" s="143" t="s">
        <v>389</v>
      </c>
      <c r="R97" s="143" t="s">
        <v>389</v>
      </c>
      <c r="S97" s="143" t="s">
        <v>389</v>
      </c>
    </row>
    <row r="98" spans="2:19" s="144" customFormat="1" ht="18.75" customHeight="1" x14ac:dyDescent="0.25">
      <c r="B98" s="181">
        <v>0</v>
      </c>
      <c r="C98" s="181">
        <v>0</v>
      </c>
      <c r="D98" s="181">
        <v>0</v>
      </c>
      <c r="E98" s="181">
        <v>0</v>
      </c>
      <c r="F98" s="181">
        <v>0</v>
      </c>
      <c r="G98" s="181">
        <v>0</v>
      </c>
      <c r="H98" s="181">
        <v>0</v>
      </c>
      <c r="I98" s="181">
        <v>0</v>
      </c>
      <c r="J98" s="181">
        <v>0</v>
      </c>
      <c r="K98" s="181">
        <v>0</v>
      </c>
      <c r="L98" s="121" t="s">
        <v>389</v>
      </c>
      <c r="M98" s="121">
        <v>88</v>
      </c>
      <c r="N98" s="143" t="s">
        <v>352</v>
      </c>
      <c r="O98" s="143" t="s">
        <v>389</v>
      </c>
      <c r="P98" s="143" t="s">
        <v>389</v>
      </c>
      <c r="Q98" s="143" t="s">
        <v>389</v>
      </c>
      <c r="R98" s="143" t="s">
        <v>389</v>
      </c>
      <c r="S98" s="143" t="s">
        <v>389</v>
      </c>
    </row>
    <row r="99" spans="2:19" s="144" customFormat="1" ht="18.75" customHeight="1" x14ac:dyDescent="0.25">
      <c r="B99" s="181">
        <v>0</v>
      </c>
      <c r="C99" s="181">
        <v>0</v>
      </c>
      <c r="D99" s="181">
        <v>0</v>
      </c>
      <c r="E99" s="181">
        <v>0</v>
      </c>
      <c r="F99" s="181">
        <v>0</v>
      </c>
      <c r="G99" s="181">
        <v>0</v>
      </c>
      <c r="H99" s="181">
        <v>0</v>
      </c>
      <c r="I99" s="181">
        <v>0</v>
      </c>
      <c r="J99" s="181">
        <v>0</v>
      </c>
      <c r="K99" s="181">
        <v>0</v>
      </c>
      <c r="L99" s="121" t="s">
        <v>389</v>
      </c>
      <c r="M99" s="121">
        <v>89</v>
      </c>
      <c r="N99" s="143" t="s">
        <v>624</v>
      </c>
      <c r="O99" s="143" t="s">
        <v>625</v>
      </c>
      <c r="P99" s="143" t="s">
        <v>1924</v>
      </c>
      <c r="Q99" s="143" t="s">
        <v>1925</v>
      </c>
      <c r="R99" s="143" t="s">
        <v>8416</v>
      </c>
      <c r="S99" s="143" t="s">
        <v>8413</v>
      </c>
    </row>
    <row r="100" spans="2:19" s="144" customFormat="1" ht="18.75" customHeight="1" x14ac:dyDescent="0.25">
      <c r="B100" s="181">
        <v>0</v>
      </c>
      <c r="C100" s="181">
        <v>0</v>
      </c>
      <c r="D100" s="181">
        <v>0</v>
      </c>
      <c r="E100" s="181">
        <v>0</v>
      </c>
      <c r="F100" s="181">
        <v>0</v>
      </c>
      <c r="G100" s="181">
        <v>0</v>
      </c>
      <c r="H100" s="181">
        <v>0</v>
      </c>
      <c r="I100" s="181">
        <v>0</v>
      </c>
      <c r="J100" s="181">
        <v>0</v>
      </c>
      <c r="K100" s="181">
        <v>0</v>
      </c>
      <c r="L100" s="121" t="s">
        <v>389</v>
      </c>
      <c r="M100" s="121">
        <v>90</v>
      </c>
      <c r="N100" s="143" t="s">
        <v>626</v>
      </c>
      <c r="O100" s="143" t="s">
        <v>627</v>
      </c>
      <c r="P100" s="143" t="s">
        <v>1926</v>
      </c>
      <c r="Q100" s="143" t="s">
        <v>1925</v>
      </c>
      <c r="R100" s="143" t="s">
        <v>8414</v>
      </c>
      <c r="S100" s="143" t="s">
        <v>8413</v>
      </c>
    </row>
    <row r="101" spans="2:19" s="144" customFormat="1" ht="18.75" customHeight="1" x14ac:dyDescent="0.25">
      <c r="B101" s="181">
        <v>0</v>
      </c>
      <c r="C101" s="181">
        <v>0</v>
      </c>
      <c r="D101" s="181">
        <v>0</v>
      </c>
      <c r="E101" s="181">
        <v>0</v>
      </c>
      <c r="F101" s="181">
        <v>0</v>
      </c>
      <c r="G101" s="181">
        <v>0</v>
      </c>
      <c r="H101" s="181">
        <v>0</v>
      </c>
      <c r="I101" s="181">
        <v>0</v>
      </c>
      <c r="J101" s="181">
        <v>0</v>
      </c>
      <c r="K101" s="181">
        <v>0</v>
      </c>
      <c r="L101" s="121" t="s">
        <v>389</v>
      </c>
      <c r="M101" s="121">
        <v>91</v>
      </c>
      <c r="N101" s="143" t="s">
        <v>628</v>
      </c>
      <c r="O101" s="143" t="s">
        <v>629</v>
      </c>
      <c r="P101" s="143" t="s">
        <v>1927</v>
      </c>
      <c r="Q101" s="143" t="s">
        <v>1925</v>
      </c>
      <c r="R101" s="143" t="s">
        <v>8415</v>
      </c>
      <c r="S101" s="143" t="s">
        <v>8413</v>
      </c>
    </row>
    <row r="102" spans="2:19" s="144" customFormat="1" ht="18.75" customHeight="1" x14ac:dyDescent="0.25">
      <c r="B102" s="181">
        <v>0</v>
      </c>
      <c r="C102" s="181">
        <v>0</v>
      </c>
      <c r="D102" s="181">
        <v>0</v>
      </c>
      <c r="E102" s="181">
        <v>0</v>
      </c>
      <c r="F102" s="181">
        <v>0</v>
      </c>
      <c r="G102" s="181">
        <v>0</v>
      </c>
      <c r="H102" s="181">
        <v>0</v>
      </c>
      <c r="I102" s="181">
        <v>0</v>
      </c>
      <c r="J102" s="181">
        <v>0</v>
      </c>
      <c r="K102" s="181">
        <v>0</v>
      </c>
      <c r="L102" s="121" t="s">
        <v>389</v>
      </c>
      <c r="M102" s="121">
        <v>92</v>
      </c>
      <c r="N102" s="143" t="s">
        <v>352</v>
      </c>
      <c r="O102" s="143" t="s">
        <v>389</v>
      </c>
      <c r="P102" s="143" t="s">
        <v>389</v>
      </c>
      <c r="Q102" s="143" t="s">
        <v>389</v>
      </c>
      <c r="R102" s="143" t="s">
        <v>389</v>
      </c>
      <c r="S102" s="143" t="s">
        <v>389</v>
      </c>
    </row>
    <row r="103" spans="2:19" s="144" customFormat="1" ht="18.75" customHeight="1" x14ac:dyDescent="0.25">
      <c r="B103" s="181">
        <v>0</v>
      </c>
      <c r="C103" s="181">
        <v>0</v>
      </c>
      <c r="D103" s="181">
        <v>0</v>
      </c>
      <c r="E103" s="181">
        <v>0</v>
      </c>
      <c r="F103" s="181">
        <v>0</v>
      </c>
      <c r="G103" s="181">
        <v>0</v>
      </c>
      <c r="H103" s="181">
        <v>0</v>
      </c>
      <c r="I103" s="181">
        <v>0</v>
      </c>
      <c r="J103" s="181">
        <v>0</v>
      </c>
      <c r="K103" s="181">
        <v>0</v>
      </c>
      <c r="L103" s="121" t="s">
        <v>389</v>
      </c>
      <c r="M103" s="121">
        <v>93</v>
      </c>
      <c r="N103" s="143" t="s">
        <v>630</v>
      </c>
      <c r="O103" s="143" t="s">
        <v>631</v>
      </c>
      <c r="P103" s="143" t="s">
        <v>614</v>
      </c>
      <c r="Q103" s="143" t="s">
        <v>632</v>
      </c>
      <c r="R103" s="143" t="s">
        <v>2734</v>
      </c>
      <c r="S103" s="143" t="s">
        <v>8403</v>
      </c>
    </row>
    <row r="104" spans="2:19" s="144" customFormat="1" ht="18.75" customHeight="1" x14ac:dyDescent="0.25">
      <c r="B104" s="181">
        <v>0</v>
      </c>
      <c r="C104" s="181">
        <v>0</v>
      </c>
      <c r="D104" s="181">
        <v>0</v>
      </c>
      <c r="E104" s="181">
        <v>0</v>
      </c>
      <c r="F104" s="181">
        <v>0</v>
      </c>
      <c r="G104" s="181">
        <v>0</v>
      </c>
      <c r="H104" s="181">
        <v>0</v>
      </c>
      <c r="I104" s="181">
        <v>0</v>
      </c>
      <c r="J104" s="181">
        <v>0</v>
      </c>
      <c r="K104" s="181">
        <v>0</v>
      </c>
      <c r="L104" s="121" t="s">
        <v>389</v>
      </c>
      <c r="M104" s="121">
        <v>94</v>
      </c>
      <c r="N104" s="143" t="s">
        <v>5922</v>
      </c>
      <c r="O104" s="143" t="s">
        <v>5923</v>
      </c>
      <c r="P104" s="143" t="s">
        <v>5924</v>
      </c>
      <c r="Q104" s="143" t="s">
        <v>5925</v>
      </c>
      <c r="R104" s="143" t="s">
        <v>5926</v>
      </c>
      <c r="S104" s="143" t="s">
        <v>5927</v>
      </c>
    </row>
    <row r="105" spans="2:19" s="144" customFormat="1" ht="18.75" customHeight="1" x14ac:dyDescent="0.25">
      <c r="B105" s="181">
        <v>0</v>
      </c>
      <c r="C105" s="181">
        <v>0</v>
      </c>
      <c r="D105" s="181">
        <v>0</v>
      </c>
      <c r="E105" s="181">
        <v>0</v>
      </c>
      <c r="F105" s="181">
        <v>0</v>
      </c>
      <c r="G105" s="181">
        <v>0</v>
      </c>
      <c r="H105" s="181">
        <v>0</v>
      </c>
      <c r="I105" s="181">
        <v>0</v>
      </c>
      <c r="J105" s="181">
        <v>0</v>
      </c>
      <c r="K105" s="181">
        <v>0</v>
      </c>
      <c r="L105" s="121" t="s">
        <v>389</v>
      </c>
      <c r="M105" s="121">
        <v>95</v>
      </c>
      <c r="N105" s="143" t="s">
        <v>352</v>
      </c>
      <c r="O105" s="143" t="s">
        <v>389</v>
      </c>
      <c r="P105" s="143" t="s">
        <v>389</v>
      </c>
      <c r="Q105" s="143" t="s">
        <v>389</v>
      </c>
      <c r="R105" s="143" t="s">
        <v>389</v>
      </c>
      <c r="S105" s="143" t="s">
        <v>389</v>
      </c>
    </row>
    <row r="106" spans="2:19" s="144" customFormat="1" ht="18.75" customHeight="1" x14ac:dyDescent="0.25">
      <c r="B106" s="181">
        <v>0</v>
      </c>
      <c r="C106" s="181">
        <v>0</v>
      </c>
      <c r="D106" s="181">
        <v>0</v>
      </c>
      <c r="E106" s="181">
        <v>0</v>
      </c>
      <c r="F106" s="181">
        <v>0</v>
      </c>
      <c r="G106" s="181">
        <v>0</v>
      </c>
      <c r="H106" s="181">
        <v>0</v>
      </c>
      <c r="I106" s="181">
        <v>0</v>
      </c>
      <c r="J106" s="181">
        <v>0</v>
      </c>
      <c r="K106" s="181">
        <v>0</v>
      </c>
      <c r="L106" s="121" t="s">
        <v>389</v>
      </c>
      <c r="M106" s="121">
        <v>96</v>
      </c>
      <c r="N106" s="143" t="s">
        <v>352</v>
      </c>
      <c r="O106" s="143" t="s">
        <v>389</v>
      </c>
      <c r="P106" s="143" t="s">
        <v>389</v>
      </c>
      <c r="Q106" s="143" t="s">
        <v>389</v>
      </c>
      <c r="R106" s="143" t="s">
        <v>389</v>
      </c>
      <c r="S106" s="143" t="s">
        <v>389</v>
      </c>
    </row>
    <row r="107" spans="2:19" s="144" customFormat="1" ht="18.75" customHeight="1" x14ac:dyDescent="0.25">
      <c r="B107" s="181" t="s">
        <v>1013</v>
      </c>
      <c r="C107" s="181" t="s">
        <v>1013</v>
      </c>
      <c r="D107" s="181" t="s">
        <v>1013</v>
      </c>
      <c r="E107" s="181" t="s">
        <v>1013</v>
      </c>
      <c r="F107" s="181" t="s">
        <v>1013</v>
      </c>
      <c r="G107" s="181" t="s">
        <v>1013</v>
      </c>
      <c r="H107" s="181" t="s">
        <v>1013</v>
      </c>
      <c r="I107" s="181" t="s">
        <v>1013</v>
      </c>
      <c r="J107" s="181" t="s">
        <v>1013</v>
      </c>
      <c r="K107" s="181" t="s">
        <v>1013</v>
      </c>
      <c r="L107" s="121" t="s">
        <v>389</v>
      </c>
      <c r="M107" s="121" t="s">
        <v>1013</v>
      </c>
      <c r="N107" s="143" t="s">
        <v>1010</v>
      </c>
      <c r="O107" s="143" t="s">
        <v>1011</v>
      </c>
      <c r="P107" s="143" t="s">
        <v>1012</v>
      </c>
      <c r="Q107" s="143" t="s">
        <v>1012</v>
      </c>
      <c r="R107" s="143" t="s">
        <v>1012</v>
      </c>
      <c r="S107" s="143" t="s">
        <v>1012</v>
      </c>
    </row>
    <row r="108" spans="2:19" s="144" customFormat="1" ht="18.75" customHeight="1" x14ac:dyDescent="0.25">
      <c r="B108" s="181" t="s">
        <v>1013</v>
      </c>
      <c r="C108" s="181" t="s">
        <v>1013</v>
      </c>
      <c r="D108" s="181" t="s">
        <v>1013</v>
      </c>
      <c r="E108" s="181" t="s">
        <v>1013</v>
      </c>
      <c r="F108" s="181" t="s">
        <v>1013</v>
      </c>
      <c r="G108" s="181" t="s">
        <v>1013</v>
      </c>
      <c r="H108" s="181" t="s">
        <v>1013</v>
      </c>
      <c r="I108" s="181" t="s">
        <v>1013</v>
      </c>
      <c r="J108" s="181" t="s">
        <v>1013</v>
      </c>
      <c r="K108" s="181" t="s">
        <v>1013</v>
      </c>
      <c r="L108" s="121" t="s">
        <v>389</v>
      </c>
      <c r="M108" s="121" t="s">
        <v>1013</v>
      </c>
      <c r="N108" s="143" t="s">
        <v>1010</v>
      </c>
      <c r="O108" s="143" t="s">
        <v>1011</v>
      </c>
      <c r="P108" s="143" t="s">
        <v>1012</v>
      </c>
      <c r="Q108" s="143" t="s">
        <v>1012</v>
      </c>
      <c r="R108" s="143" t="s">
        <v>1012</v>
      </c>
      <c r="S108" s="143" t="s">
        <v>1012</v>
      </c>
    </row>
    <row r="109" spans="2:19" s="144" customFormat="1" ht="18.75" customHeight="1" x14ac:dyDescent="0.25">
      <c r="B109" s="181">
        <v>0</v>
      </c>
      <c r="C109" s="181">
        <v>0</v>
      </c>
      <c r="D109" s="181">
        <v>0</v>
      </c>
      <c r="E109" s="181">
        <v>0</v>
      </c>
      <c r="F109" s="181">
        <v>0</v>
      </c>
      <c r="G109" s="181">
        <v>0</v>
      </c>
      <c r="H109" s="181">
        <v>0</v>
      </c>
      <c r="I109" s="181">
        <v>0</v>
      </c>
      <c r="J109" s="181">
        <v>0</v>
      </c>
      <c r="K109" s="181">
        <v>0</v>
      </c>
      <c r="L109" s="121" t="s">
        <v>389</v>
      </c>
      <c r="M109" s="121">
        <v>97</v>
      </c>
      <c r="N109" s="143" t="s">
        <v>1244</v>
      </c>
      <c r="O109" s="143" t="s">
        <v>1245</v>
      </c>
      <c r="P109" s="143" t="s">
        <v>1246</v>
      </c>
      <c r="Q109" s="143" t="s">
        <v>1247</v>
      </c>
      <c r="R109" s="143" t="s">
        <v>8417</v>
      </c>
      <c r="S109" s="143" t="s">
        <v>8418</v>
      </c>
    </row>
    <row r="110" spans="2:19" s="144" customFormat="1" ht="18.75" customHeight="1" x14ac:dyDescent="0.25">
      <c r="B110" s="181">
        <v>0</v>
      </c>
      <c r="C110" s="181">
        <v>0</v>
      </c>
      <c r="D110" s="181">
        <v>0</v>
      </c>
      <c r="E110" s="181">
        <v>0</v>
      </c>
      <c r="F110" s="181">
        <v>0</v>
      </c>
      <c r="G110" s="181">
        <v>0</v>
      </c>
      <c r="H110" s="181">
        <v>0</v>
      </c>
      <c r="I110" s="181">
        <v>0</v>
      </c>
      <c r="J110" s="181">
        <v>0</v>
      </c>
      <c r="K110" s="181">
        <v>0</v>
      </c>
      <c r="L110" s="121" t="s">
        <v>389</v>
      </c>
      <c r="M110" s="121">
        <v>98</v>
      </c>
      <c r="N110" s="143" t="s">
        <v>1248</v>
      </c>
      <c r="O110" s="143" t="s">
        <v>1249</v>
      </c>
      <c r="P110" s="143" t="s">
        <v>1246</v>
      </c>
      <c r="Q110" s="143" t="s">
        <v>1250</v>
      </c>
      <c r="R110" s="143" t="s">
        <v>8417</v>
      </c>
      <c r="S110" s="143" t="s">
        <v>8419</v>
      </c>
    </row>
    <row r="111" spans="2:19" s="144" customFormat="1" ht="18.75" customHeight="1" x14ac:dyDescent="0.25">
      <c r="B111" s="181">
        <v>0</v>
      </c>
      <c r="C111" s="181">
        <v>0</v>
      </c>
      <c r="D111" s="181">
        <v>0</v>
      </c>
      <c r="E111" s="181">
        <v>0</v>
      </c>
      <c r="F111" s="181">
        <v>0</v>
      </c>
      <c r="G111" s="181">
        <v>0</v>
      </c>
      <c r="H111" s="181">
        <v>0</v>
      </c>
      <c r="I111" s="181">
        <v>0</v>
      </c>
      <c r="J111" s="181">
        <v>0</v>
      </c>
      <c r="K111" s="181">
        <v>0</v>
      </c>
      <c r="L111" s="121" t="s">
        <v>389</v>
      </c>
      <c r="M111" s="121">
        <v>99</v>
      </c>
      <c r="N111" s="143" t="s">
        <v>1251</v>
      </c>
      <c r="O111" s="143" t="s">
        <v>1252</v>
      </c>
      <c r="P111" s="143" t="s">
        <v>1246</v>
      </c>
      <c r="Q111" s="143" t="s">
        <v>1253</v>
      </c>
      <c r="R111" s="143" t="s">
        <v>8417</v>
      </c>
      <c r="S111" s="143" t="s">
        <v>8420</v>
      </c>
    </row>
    <row r="112" spans="2:19" s="144" customFormat="1" ht="18.75" customHeight="1" x14ac:dyDescent="0.25">
      <c r="B112" s="181">
        <v>0</v>
      </c>
      <c r="C112" s="181">
        <v>0</v>
      </c>
      <c r="D112" s="181">
        <v>0</v>
      </c>
      <c r="E112" s="181">
        <v>0</v>
      </c>
      <c r="F112" s="181">
        <v>0</v>
      </c>
      <c r="G112" s="181">
        <v>0</v>
      </c>
      <c r="H112" s="181">
        <v>0</v>
      </c>
      <c r="I112" s="181">
        <v>0</v>
      </c>
      <c r="J112" s="181">
        <v>0</v>
      </c>
      <c r="K112" s="181">
        <v>0</v>
      </c>
      <c r="L112" s="121" t="s">
        <v>389</v>
      </c>
      <c r="M112" s="121">
        <v>100</v>
      </c>
      <c r="N112" s="143" t="s">
        <v>1254</v>
      </c>
      <c r="O112" s="143" t="s">
        <v>1255</v>
      </c>
      <c r="P112" s="143" t="s">
        <v>1347</v>
      </c>
      <c r="Q112" s="143" t="s">
        <v>1247</v>
      </c>
      <c r="R112" s="143" t="s">
        <v>8421</v>
      </c>
      <c r="S112" s="143" t="s">
        <v>8418</v>
      </c>
    </row>
    <row r="113" spans="2:19" s="144" customFormat="1" ht="18.75" customHeight="1" x14ac:dyDescent="0.25">
      <c r="B113" s="181">
        <v>0</v>
      </c>
      <c r="C113" s="181">
        <v>0</v>
      </c>
      <c r="D113" s="181">
        <v>0</v>
      </c>
      <c r="E113" s="181">
        <v>0</v>
      </c>
      <c r="F113" s="181">
        <v>0</v>
      </c>
      <c r="G113" s="181">
        <v>0</v>
      </c>
      <c r="H113" s="181">
        <v>0</v>
      </c>
      <c r="I113" s="181">
        <v>0</v>
      </c>
      <c r="J113" s="181">
        <v>0</v>
      </c>
      <c r="K113" s="181">
        <v>0</v>
      </c>
      <c r="L113" s="121" t="s">
        <v>389</v>
      </c>
      <c r="M113" s="121">
        <v>101</v>
      </c>
      <c r="N113" s="143" t="s">
        <v>1256</v>
      </c>
      <c r="O113" s="143" t="s">
        <v>1257</v>
      </c>
      <c r="P113" s="143" t="s">
        <v>1347</v>
      </c>
      <c r="Q113" s="143" t="s">
        <v>1250</v>
      </c>
      <c r="R113" s="143" t="s">
        <v>8421</v>
      </c>
      <c r="S113" s="143" t="s">
        <v>8419</v>
      </c>
    </row>
    <row r="114" spans="2:19" s="144" customFormat="1" ht="18.75" customHeight="1" x14ac:dyDescent="0.25">
      <c r="B114" s="181">
        <v>0</v>
      </c>
      <c r="C114" s="181">
        <v>0</v>
      </c>
      <c r="D114" s="181">
        <v>0</v>
      </c>
      <c r="E114" s="181">
        <v>0</v>
      </c>
      <c r="F114" s="181">
        <v>0</v>
      </c>
      <c r="G114" s="181">
        <v>0</v>
      </c>
      <c r="H114" s="181">
        <v>0</v>
      </c>
      <c r="I114" s="181">
        <v>0</v>
      </c>
      <c r="J114" s="181">
        <v>0</v>
      </c>
      <c r="K114" s="181">
        <v>0</v>
      </c>
      <c r="L114" s="121" t="s">
        <v>389</v>
      </c>
      <c r="M114" s="121">
        <v>102</v>
      </c>
      <c r="N114" s="143" t="s">
        <v>1258</v>
      </c>
      <c r="O114" s="143" t="s">
        <v>1259</v>
      </c>
      <c r="P114" s="143" t="s">
        <v>1347</v>
      </c>
      <c r="Q114" s="143" t="s">
        <v>1253</v>
      </c>
      <c r="R114" s="143" t="s">
        <v>8421</v>
      </c>
      <c r="S114" s="143" t="s">
        <v>8420</v>
      </c>
    </row>
    <row r="115" spans="2:19" s="144" customFormat="1" ht="18.75" customHeight="1" x14ac:dyDescent="0.25">
      <c r="B115" s="181">
        <v>0</v>
      </c>
      <c r="C115" s="181">
        <v>0</v>
      </c>
      <c r="D115" s="181">
        <v>0</v>
      </c>
      <c r="E115" s="181">
        <v>0</v>
      </c>
      <c r="F115" s="181">
        <v>0</v>
      </c>
      <c r="G115" s="181">
        <v>0</v>
      </c>
      <c r="H115" s="181">
        <v>0</v>
      </c>
      <c r="I115" s="181">
        <v>0</v>
      </c>
      <c r="J115" s="181">
        <v>0</v>
      </c>
      <c r="K115" s="181">
        <v>0</v>
      </c>
      <c r="L115" s="121" t="s">
        <v>389</v>
      </c>
      <c r="M115" s="121">
        <v>103</v>
      </c>
      <c r="N115" s="143" t="s">
        <v>1260</v>
      </c>
      <c r="O115" s="143" t="s">
        <v>1261</v>
      </c>
      <c r="P115" s="143" t="s">
        <v>1262</v>
      </c>
      <c r="Q115" s="143" t="s">
        <v>1247</v>
      </c>
      <c r="R115" s="143" t="s">
        <v>8422</v>
      </c>
      <c r="S115" s="143" t="s">
        <v>8418</v>
      </c>
    </row>
    <row r="116" spans="2:19" s="144" customFormat="1" ht="18.75" customHeight="1" x14ac:dyDescent="0.25">
      <c r="B116" s="181">
        <v>0</v>
      </c>
      <c r="C116" s="181">
        <v>0</v>
      </c>
      <c r="D116" s="181">
        <v>0</v>
      </c>
      <c r="E116" s="181">
        <v>0</v>
      </c>
      <c r="F116" s="181">
        <v>0</v>
      </c>
      <c r="G116" s="181">
        <v>0</v>
      </c>
      <c r="H116" s="181">
        <v>0</v>
      </c>
      <c r="I116" s="181">
        <v>0</v>
      </c>
      <c r="J116" s="181">
        <v>0</v>
      </c>
      <c r="K116" s="181">
        <v>0</v>
      </c>
      <c r="L116" s="121" t="s">
        <v>389</v>
      </c>
      <c r="M116" s="121">
        <v>104</v>
      </c>
      <c r="N116" s="143" t="s">
        <v>1263</v>
      </c>
      <c r="O116" s="143" t="s">
        <v>1264</v>
      </c>
      <c r="P116" s="143" t="s">
        <v>1262</v>
      </c>
      <c r="Q116" s="143" t="s">
        <v>1250</v>
      </c>
      <c r="R116" s="143" t="s">
        <v>8422</v>
      </c>
      <c r="S116" s="143" t="s">
        <v>8419</v>
      </c>
    </row>
    <row r="117" spans="2:19" s="144" customFormat="1" ht="18.75" customHeight="1" x14ac:dyDescent="0.25">
      <c r="B117" s="181">
        <v>0</v>
      </c>
      <c r="C117" s="181">
        <v>0</v>
      </c>
      <c r="D117" s="181">
        <v>0</v>
      </c>
      <c r="E117" s="181">
        <v>0</v>
      </c>
      <c r="F117" s="181">
        <v>0</v>
      </c>
      <c r="G117" s="181">
        <v>0</v>
      </c>
      <c r="H117" s="181">
        <v>0</v>
      </c>
      <c r="I117" s="181">
        <v>0</v>
      </c>
      <c r="J117" s="181">
        <v>0</v>
      </c>
      <c r="K117" s="181">
        <v>0</v>
      </c>
      <c r="L117" s="121" t="s">
        <v>389</v>
      </c>
      <c r="M117" s="121">
        <v>105</v>
      </c>
      <c r="N117" s="143" t="s">
        <v>1265</v>
      </c>
      <c r="O117" s="143" t="s">
        <v>1266</v>
      </c>
      <c r="P117" s="143" t="s">
        <v>1262</v>
      </c>
      <c r="Q117" s="143" t="s">
        <v>1253</v>
      </c>
      <c r="R117" s="143" t="s">
        <v>8422</v>
      </c>
      <c r="S117" s="143" t="s">
        <v>8420</v>
      </c>
    </row>
    <row r="118" spans="2:19" s="144" customFormat="1" ht="18.75" customHeight="1" x14ac:dyDescent="0.25">
      <c r="B118" s="181">
        <v>0</v>
      </c>
      <c r="C118" s="181">
        <v>0</v>
      </c>
      <c r="D118" s="181">
        <v>0</v>
      </c>
      <c r="E118" s="181">
        <v>0</v>
      </c>
      <c r="F118" s="181">
        <v>0</v>
      </c>
      <c r="G118" s="181">
        <v>0</v>
      </c>
      <c r="H118" s="181">
        <v>0</v>
      </c>
      <c r="I118" s="181">
        <v>0</v>
      </c>
      <c r="J118" s="181">
        <v>0</v>
      </c>
      <c r="K118" s="181">
        <v>0</v>
      </c>
      <c r="L118" s="121" t="s">
        <v>389</v>
      </c>
      <c r="M118" s="121">
        <v>106</v>
      </c>
      <c r="N118" s="143" t="s">
        <v>1267</v>
      </c>
      <c r="O118" s="143" t="s">
        <v>1268</v>
      </c>
      <c r="P118" s="143" t="s">
        <v>1348</v>
      </c>
      <c r="Q118" s="143" t="s">
        <v>1349</v>
      </c>
      <c r="R118" s="143" t="s">
        <v>8418</v>
      </c>
      <c r="S118" s="143" t="s">
        <v>8423</v>
      </c>
    </row>
    <row r="119" spans="2:19" s="144" customFormat="1" ht="18.75" customHeight="1" x14ac:dyDescent="0.25">
      <c r="B119" s="181">
        <v>0</v>
      </c>
      <c r="C119" s="181">
        <v>0</v>
      </c>
      <c r="D119" s="181">
        <v>0</v>
      </c>
      <c r="E119" s="181">
        <v>0</v>
      </c>
      <c r="F119" s="181">
        <v>0</v>
      </c>
      <c r="G119" s="181">
        <v>0</v>
      </c>
      <c r="H119" s="181">
        <v>0</v>
      </c>
      <c r="I119" s="181">
        <v>0</v>
      </c>
      <c r="J119" s="181">
        <v>0</v>
      </c>
      <c r="K119" s="181">
        <v>0</v>
      </c>
      <c r="L119" s="121" t="s">
        <v>389</v>
      </c>
      <c r="M119" s="121">
        <v>107</v>
      </c>
      <c r="N119" s="143" t="s">
        <v>1269</v>
      </c>
      <c r="O119" s="143" t="s">
        <v>1270</v>
      </c>
      <c r="P119" s="143" t="s">
        <v>1350</v>
      </c>
      <c r="Q119" s="143" t="s">
        <v>1349</v>
      </c>
      <c r="R119" s="143" t="s">
        <v>8424</v>
      </c>
      <c r="S119" s="143" t="s">
        <v>8423</v>
      </c>
    </row>
    <row r="120" spans="2:19" s="144" customFormat="1" ht="18.75" customHeight="1" x14ac:dyDescent="0.25">
      <c r="B120" s="181">
        <v>0</v>
      </c>
      <c r="C120" s="181">
        <v>0</v>
      </c>
      <c r="D120" s="181">
        <v>0</v>
      </c>
      <c r="E120" s="181">
        <v>0</v>
      </c>
      <c r="F120" s="181">
        <v>0</v>
      </c>
      <c r="G120" s="181">
        <v>0</v>
      </c>
      <c r="H120" s="181">
        <v>0</v>
      </c>
      <c r="I120" s="181">
        <v>0</v>
      </c>
      <c r="J120" s="181">
        <v>0</v>
      </c>
      <c r="K120" s="181">
        <v>0</v>
      </c>
      <c r="L120" s="121" t="s">
        <v>389</v>
      </c>
      <c r="M120" s="121">
        <v>108</v>
      </c>
      <c r="N120" s="143" t="s">
        <v>1271</v>
      </c>
      <c r="O120" s="143" t="s">
        <v>1272</v>
      </c>
      <c r="P120" s="143" t="s">
        <v>1351</v>
      </c>
      <c r="Q120" s="143" t="s">
        <v>1349</v>
      </c>
      <c r="R120" s="143" t="s">
        <v>8420</v>
      </c>
      <c r="S120" s="143" t="s">
        <v>8423</v>
      </c>
    </row>
    <row r="121" spans="2:19" s="144" customFormat="1" ht="18.75" customHeight="1" x14ac:dyDescent="0.25">
      <c r="B121" s="181">
        <v>0</v>
      </c>
      <c r="C121" s="181">
        <v>0</v>
      </c>
      <c r="D121" s="181">
        <v>0</v>
      </c>
      <c r="E121" s="181">
        <v>0</v>
      </c>
      <c r="F121" s="181">
        <v>0</v>
      </c>
      <c r="G121" s="181">
        <v>0</v>
      </c>
      <c r="H121" s="181">
        <v>0</v>
      </c>
      <c r="I121" s="181">
        <v>0</v>
      </c>
      <c r="J121" s="181">
        <v>0</v>
      </c>
      <c r="K121" s="181">
        <v>0</v>
      </c>
      <c r="L121" s="121" t="s">
        <v>389</v>
      </c>
      <c r="M121" s="121">
        <v>109</v>
      </c>
      <c r="N121" s="143" t="s">
        <v>1273</v>
      </c>
      <c r="O121" s="143" t="s">
        <v>1274</v>
      </c>
      <c r="P121" s="143" t="s">
        <v>1275</v>
      </c>
      <c r="Q121" s="143" t="s">
        <v>389</v>
      </c>
      <c r="R121" s="143" t="s">
        <v>8425</v>
      </c>
      <c r="S121" s="143" t="s">
        <v>389</v>
      </c>
    </row>
    <row r="122" spans="2:19" s="144" customFormat="1" ht="18.75" customHeight="1" x14ac:dyDescent="0.25">
      <c r="B122" s="181">
        <v>0</v>
      </c>
      <c r="C122" s="181">
        <v>0</v>
      </c>
      <c r="D122" s="181">
        <v>0</v>
      </c>
      <c r="E122" s="181">
        <v>0</v>
      </c>
      <c r="F122" s="181">
        <v>0</v>
      </c>
      <c r="G122" s="181">
        <v>0</v>
      </c>
      <c r="H122" s="181">
        <v>0</v>
      </c>
      <c r="I122" s="181">
        <v>0</v>
      </c>
      <c r="J122" s="181">
        <v>0</v>
      </c>
      <c r="K122" s="181">
        <v>0</v>
      </c>
      <c r="L122" s="121" t="s">
        <v>389</v>
      </c>
      <c r="M122" s="121">
        <v>110</v>
      </c>
      <c r="N122" s="143" t="s">
        <v>5129</v>
      </c>
      <c r="O122" s="143" t="s">
        <v>5130</v>
      </c>
      <c r="P122" s="143" t="s">
        <v>1246</v>
      </c>
      <c r="Q122" s="143" t="s">
        <v>5131</v>
      </c>
      <c r="R122" s="143" t="s">
        <v>8417</v>
      </c>
      <c r="S122" s="143" t="s">
        <v>8426</v>
      </c>
    </row>
    <row r="123" spans="2:19" s="144" customFormat="1" ht="18.75" customHeight="1" x14ac:dyDescent="0.25">
      <c r="B123" s="181">
        <v>0</v>
      </c>
      <c r="C123" s="181">
        <v>0</v>
      </c>
      <c r="D123" s="181">
        <v>0</v>
      </c>
      <c r="E123" s="181">
        <v>0</v>
      </c>
      <c r="F123" s="181">
        <v>0</v>
      </c>
      <c r="G123" s="181">
        <v>0</v>
      </c>
      <c r="H123" s="181">
        <v>0</v>
      </c>
      <c r="I123" s="181">
        <v>0</v>
      </c>
      <c r="J123" s="181">
        <v>0</v>
      </c>
      <c r="K123" s="181">
        <v>0</v>
      </c>
      <c r="L123" s="121" t="s">
        <v>389</v>
      </c>
      <c r="M123" s="121">
        <v>111</v>
      </c>
      <c r="N123" s="143" t="s">
        <v>5132</v>
      </c>
      <c r="O123" s="143" t="s">
        <v>5133</v>
      </c>
      <c r="P123" s="143" t="s">
        <v>1347</v>
      </c>
      <c r="Q123" s="143" t="s">
        <v>5131</v>
      </c>
      <c r="R123" s="143" t="s">
        <v>8421</v>
      </c>
      <c r="S123" s="143" t="s">
        <v>8426</v>
      </c>
    </row>
    <row r="124" spans="2:19" s="144" customFormat="1" ht="18.75" customHeight="1" x14ac:dyDescent="0.25">
      <c r="B124" s="181">
        <v>0</v>
      </c>
      <c r="C124" s="181">
        <v>0</v>
      </c>
      <c r="D124" s="181">
        <v>0</v>
      </c>
      <c r="E124" s="181">
        <v>0</v>
      </c>
      <c r="F124" s="181">
        <v>0</v>
      </c>
      <c r="G124" s="181">
        <v>0</v>
      </c>
      <c r="H124" s="181">
        <v>0</v>
      </c>
      <c r="I124" s="181">
        <v>0</v>
      </c>
      <c r="J124" s="181">
        <v>0</v>
      </c>
      <c r="K124" s="181">
        <v>0</v>
      </c>
      <c r="L124" s="121" t="s">
        <v>389</v>
      </c>
      <c r="M124" s="121">
        <v>112</v>
      </c>
      <c r="N124" s="143" t="s">
        <v>5134</v>
      </c>
      <c r="O124" s="143" t="s">
        <v>5135</v>
      </c>
      <c r="P124" s="143" t="s">
        <v>1262</v>
      </c>
      <c r="Q124" s="143" t="s">
        <v>5131</v>
      </c>
      <c r="R124" s="143" t="s">
        <v>8422</v>
      </c>
      <c r="S124" s="143" t="s">
        <v>8426</v>
      </c>
    </row>
    <row r="125" spans="2:19" s="144" customFormat="1" ht="18.75" customHeight="1" x14ac:dyDescent="0.25">
      <c r="B125" s="181">
        <v>0</v>
      </c>
      <c r="C125" s="181">
        <v>0</v>
      </c>
      <c r="D125" s="181">
        <v>0</v>
      </c>
      <c r="E125" s="181">
        <v>0</v>
      </c>
      <c r="F125" s="181">
        <v>0</v>
      </c>
      <c r="G125" s="181">
        <v>0</v>
      </c>
      <c r="H125" s="181">
        <v>0</v>
      </c>
      <c r="I125" s="181">
        <v>0</v>
      </c>
      <c r="J125" s="181">
        <v>0</v>
      </c>
      <c r="K125" s="181">
        <v>0</v>
      </c>
      <c r="L125" s="121" t="s">
        <v>389</v>
      </c>
      <c r="M125" s="121">
        <v>113</v>
      </c>
      <c r="N125" s="143" t="s">
        <v>5136</v>
      </c>
      <c r="O125" s="143" t="s">
        <v>5137</v>
      </c>
      <c r="P125" s="143" t="s">
        <v>5138</v>
      </c>
      <c r="Q125" s="143" t="s">
        <v>1349</v>
      </c>
      <c r="R125" s="143" t="s">
        <v>8426</v>
      </c>
      <c r="S125" s="143" t="s">
        <v>8423</v>
      </c>
    </row>
    <row r="126" spans="2:19" s="144" customFormat="1" ht="18.75" customHeight="1" x14ac:dyDescent="0.25">
      <c r="B126" s="181">
        <v>0</v>
      </c>
      <c r="C126" s="181">
        <v>0</v>
      </c>
      <c r="D126" s="181">
        <v>0</v>
      </c>
      <c r="E126" s="181">
        <v>0</v>
      </c>
      <c r="F126" s="181">
        <v>0</v>
      </c>
      <c r="G126" s="181">
        <v>0</v>
      </c>
      <c r="H126" s="181">
        <v>0</v>
      </c>
      <c r="I126" s="181">
        <v>0</v>
      </c>
      <c r="J126" s="181">
        <v>0</v>
      </c>
      <c r="K126" s="181">
        <v>0</v>
      </c>
      <c r="L126" s="121" t="s">
        <v>389</v>
      </c>
      <c r="M126" s="121">
        <v>114</v>
      </c>
      <c r="N126" s="143" t="s">
        <v>352</v>
      </c>
      <c r="O126" s="143" t="s">
        <v>389</v>
      </c>
      <c r="P126" s="143" t="s">
        <v>389</v>
      </c>
      <c r="Q126" s="143" t="s">
        <v>389</v>
      </c>
      <c r="R126" s="143" t="s">
        <v>389</v>
      </c>
      <c r="S126" s="143" t="s">
        <v>389</v>
      </c>
    </row>
    <row r="127" spans="2:19" s="144" customFormat="1" ht="18.75" customHeight="1" x14ac:dyDescent="0.25">
      <c r="B127" s="181">
        <v>0</v>
      </c>
      <c r="C127" s="181">
        <v>0</v>
      </c>
      <c r="D127" s="181">
        <v>0</v>
      </c>
      <c r="E127" s="181">
        <v>0</v>
      </c>
      <c r="F127" s="181">
        <v>0</v>
      </c>
      <c r="G127" s="181">
        <v>0</v>
      </c>
      <c r="H127" s="181">
        <v>0</v>
      </c>
      <c r="I127" s="181">
        <v>0</v>
      </c>
      <c r="J127" s="181">
        <v>0</v>
      </c>
      <c r="K127" s="181">
        <v>0</v>
      </c>
      <c r="L127" s="121" t="s">
        <v>389</v>
      </c>
      <c r="M127" s="121">
        <v>115</v>
      </c>
      <c r="N127" s="143" t="s">
        <v>8304</v>
      </c>
      <c r="O127" s="143" t="s">
        <v>8305</v>
      </c>
      <c r="P127" s="143" t="s">
        <v>8306</v>
      </c>
      <c r="Q127" s="143" t="s">
        <v>8307</v>
      </c>
      <c r="R127" s="143" t="s">
        <v>8308</v>
      </c>
      <c r="S127" s="143" t="s">
        <v>7212</v>
      </c>
    </row>
    <row r="128" spans="2:19" s="144" customFormat="1" ht="18.75" customHeight="1" x14ac:dyDescent="0.25">
      <c r="B128" s="181">
        <v>0</v>
      </c>
      <c r="C128" s="181">
        <v>0</v>
      </c>
      <c r="D128" s="181">
        <v>0</v>
      </c>
      <c r="E128" s="181">
        <v>0</v>
      </c>
      <c r="F128" s="181">
        <v>0</v>
      </c>
      <c r="G128" s="181">
        <v>0</v>
      </c>
      <c r="H128" s="181">
        <v>0</v>
      </c>
      <c r="I128" s="181">
        <v>0</v>
      </c>
      <c r="J128" s="181">
        <v>0</v>
      </c>
      <c r="K128" s="181">
        <v>0</v>
      </c>
      <c r="L128" s="121" t="s">
        <v>389</v>
      </c>
      <c r="M128" s="121">
        <v>116</v>
      </c>
      <c r="N128" s="143" t="s">
        <v>8309</v>
      </c>
      <c r="O128" s="143" t="s">
        <v>8310</v>
      </c>
      <c r="P128" s="143" t="s">
        <v>8311</v>
      </c>
      <c r="Q128" s="143" t="s">
        <v>2561</v>
      </c>
      <c r="R128" s="143" t="s">
        <v>8312</v>
      </c>
      <c r="S128" s="143" t="s">
        <v>7200</v>
      </c>
    </row>
    <row r="129" spans="2:19" s="144" customFormat="1" ht="18.75" customHeight="1" x14ac:dyDescent="0.25">
      <c r="B129" s="181">
        <v>0</v>
      </c>
      <c r="C129" s="181">
        <v>0</v>
      </c>
      <c r="D129" s="181">
        <v>0</v>
      </c>
      <c r="E129" s="181">
        <v>0</v>
      </c>
      <c r="F129" s="181">
        <v>0</v>
      </c>
      <c r="G129" s="181">
        <v>0</v>
      </c>
      <c r="H129" s="181">
        <v>0</v>
      </c>
      <c r="I129" s="181">
        <v>0</v>
      </c>
      <c r="J129" s="181">
        <v>0</v>
      </c>
      <c r="K129" s="181">
        <v>0</v>
      </c>
      <c r="L129" s="121" t="s">
        <v>389</v>
      </c>
      <c r="M129" s="121">
        <v>117</v>
      </c>
      <c r="N129" s="143" t="s">
        <v>8313</v>
      </c>
      <c r="O129" s="143" t="s">
        <v>8314</v>
      </c>
      <c r="P129" s="143" t="s">
        <v>8315</v>
      </c>
      <c r="Q129" s="143" t="s">
        <v>1237</v>
      </c>
      <c r="R129" s="143" t="s">
        <v>8316</v>
      </c>
      <c r="S129" s="143" t="s">
        <v>7203</v>
      </c>
    </row>
    <row r="130" spans="2:19" s="144" customFormat="1" ht="18.75" customHeight="1" x14ac:dyDescent="0.25">
      <c r="B130" s="181">
        <v>0</v>
      </c>
      <c r="C130" s="181">
        <v>0</v>
      </c>
      <c r="D130" s="181">
        <v>0</v>
      </c>
      <c r="E130" s="181">
        <v>0</v>
      </c>
      <c r="F130" s="181">
        <v>0</v>
      </c>
      <c r="G130" s="181">
        <v>0</v>
      </c>
      <c r="H130" s="181">
        <v>0</v>
      </c>
      <c r="I130" s="181">
        <v>0</v>
      </c>
      <c r="J130" s="181">
        <v>0</v>
      </c>
      <c r="K130" s="181">
        <v>0</v>
      </c>
      <c r="L130" s="121" t="s">
        <v>389</v>
      </c>
      <c r="M130" s="121">
        <v>118</v>
      </c>
      <c r="N130" s="143" t="s">
        <v>352</v>
      </c>
      <c r="O130" s="143" t="s">
        <v>389</v>
      </c>
      <c r="P130" s="143" t="s">
        <v>389</v>
      </c>
      <c r="Q130" s="143" t="s">
        <v>389</v>
      </c>
      <c r="R130" s="143" t="s">
        <v>389</v>
      </c>
      <c r="S130" s="143" t="s">
        <v>389</v>
      </c>
    </row>
    <row r="131" spans="2:19" s="144" customFormat="1" ht="18.75" customHeight="1" x14ac:dyDescent="0.25">
      <c r="B131" s="181">
        <v>0</v>
      </c>
      <c r="C131" s="181">
        <v>0</v>
      </c>
      <c r="D131" s="181">
        <v>0</v>
      </c>
      <c r="E131" s="181">
        <v>0</v>
      </c>
      <c r="F131" s="181">
        <v>0</v>
      </c>
      <c r="G131" s="181">
        <v>0</v>
      </c>
      <c r="H131" s="181">
        <v>0</v>
      </c>
      <c r="I131" s="181">
        <v>0</v>
      </c>
      <c r="J131" s="181">
        <v>0</v>
      </c>
      <c r="K131" s="181">
        <v>0</v>
      </c>
      <c r="L131" s="121" t="s">
        <v>389</v>
      </c>
      <c r="M131" s="121">
        <v>119</v>
      </c>
      <c r="N131" s="143" t="s">
        <v>8317</v>
      </c>
      <c r="O131" s="143" t="s">
        <v>8318</v>
      </c>
      <c r="P131" s="143" t="s">
        <v>8319</v>
      </c>
      <c r="Q131" s="143" t="s">
        <v>8307</v>
      </c>
      <c r="R131" s="143" t="s">
        <v>8320</v>
      </c>
      <c r="S131" s="143" t="s">
        <v>7212</v>
      </c>
    </row>
    <row r="132" spans="2:19" s="144" customFormat="1" ht="18.75" customHeight="1" x14ac:dyDescent="0.25">
      <c r="B132" s="181">
        <v>0</v>
      </c>
      <c r="C132" s="181">
        <v>0</v>
      </c>
      <c r="D132" s="181">
        <v>0</v>
      </c>
      <c r="E132" s="181">
        <v>0</v>
      </c>
      <c r="F132" s="181">
        <v>0</v>
      </c>
      <c r="G132" s="181">
        <v>0</v>
      </c>
      <c r="H132" s="181">
        <v>0</v>
      </c>
      <c r="I132" s="181">
        <v>0</v>
      </c>
      <c r="J132" s="181">
        <v>0</v>
      </c>
      <c r="K132" s="181">
        <v>0</v>
      </c>
      <c r="L132" s="121" t="s">
        <v>389</v>
      </c>
      <c r="M132" s="121">
        <v>120</v>
      </c>
      <c r="N132" s="143" t="s">
        <v>8321</v>
      </c>
      <c r="O132" s="143" t="s">
        <v>8322</v>
      </c>
      <c r="P132" s="143" t="s">
        <v>8323</v>
      </c>
      <c r="Q132" s="143" t="s">
        <v>1237</v>
      </c>
      <c r="R132" s="143" t="s">
        <v>8324</v>
      </c>
      <c r="S132" s="143" t="s">
        <v>7203</v>
      </c>
    </row>
    <row r="133" spans="2:19" s="144" customFormat="1" ht="18.75" customHeight="1" x14ac:dyDescent="0.25">
      <c r="B133" s="181">
        <v>0</v>
      </c>
      <c r="C133" s="181">
        <v>0</v>
      </c>
      <c r="D133" s="181">
        <v>0</v>
      </c>
      <c r="E133" s="181">
        <v>0</v>
      </c>
      <c r="F133" s="181">
        <v>0</v>
      </c>
      <c r="G133" s="181">
        <v>0</v>
      </c>
      <c r="H133" s="181">
        <v>0</v>
      </c>
      <c r="I133" s="181">
        <v>0</v>
      </c>
      <c r="J133" s="181">
        <v>0</v>
      </c>
      <c r="K133" s="181">
        <v>0</v>
      </c>
      <c r="L133" s="121" t="s">
        <v>389</v>
      </c>
      <c r="M133" s="121">
        <v>121</v>
      </c>
      <c r="N133" s="143" t="s">
        <v>352</v>
      </c>
      <c r="O133" s="143" t="s">
        <v>389</v>
      </c>
      <c r="P133" s="143" t="s">
        <v>389</v>
      </c>
      <c r="Q133" s="143" t="s">
        <v>389</v>
      </c>
      <c r="R133" s="143" t="s">
        <v>389</v>
      </c>
      <c r="S133" s="143" t="s">
        <v>389</v>
      </c>
    </row>
    <row r="134" spans="2:19" s="144" customFormat="1" ht="18.75" customHeight="1" x14ac:dyDescent="0.25">
      <c r="B134" s="181">
        <v>0</v>
      </c>
      <c r="C134" s="181">
        <v>0</v>
      </c>
      <c r="D134" s="181">
        <v>0</v>
      </c>
      <c r="E134" s="181">
        <v>0</v>
      </c>
      <c r="F134" s="181">
        <v>0</v>
      </c>
      <c r="G134" s="181">
        <v>0</v>
      </c>
      <c r="H134" s="181">
        <v>0</v>
      </c>
      <c r="I134" s="181">
        <v>0</v>
      </c>
      <c r="J134" s="181">
        <v>0</v>
      </c>
      <c r="K134" s="181">
        <v>0</v>
      </c>
      <c r="L134" s="121" t="s">
        <v>389</v>
      </c>
      <c r="M134" s="121">
        <v>122</v>
      </c>
      <c r="N134" s="143" t="s">
        <v>8325</v>
      </c>
      <c r="O134" s="143" t="s">
        <v>8326</v>
      </c>
      <c r="P134" s="143" t="s">
        <v>8327</v>
      </c>
      <c r="Q134" s="143" t="s">
        <v>1237</v>
      </c>
      <c r="R134" s="143" t="s">
        <v>8540</v>
      </c>
      <c r="S134" s="143" t="s">
        <v>7203</v>
      </c>
    </row>
    <row r="135" spans="2:19" s="144" customFormat="1" ht="18.75" customHeight="1" x14ac:dyDescent="0.25">
      <c r="B135" s="181">
        <v>0</v>
      </c>
      <c r="C135" s="181">
        <v>0</v>
      </c>
      <c r="D135" s="181">
        <v>0</v>
      </c>
      <c r="E135" s="181">
        <v>0</v>
      </c>
      <c r="F135" s="181">
        <v>0</v>
      </c>
      <c r="G135" s="181">
        <v>0</v>
      </c>
      <c r="H135" s="181">
        <v>0</v>
      </c>
      <c r="I135" s="181">
        <v>0</v>
      </c>
      <c r="J135" s="181">
        <v>0</v>
      </c>
      <c r="K135" s="181">
        <v>0</v>
      </c>
      <c r="L135" s="121" t="s">
        <v>389</v>
      </c>
      <c r="M135" s="121">
        <v>123</v>
      </c>
      <c r="N135" s="143" t="s">
        <v>352</v>
      </c>
      <c r="O135" s="143" t="s">
        <v>389</v>
      </c>
      <c r="P135" s="143" t="s">
        <v>389</v>
      </c>
      <c r="Q135" s="143" t="s">
        <v>389</v>
      </c>
      <c r="R135" s="143" t="s">
        <v>389</v>
      </c>
      <c r="S135" s="143" t="s">
        <v>389</v>
      </c>
    </row>
    <row r="136" spans="2:19" s="144" customFormat="1" ht="18.75" customHeight="1" x14ac:dyDescent="0.25">
      <c r="B136" s="181">
        <v>0</v>
      </c>
      <c r="C136" s="181">
        <v>0</v>
      </c>
      <c r="D136" s="181">
        <v>0</v>
      </c>
      <c r="E136" s="181">
        <v>0</v>
      </c>
      <c r="F136" s="181">
        <v>0</v>
      </c>
      <c r="G136" s="181">
        <v>0</v>
      </c>
      <c r="H136" s="181">
        <v>0</v>
      </c>
      <c r="I136" s="181">
        <v>0</v>
      </c>
      <c r="J136" s="181">
        <v>0</v>
      </c>
      <c r="K136" s="181">
        <v>0</v>
      </c>
      <c r="L136" s="121" t="s">
        <v>389</v>
      </c>
      <c r="M136" s="121">
        <v>124</v>
      </c>
      <c r="N136" s="143" t="s">
        <v>352</v>
      </c>
      <c r="O136" s="143" t="s">
        <v>389</v>
      </c>
      <c r="P136" s="143" t="s">
        <v>389</v>
      </c>
      <c r="Q136" s="143" t="s">
        <v>389</v>
      </c>
      <c r="R136" s="143" t="s">
        <v>389</v>
      </c>
      <c r="S136" s="143" t="s">
        <v>389</v>
      </c>
    </row>
    <row r="137" spans="2:19" s="144" customFormat="1" ht="18.75" customHeight="1" x14ac:dyDescent="0.25">
      <c r="B137" s="181">
        <v>0</v>
      </c>
      <c r="C137" s="181">
        <v>0</v>
      </c>
      <c r="D137" s="181">
        <v>0</v>
      </c>
      <c r="E137" s="181">
        <v>0</v>
      </c>
      <c r="F137" s="181">
        <v>0</v>
      </c>
      <c r="G137" s="181">
        <v>0</v>
      </c>
      <c r="H137" s="181">
        <v>0</v>
      </c>
      <c r="I137" s="181">
        <v>0</v>
      </c>
      <c r="J137" s="181">
        <v>0</v>
      </c>
      <c r="K137" s="181">
        <v>0</v>
      </c>
      <c r="L137" s="121" t="s">
        <v>389</v>
      </c>
      <c r="M137" s="121">
        <v>125</v>
      </c>
      <c r="N137" s="143" t="s">
        <v>352</v>
      </c>
      <c r="O137" s="143" t="s">
        <v>389</v>
      </c>
      <c r="P137" s="143" t="s">
        <v>389</v>
      </c>
      <c r="Q137" s="143" t="s">
        <v>389</v>
      </c>
      <c r="R137" s="143" t="s">
        <v>389</v>
      </c>
      <c r="S137" s="143" t="s">
        <v>389</v>
      </c>
    </row>
    <row r="138" spans="2:19" s="144" customFormat="1" ht="18.75" customHeight="1" x14ac:dyDescent="0.25">
      <c r="B138" s="181">
        <v>0</v>
      </c>
      <c r="C138" s="181">
        <v>0</v>
      </c>
      <c r="D138" s="181">
        <v>0</v>
      </c>
      <c r="E138" s="181">
        <v>0</v>
      </c>
      <c r="F138" s="181">
        <v>0</v>
      </c>
      <c r="G138" s="181">
        <v>0</v>
      </c>
      <c r="H138" s="181">
        <v>0</v>
      </c>
      <c r="I138" s="181">
        <v>0</v>
      </c>
      <c r="J138" s="181">
        <v>0</v>
      </c>
      <c r="K138" s="181">
        <v>0</v>
      </c>
      <c r="L138" s="121" t="s">
        <v>389</v>
      </c>
      <c r="M138" s="121">
        <v>126</v>
      </c>
      <c r="N138" s="143" t="s">
        <v>352</v>
      </c>
      <c r="O138" s="143" t="s">
        <v>389</v>
      </c>
      <c r="P138" s="143" t="s">
        <v>389</v>
      </c>
      <c r="Q138" s="143" t="s">
        <v>389</v>
      </c>
      <c r="R138" s="143" t="s">
        <v>389</v>
      </c>
      <c r="S138" s="143" t="s">
        <v>389</v>
      </c>
    </row>
    <row r="139" spans="2:19" s="144" customFormat="1" ht="18.75" customHeight="1" x14ac:dyDescent="0.25">
      <c r="B139" s="181">
        <v>0</v>
      </c>
      <c r="C139" s="181">
        <v>0</v>
      </c>
      <c r="D139" s="181">
        <v>0</v>
      </c>
      <c r="E139" s="181">
        <v>0</v>
      </c>
      <c r="F139" s="181">
        <v>0</v>
      </c>
      <c r="G139" s="181">
        <v>0</v>
      </c>
      <c r="H139" s="181">
        <v>0</v>
      </c>
      <c r="I139" s="181">
        <v>0</v>
      </c>
      <c r="J139" s="181">
        <v>0</v>
      </c>
      <c r="K139" s="181">
        <v>0</v>
      </c>
      <c r="L139" s="121" t="s">
        <v>389</v>
      </c>
      <c r="M139" s="121">
        <v>127</v>
      </c>
      <c r="N139" s="143" t="s">
        <v>352</v>
      </c>
      <c r="O139" s="143" t="s">
        <v>389</v>
      </c>
      <c r="P139" s="143" t="s">
        <v>389</v>
      </c>
      <c r="Q139" s="143" t="s">
        <v>389</v>
      </c>
      <c r="R139" s="143" t="s">
        <v>389</v>
      </c>
      <c r="S139" s="143" t="s">
        <v>389</v>
      </c>
    </row>
    <row r="140" spans="2:19" s="144" customFormat="1" ht="18.75" customHeight="1" x14ac:dyDescent="0.25">
      <c r="B140" s="181">
        <v>0</v>
      </c>
      <c r="C140" s="181">
        <v>0</v>
      </c>
      <c r="D140" s="181">
        <v>0</v>
      </c>
      <c r="E140" s="181">
        <v>0</v>
      </c>
      <c r="F140" s="181">
        <v>0</v>
      </c>
      <c r="G140" s="181">
        <v>0</v>
      </c>
      <c r="H140" s="181">
        <v>0</v>
      </c>
      <c r="I140" s="181">
        <v>0</v>
      </c>
      <c r="J140" s="181">
        <v>0</v>
      </c>
      <c r="K140" s="181">
        <v>0</v>
      </c>
      <c r="L140" s="121" t="s">
        <v>389</v>
      </c>
      <c r="M140" s="121">
        <v>128</v>
      </c>
      <c r="N140" s="143" t="s">
        <v>352</v>
      </c>
      <c r="O140" s="143" t="s">
        <v>389</v>
      </c>
      <c r="P140" s="143" t="s">
        <v>389</v>
      </c>
      <c r="Q140" s="143" t="s">
        <v>389</v>
      </c>
      <c r="R140" s="143" t="s">
        <v>389</v>
      </c>
      <c r="S140" s="143" t="s">
        <v>389</v>
      </c>
    </row>
    <row r="141" spans="2:19" s="144" customFormat="1" ht="18.75" customHeight="1" x14ac:dyDescent="0.25">
      <c r="B141" s="181" t="s">
        <v>1013</v>
      </c>
      <c r="C141" s="181" t="s">
        <v>1013</v>
      </c>
      <c r="D141" s="181" t="s">
        <v>1013</v>
      </c>
      <c r="E141" s="181" t="s">
        <v>1013</v>
      </c>
      <c r="F141" s="181" t="s">
        <v>1013</v>
      </c>
      <c r="G141" s="181" t="s">
        <v>1013</v>
      </c>
      <c r="H141" s="181" t="s">
        <v>1013</v>
      </c>
      <c r="I141" s="181" t="s">
        <v>1013</v>
      </c>
      <c r="J141" s="181" t="s">
        <v>1013</v>
      </c>
      <c r="K141" s="181" t="s">
        <v>1013</v>
      </c>
      <c r="L141" s="121" t="s">
        <v>389</v>
      </c>
      <c r="M141" s="121" t="s">
        <v>1013</v>
      </c>
      <c r="N141" s="143" t="s">
        <v>1010</v>
      </c>
      <c r="O141" s="143" t="s">
        <v>1011</v>
      </c>
      <c r="P141" s="143" t="s">
        <v>1012</v>
      </c>
      <c r="Q141" s="143" t="s">
        <v>1012</v>
      </c>
      <c r="R141" s="143" t="s">
        <v>1012</v>
      </c>
      <c r="S141" s="143" t="s">
        <v>1012</v>
      </c>
    </row>
    <row r="142" spans="2:19" s="144" customFormat="1" ht="18.75" customHeight="1" x14ac:dyDescent="0.25">
      <c r="B142" s="181" t="s">
        <v>1013</v>
      </c>
      <c r="C142" s="181" t="s">
        <v>1013</v>
      </c>
      <c r="D142" s="181" t="s">
        <v>1013</v>
      </c>
      <c r="E142" s="181" t="s">
        <v>1013</v>
      </c>
      <c r="F142" s="181" t="s">
        <v>1013</v>
      </c>
      <c r="G142" s="181" t="s">
        <v>1013</v>
      </c>
      <c r="H142" s="181" t="s">
        <v>1013</v>
      </c>
      <c r="I142" s="181" t="s">
        <v>1013</v>
      </c>
      <c r="J142" s="181" t="s">
        <v>1013</v>
      </c>
      <c r="K142" s="181" t="s">
        <v>1013</v>
      </c>
      <c r="L142" s="121" t="s">
        <v>389</v>
      </c>
      <c r="M142" s="121" t="s">
        <v>1013</v>
      </c>
      <c r="N142" s="143" t="s">
        <v>1010</v>
      </c>
      <c r="O142" s="143" t="s">
        <v>1011</v>
      </c>
      <c r="P142" s="143" t="s">
        <v>1012</v>
      </c>
      <c r="Q142" s="143" t="s">
        <v>1012</v>
      </c>
      <c r="R142" s="143" t="s">
        <v>1012</v>
      </c>
      <c r="S142" s="143" t="s">
        <v>1012</v>
      </c>
    </row>
    <row r="143" spans="2:19" s="144" customFormat="1" ht="18.75" customHeight="1" x14ac:dyDescent="0.25">
      <c r="B143" s="594">
        <v>0</v>
      </c>
      <c r="C143" s="594">
        <v>0</v>
      </c>
      <c r="D143" s="594">
        <v>0</v>
      </c>
      <c r="E143" s="594">
        <v>0</v>
      </c>
      <c r="F143" s="594">
        <v>0</v>
      </c>
      <c r="G143" s="594">
        <v>0</v>
      </c>
      <c r="H143" s="594">
        <v>0</v>
      </c>
      <c r="I143" s="594">
        <v>0</v>
      </c>
      <c r="J143" s="594">
        <v>0</v>
      </c>
      <c r="K143" s="594">
        <v>0</v>
      </c>
      <c r="L143" s="121" t="s">
        <v>431</v>
      </c>
      <c r="M143" s="121">
        <v>129</v>
      </c>
      <c r="N143" s="143" t="s">
        <v>352</v>
      </c>
      <c r="O143" s="143" t="s">
        <v>389</v>
      </c>
      <c r="P143" s="143" t="s">
        <v>389</v>
      </c>
      <c r="Q143" s="143" t="s">
        <v>389</v>
      </c>
      <c r="R143" s="143" t="s">
        <v>389</v>
      </c>
      <c r="S143" s="143" t="s">
        <v>389</v>
      </c>
    </row>
    <row r="144" spans="2:19" s="144" customFormat="1" ht="18.75" customHeight="1" x14ac:dyDescent="0.25">
      <c r="B144" s="594">
        <v>0</v>
      </c>
      <c r="C144" s="594">
        <v>0</v>
      </c>
      <c r="D144" s="594">
        <v>0</v>
      </c>
      <c r="E144" s="594">
        <v>0</v>
      </c>
      <c r="F144" s="594">
        <v>0</v>
      </c>
      <c r="G144" s="594">
        <v>0</v>
      </c>
      <c r="H144" s="594">
        <v>0</v>
      </c>
      <c r="I144" s="594">
        <v>0</v>
      </c>
      <c r="J144" s="594">
        <v>0</v>
      </c>
      <c r="K144" s="594">
        <v>0</v>
      </c>
      <c r="L144" s="121" t="s">
        <v>389</v>
      </c>
      <c r="M144" s="121">
        <v>130</v>
      </c>
      <c r="N144" s="143" t="s">
        <v>352</v>
      </c>
      <c r="O144" s="143" t="s">
        <v>389</v>
      </c>
      <c r="P144" s="143" t="s">
        <v>389</v>
      </c>
      <c r="Q144" s="143" t="s">
        <v>389</v>
      </c>
      <c r="R144" s="143" t="s">
        <v>389</v>
      </c>
      <c r="S144" s="143" t="s">
        <v>389</v>
      </c>
    </row>
    <row r="145" spans="2:19" s="144" customFormat="1" ht="18.75" customHeight="1" x14ac:dyDescent="0.25">
      <c r="B145" s="594" t="s">
        <v>304</v>
      </c>
      <c r="C145" s="594">
        <v>-30</v>
      </c>
      <c r="D145" s="594">
        <v>-100</v>
      </c>
      <c r="E145" s="594">
        <v>0</v>
      </c>
      <c r="F145" s="594">
        <v>70</v>
      </c>
      <c r="G145" s="594">
        <v>20</v>
      </c>
      <c r="H145" s="594">
        <v>100</v>
      </c>
      <c r="I145" s="594">
        <v>0.1</v>
      </c>
      <c r="J145" s="594" t="s">
        <v>1028</v>
      </c>
      <c r="K145" s="594">
        <v>5</v>
      </c>
      <c r="L145" s="121" t="s">
        <v>389</v>
      </c>
      <c r="M145" s="121">
        <v>131</v>
      </c>
      <c r="N145" s="143" t="s">
        <v>633</v>
      </c>
      <c r="O145" s="143" t="s">
        <v>634</v>
      </c>
      <c r="P145" s="143" t="s">
        <v>312</v>
      </c>
      <c r="Q145" s="143" t="s">
        <v>794</v>
      </c>
      <c r="R145" s="143" t="s">
        <v>2813</v>
      </c>
      <c r="S145" s="143" t="s">
        <v>8427</v>
      </c>
    </row>
    <row r="146" spans="2:19" s="144" customFormat="1" ht="18.75" customHeight="1" x14ac:dyDescent="0.25">
      <c r="B146" s="594" t="s">
        <v>304</v>
      </c>
      <c r="C146" s="594">
        <v>-30</v>
      </c>
      <c r="D146" s="594">
        <v>-100</v>
      </c>
      <c r="E146" s="594">
        <v>0</v>
      </c>
      <c r="F146" s="594">
        <v>70</v>
      </c>
      <c r="G146" s="594">
        <v>20</v>
      </c>
      <c r="H146" s="594">
        <v>100</v>
      </c>
      <c r="I146" s="594">
        <v>0.1</v>
      </c>
      <c r="J146" s="594" t="s">
        <v>1028</v>
      </c>
      <c r="K146" s="594">
        <v>5</v>
      </c>
      <c r="L146" s="121" t="s">
        <v>389</v>
      </c>
      <c r="M146" s="121">
        <v>132</v>
      </c>
      <c r="N146" s="143" t="s">
        <v>635</v>
      </c>
      <c r="O146" s="143" t="s">
        <v>636</v>
      </c>
      <c r="P146" s="143" t="s">
        <v>312</v>
      </c>
      <c r="Q146" s="143" t="s">
        <v>1276</v>
      </c>
      <c r="R146" s="143" t="s">
        <v>2813</v>
      </c>
      <c r="S146" s="143" t="s">
        <v>8428</v>
      </c>
    </row>
    <row r="147" spans="2:19" s="144" customFormat="1" ht="18.75" customHeight="1" x14ac:dyDescent="0.25">
      <c r="B147" s="594" t="s">
        <v>304</v>
      </c>
      <c r="C147" s="594">
        <v>-30</v>
      </c>
      <c r="D147" s="594">
        <v>-100</v>
      </c>
      <c r="E147" s="594">
        <v>0</v>
      </c>
      <c r="F147" s="594">
        <v>70</v>
      </c>
      <c r="G147" s="594">
        <v>20</v>
      </c>
      <c r="H147" s="594">
        <v>100</v>
      </c>
      <c r="I147" s="594">
        <v>0.1</v>
      </c>
      <c r="J147" s="594" t="s">
        <v>1028</v>
      </c>
      <c r="K147" s="594">
        <v>5</v>
      </c>
      <c r="L147" s="121" t="s">
        <v>389</v>
      </c>
      <c r="M147" s="121">
        <v>133</v>
      </c>
      <c r="N147" s="143" t="s">
        <v>637</v>
      </c>
      <c r="O147" s="143" t="s">
        <v>638</v>
      </c>
      <c r="P147" s="143" t="s">
        <v>1277</v>
      </c>
      <c r="Q147" s="143" t="s">
        <v>1278</v>
      </c>
      <c r="R147" s="143" t="s">
        <v>8429</v>
      </c>
      <c r="S147" s="143" t="s">
        <v>8430</v>
      </c>
    </row>
    <row r="148" spans="2:19" s="144" customFormat="1" ht="18.75" customHeight="1" x14ac:dyDescent="0.25">
      <c r="B148" s="594" t="s">
        <v>304</v>
      </c>
      <c r="C148" s="594">
        <v>-30</v>
      </c>
      <c r="D148" s="594">
        <v>-100</v>
      </c>
      <c r="E148" s="594">
        <v>0</v>
      </c>
      <c r="F148" s="594">
        <v>70</v>
      </c>
      <c r="G148" s="594">
        <v>20</v>
      </c>
      <c r="H148" s="594">
        <v>100</v>
      </c>
      <c r="I148" s="594">
        <v>0.1</v>
      </c>
      <c r="J148" s="594" t="s">
        <v>1028</v>
      </c>
      <c r="K148" s="594">
        <v>5</v>
      </c>
      <c r="L148" s="121" t="s">
        <v>389</v>
      </c>
      <c r="M148" s="121">
        <v>134</v>
      </c>
      <c r="N148" s="143" t="s">
        <v>639</v>
      </c>
      <c r="O148" s="143" t="s">
        <v>640</v>
      </c>
      <c r="P148" s="143" t="s">
        <v>2573</v>
      </c>
      <c r="Q148" s="143" t="s">
        <v>1279</v>
      </c>
      <c r="R148" s="143" t="s">
        <v>8431</v>
      </c>
      <c r="S148" s="143" t="s">
        <v>8432</v>
      </c>
    </row>
    <row r="149" spans="2:19" s="144" customFormat="1" ht="18.75" customHeight="1" x14ac:dyDescent="0.25">
      <c r="B149" s="594" t="s">
        <v>304</v>
      </c>
      <c r="C149" s="594">
        <v>-30</v>
      </c>
      <c r="D149" s="594">
        <v>-100</v>
      </c>
      <c r="E149" s="594">
        <v>0</v>
      </c>
      <c r="F149" s="594">
        <v>70</v>
      </c>
      <c r="G149" s="594">
        <v>20</v>
      </c>
      <c r="H149" s="594">
        <v>100</v>
      </c>
      <c r="I149" s="594">
        <v>0.1</v>
      </c>
      <c r="J149" s="594" t="s">
        <v>1028</v>
      </c>
      <c r="K149" s="594">
        <v>5</v>
      </c>
      <c r="L149" s="121" t="s">
        <v>389</v>
      </c>
      <c r="M149" s="121">
        <v>135</v>
      </c>
      <c r="N149" s="143" t="s">
        <v>1808</v>
      </c>
      <c r="O149" s="143" t="s">
        <v>1809</v>
      </c>
      <c r="P149" s="143" t="s">
        <v>2573</v>
      </c>
      <c r="Q149" s="143" t="s">
        <v>2574</v>
      </c>
      <c r="R149" s="143" t="s">
        <v>8431</v>
      </c>
      <c r="S149" s="143" t="s">
        <v>7068</v>
      </c>
    </row>
    <row r="150" spans="2:19" s="144" customFormat="1" ht="18.75" customHeight="1" x14ac:dyDescent="0.25">
      <c r="B150" s="594" t="s">
        <v>304</v>
      </c>
      <c r="C150" s="594">
        <v>-30</v>
      </c>
      <c r="D150" s="594">
        <v>-100</v>
      </c>
      <c r="E150" s="594">
        <v>0</v>
      </c>
      <c r="F150" s="594">
        <v>70</v>
      </c>
      <c r="G150" s="594">
        <v>20</v>
      </c>
      <c r="H150" s="594">
        <v>100</v>
      </c>
      <c r="I150" s="594">
        <v>0.1</v>
      </c>
      <c r="J150" s="594" t="s">
        <v>1028</v>
      </c>
      <c r="K150" s="594">
        <v>5</v>
      </c>
      <c r="L150" s="121" t="s">
        <v>389</v>
      </c>
      <c r="M150" s="121">
        <v>136</v>
      </c>
      <c r="N150" s="143" t="s">
        <v>1811</v>
      </c>
      <c r="O150" s="143" t="s">
        <v>1812</v>
      </c>
      <c r="P150" s="143" t="s">
        <v>2573</v>
      </c>
      <c r="Q150" s="143" t="s">
        <v>1813</v>
      </c>
      <c r="R150" s="143" t="s">
        <v>8431</v>
      </c>
      <c r="S150" s="143" t="s">
        <v>7017</v>
      </c>
    </row>
    <row r="151" spans="2:19" s="144" customFormat="1" ht="18.75" customHeight="1" x14ac:dyDescent="0.25">
      <c r="B151" s="594" t="s">
        <v>304</v>
      </c>
      <c r="C151" s="594">
        <v>-30</v>
      </c>
      <c r="D151" s="594">
        <v>-100</v>
      </c>
      <c r="E151" s="594">
        <v>0</v>
      </c>
      <c r="F151" s="594">
        <v>70</v>
      </c>
      <c r="G151" s="594">
        <v>20</v>
      </c>
      <c r="H151" s="594">
        <v>100</v>
      </c>
      <c r="I151" s="594">
        <v>0.1</v>
      </c>
      <c r="J151" s="594" t="s">
        <v>1028</v>
      </c>
      <c r="K151" s="594">
        <v>5</v>
      </c>
      <c r="L151" s="121" t="s">
        <v>389</v>
      </c>
      <c r="M151" s="121">
        <v>137</v>
      </c>
      <c r="N151" s="143" t="s">
        <v>2329</v>
      </c>
      <c r="O151" s="143" t="s">
        <v>2330</v>
      </c>
      <c r="P151" s="143" t="s">
        <v>312</v>
      </c>
      <c r="Q151" s="143" t="s">
        <v>2575</v>
      </c>
      <c r="R151" s="143" t="s">
        <v>8433</v>
      </c>
      <c r="S151" s="143" t="s">
        <v>8434</v>
      </c>
    </row>
    <row r="152" spans="2:19" s="144" customFormat="1" ht="18.75" customHeight="1" x14ac:dyDescent="0.25">
      <c r="B152" s="594">
        <v>0</v>
      </c>
      <c r="C152" s="594">
        <v>0</v>
      </c>
      <c r="D152" s="594">
        <v>0</v>
      </c>
      <c r="E152" s="594">
        <v>0</v>
      </c>
      <c r="F152" s="594">
        <v>0</v>
      </c>
      <c r="G152" s="594">
        <v>0</v>
      </c>
      <c r="H152" s="594">
        <v>0</v>
      </c>
      <c r="I152" s="594">
        <v>0</v>
      </c>
      <c r="J152" s="594">
        <v>0</v>
      </c>
      <c r="K152" s="594">
        <v>0</v>
      </c>
      <c r="L152" s="121" t="s">
        <v>389</v>
      </c>
      <c r="M152" s="121">
        <v>138</v>
      </c>
      <c r="N152" s="143" t="s">
        <v>352</v>
      </c>
      <c r="O152" s="143" t="s">
        <v>389</v>
      </c>
      <c r="P152" s="143" t="s">
        <v>389</v>
      </c>
      <c r="Q152" s="143" t="s">
        <v>389</v>
      </c>
      <c r="R152" s="143" t="s">
        <v>389</v>
      </c>
      <c r="S152" s="143" t="s">
        <v>389</v>
      </c>
    </row>
    <row r="153" spans="2:19" s="144" customFormat="1" ht="18.75" customHeight="1" x14ac:dyDescent="0.25">
      <c r="B153" s="594" t="s">
        <v>304</v>
      </c>
      <c r="C153" s="594">
        <v>-30</v>
      </c>
      <c r="D153" s="594">
        <v>-100</v>
      </c>
      <c r="E153" s="594">
        <v>0</v>
      </c>
      <c r="F153" s="594">
        <v>70</v>
      </c>
      <c r="G153" s="594">
        <v>20</v>
      </c>
      <c r="H153" s="594">
        <v>100</v>
      </c>
      <c r="I153" s="594">
        <v>0.1</v>
      </c>
      <c r="J153" s="594" t="s">
        <v>1028</v>
      </c>
      <c r="K153" s="594">
        <v>5</v>
      </c>
      <c r="L153" s="121" t="s">
        <v>389</v>
      </c>
      <c r="M153" s="121">
        <v>139</v>
      </c>
      <c r="N153" s="143" t="s">
        <v>1814</v>
      </c>
      <c r="O153" s="143" t="s">
        <v>1815</v>
      </c>
      <c r="P153" s="143" t="s">
        <v>312</v>
      </c>
      <c r="Q153" s="143" t="s">
        <v>1816</v>
      </c>
      <c r="R153" s="143" t="s">
        <v>8435</v>
      </c>
      <c r="S153" s="143" t="s">
        <v>8436</v>
      </c>
    </row>
    <row r="154" spans="2:19" s="144" customFormat="1" ht="18.75" customHeight="1" x14ac:dyDescent="0.25">
      <c r="B154" s="594" t="s">
        <v>304</v>
      </c>
      <c r="C154" s="594">
        <v>-30</v>
      </c>
      <c r="D154" s="594">
        <v>-100</v>
      </c>
      <c r="E154" s="594">
        <v>0</v>
      </c>
      <c r="F154" s="594">
        <v>70</v>
      </c>
      <c r="G154" s="594">
        <v>20</v>
      </c>
      <c r="H154" s="594">
        <v>100</v>
      </c>
      <c r="I154" s="594">
        <v>0.1</v>
      </c>
      <c r="J154" s="594" t="s">
        <v>1028</v>
      </c>
      <c r="K154" s="594">
        <v>5</v>
      </c>
      <c r="L154" s="121" t="s">
        <v>389</v>
      </c>
      <c r="M154" s="121">
        <v>140</v>
      </c>
      <c r="N154" s="143" t="s">
        <v>641</v>
      </c>
      <c r="O154" s="143" t="s">
        <v>642</v>
      </c>
      <c r="P154" s="143" t="s">
        <v>643</v>
      </c>
      <c r="Q154" s="143" t="s">
        <v>2576</v>
      </c>
      <c r="R154" s="143" t="s">
        <v>8437</v>
      </c>
      <c r="S154" s="143" t="s">
        <v>2730</v>
      </c>
    </row>
    <row r="155" spans="2:19" s="144" customFormat="1" ht="18.75" customHeight="1" x14ac:dyDescent="0.25">
      <c r="B155" s="594" t="s">
        <v>304</v>
      </c>
      <c r="C155" s="594">
        <v>-30</v>
      </c>
      <c r="D155" s="594">
        <v>-100</v>
      </c>
      <c r="E155" s="594">
        <v>0</v>
      </c>
      <c r="F155" s="594">
        <v>70</v>
      </c>
      <c r="G155" s="594">
        <v>20</v>
      </c>
      <c r="H155" s="594">
        <v>100</v>
      </c>
      <c r="I155" s="594">
        <v>0.1</v>
      </c>
      <c r="J155" s="594" t="s">
        <v>1028</v>
      </c>
      <c r="K155" s="594">
        <v>5</v>
      </c>
      <c r="L155" s="121" t="s">
        <v>389</v>
      </c>
      <c r="M155" s="121">
        <v>141</v>
      </c>
      <c r="N155" s="143" t="s">
        <v>644</v>
      </c>
      <c r="O155" s="143" t="s">
        <v>645</v>
      </c>
      <c r="P155" s="143" t="s">
        <v>643</v>
      </c>
      <c r="Q155" s="143" t="s">
        <v>2577</v>
      </c>
      <c r="R155" s="143" t="s">
        <v>8437</v>
      </c>
      <c r="S155" s="143" t="s">
        <v>2731</v>
      </c>
    </row>
    <row r="156" spans="2:19" s="144" customFormat="1" ht="18.75" customHeight="1" x14ac:dyDescent="0.25">
      <c r="B156" s="594" t="s">
        <v>304</v>
      </c>
      <c r="C156" s="594">
        <v>-30</v>
      </c>
      <c r="D156" s="594">
        <v>-100</v>
      </c>
      <c r="E156" s="594">
        <v>0</v>
      </c>
      <c r="F156" s="594">
        <v>70</v>
      </c>
      <c r="G156" s="594">
        <v>20</v>
      </c>
      <c r="H156" s="594">
        <v>100</v>
      </c>
      <c r="I156" s="594">
        <v>0.1</v>
      </c>
      <c r="J156" s="594" t="s">
        <v>1028</v>
      </c>
      <c r="K156" s="594">
        <v>5</v>
      </c>
      <c r="L156" s="121" t="s">
        <v>389</v>
      </c>
      <c r="M156" s="121">
        <v>142</v>
      </c>
      <c r="N156" s="143" t="s">
        <v>1914</v>
      </c>
      <c r="O156" s="143" t="s">
        <v>1915</v>
      </c>
      <c r="P156" s="143" t="s">
        <v>643</v>
      </c>
      <c r="Q156" s="143" t="s">
        <v>2574</v>
      </c>
      <c r="R156" s="143" t="s">
        <v>8437</v>
      </c>
      <c r="S156" s="143" t="s">
        <v>2729</v>
      </c>
    </row>
    <row r="157" spans="2:19" s="144" customFormat="1" ht="18.75" customHeight="1" x14ac:dyDescent="0.25">
      <c r="B157" s="594" t="s">
        <v>306</v>
      </c>
      <c r="C157" s="594">
        <v>0</v>
      </c>
      <c r="D157" s="594">
        <v>0</v>
      </c>
      <c r="E157" s="594">
        <v>-1</v>
      </c>
      <c r="F157" s="594">
        <v>10</v>
      </c>
      <c r="G157" s="594">
        <v>2</v>
      </c>
      <c r="H157" s="594">
        <v>18</v>
      </c>
      <c r="I157" s="594">
        <v>0.1</v>
      </c>
      <c r="J157" s="594">
        <v>-1</v>
      </c>
      <c r="K157" s="594">
        <v>1</v>
      </c>
      <c r="L157" s="121" t="s">
        <v>389</v>
      </c>
      <c r="M157" s="121">
        <v>143</v>
      </c>
      <c r="N157" s="143" t="s">
        <v>646</v>
      </c>
      <c r="O157" s="143" t="s">
        <v>647</v>
      </c>
      <c r="P157" s="143" t="s">
        <v>1280</v>
      </c>
      <c r="Q157" s="143" t="s">
        <v>2576</v>
      </c>
      <c r="R157" s="143" t="s">
        <v>8438</v>
      </c>
      <c r="S157" s="143" t="s">
        <v>2730</v>
      </c>
    </row>
    <row r="158" spans="2:19" s="144" customFormat="1" ht="18.75" customHeight="1" x14ac:dyDescent="0.25">
      <c r="B158" s="594" t="s">
        <v>305</v>
      </c>
      <c r="C158" s="594">
        <v>0</v>
      </c>
      <c r="D158" s="594">
        <v>0</v>
      </c>
      <c r="E158" s="594">
        <v>0</v>
      </c>
      <c r="F158" s="594">
        <v>100</v>
      </c>
      <c r="G158" s="594">
        <v>100</v>
      </c>
      <c r="H158" s="594">
        <v>100</v>
      </c>
      <c r="I158" s="594">
        <v>0</v>
      </c>
      <c r="J158" s="594">
        <v>0</v>
      </c>
      <c r="K158" s="594">
        <v>0</v>
      </c>
      <c r="L158" s="121" t="s">
        <v>389</v>
      </c>
      <c r="M158" s="121">
        <v>144</v>
      </c>
      <c r="N158" s="143" t="s">
        <v>2578</v>
      </c>
      <c r="O158" s="143" t="s">
        <v>2579</v>
      </c>
      <c r="P158" s="143" t="s">
        <v>1352</v>
      </c>
      <c r="Q158" s="143" t="s">
        <v>2574</v>
      </c>
      <c r="R158" s="143" t="s">
        <v>8439</v>
      </c>
      <c r="S158" s="143" t="s">
        <v>8440</v>
      </c>
    </row>
    <row r="159" spans="2:19" s="144" customFormat="1" ht="18.75" customHeight="1" x14ac:dyDescent="0.25">
      <c r="B159" s="594" t="s">
        <v>305</v>
      </c>
      <c r="C159" s="594">
        <v>0</v>
      </c>
      <c r="D159" s="594">
        <v>0</v>
      </c>
      <c r="E159" s="594">
        <v>0</v>
      </c>
      <c r="F159" s="594">
        <v>100</v>
      </c>
      <c r="G159" s="594">
        <v>100</v>
      </c>
      <c r="H159" s="594">
        <v>100</v>
      </c>
      <c r="I159" s="594">
        <v>0</v>
      </c>
      <c r="J159" s="594">
        <v>0</v>
      </c>
      <c r="K159" s="594">
        <v>0</v>
      </c>
      <c r="L159" s="121" t="s">
        <v>389</v>
      </c>
      <c r="M159" s="121">
        <v>145</v>
      </c>
      <c r="N159" s="143" t="s">
        <v>1281</v>
      </c>
      <c r="O159" s="143" t="s">
        <v>1014</v>
      </c>
      <c r="P159" s="143" t="s">
        <v>1352</v>
      </c>
      <c r="Q159" s="143" t="s">
        <v>807</v>
      </c>
      <c r="R159" s="143" t="s">
        <v>8439</v>
      </c>
      <c r="S159" s="143" t="s">
        <v>8441</v>
      </c>
    </row>
    <row r="160" spans="2:19" s="144" customFormat="1" ht="18.75" customHeight="1" x14ac:dyDescent="0.25">
      <c r="B160" s="594" t="s">
        <v>305</v>
      </c>
      <c r="C160" s="594">
        <v>0</v>
      </c>
      <c r="D160" s="594">
        <v>0</v>
      </c>
      <c r="E160" s="594">
        <v>0</v>
      </c>
      <c r="F160" s="594">
        <v>100</v>
      </c>
      <c r="G160" s="594">
        <v>100</v>
      </c>
      <c r="H160" s="594">
        <v>100</v>
      </c>
      <c r="I160" s="594">
        <v>0</v>
      </c>
      <c r="J160" s="594">
        <v>0</v>
      </c>
      <c r="K160" s="594">
        <v>0</v>
      </c>
      <c r="L160" s="121" t="s">
        <v>389</v>
      </c>
      <c r="M160" s="121">
        <v>146</v>
      </c>
      <c r="N160" s="143" t="s">
        <v>1282</v>
      </c>
      <c r="O160" s="143" t="s">
        <v>1283</v>
      </c>
      <c r="P160" s="143" t="s">
        <v>1352</v>
      </c>
      <c r="Q160" s="143" t="s">
        <v>815</v>
      </c>
      <c r="R160" s="143" t="s">
        <v>8439</v>
      </c>
      <c r="S160" s="143" t="s">
        <v>8442</v>
      </c>
    </row>
    <row r="161" spans="2:19" s="144" customFormat="1" ht="18.75" customHeight="1" x14ac:dyDescent="0.25">
      <c r="B161" s="594" t="s">
        <v>1029</v>
      </c>
      <c r="C161" s="594">
        <v>0</v>
      </c>
      <c r="D161" s="594">
        <v>-10000</v>
      </c>
      <c r="E161" s="594">
        <v>0</v>
      </c>
      <c r="F161" s="594">
        <v>2500</v>
      </c>
      <c r="G161" s="594">
        <v>20</v>
      </c>
      <c r="H161" s="594">
        <v>10000</v>
      </c>
      <c r="I161" s="594">
        <v>1</v>
      </c>
      <c r="J161" s="594">
        <v>-100</v>
      </c>
      <c r="K161" s="594">
        <v>100</v>
      </c>
      <c r="L161" s="121" t="s">
        <v>389</v>
      </c>
      <c r="M161" s="121">
        <v>147</v>
      </c>
      <c r="N161" s="143" t="s">
        <v>648</v>
      </c>
      <c r="O161" s="143" t="s">
        <v>649</v>
      </c>
      <c r="P161" s="143" t="s">
        <v>650</v>
      </c>
      <c r="Q161" s="143" t="s">
        <v>651</v>
      </c>
      <c r="R161" s="143" t="s">
        <v>8443</v>
      </c>
      <c r="S161" s="143" t="s">
        <v>8444</v>
      </c>
    </row>
    <row r="162" spans="2:19" s="144" customFormat="1" ht="18.75" customHeight="1" x14ac:dyDescent="0.25">
      <c r="B162" s="594" t="s">
        <v>1029</v>
      </c>
      <c r="C162" s="594">
        <v>0</v>
      </c>
      <c r="D162" s="594">
        <v>-10000</v>
      </c>
      <c r="E162" s="594">
        <v>0</v>
      </c>
      <c r="F162" s="594">
        <v>2500</v>
      </c>
      <c r="G162" s="594">
        <v>20</v>
      </c>
      <c r="H162" s="594">
        <v>10000</v>
      </c>
      <c r="I162" s="594">
        <v>1</v>
      </c>
      <c r="J162" s="594">
        <v>-100</v>
      </c>
      <c r="K162" s="594">
        <v>100</v>
      </c>
      <c r="L162" s="121" t="s">
        <v>389</v>
      </c>
      <c r="M162" s="121">
        <v>148</v>
      </c>
      <c r="N162" s="143" t="s">
        <v>652</v>
      </c>
      <c r="O162" s="143" t="s">
        <v>653</v>
      </c>
      <c r="P162" s="143" t="s">
        <v>654</v>
      </c>
      <c r="Q162" s="143" t="s">
        <v>651</v>
      </c>
      <c r="R162" s="143" t="s">
        <v>8445</v>
      </c>
      <c r="S162" s="143" t="s">
        <v>8444</v>
      </c>
    </row>
    <row r="163" spans="2:19" s="144" customFormat="1" ht="18.75" customHeight="1" x14ac:dyDescent="0.25">
      <c r="B163" s="594" t="s">
        <v>306</v>
      </c>
      <c r="C163" s="594">
        <v>0</v>
      </c>
      <c r="D163" s="594">
        <v>0</v>
      </c>
      <c r="E163" s="594">
        <v>-1</v>
      </c>
      <c r="F163" s="594">
        <v>10</v>
      </c>
      <c r="G163" s="594">
        <v>2</v>
      </c>
      <c r="H163" s="594">
        <v>18</v>
      </c>
      <c r="I163" s="594">
        <v>0.1</v>
      </c>
      <c r="J163" s="594">
        <v>-1</v>
      </c>
      <c r="K163" s="594">
        <v>1</v>
      </c>
      <c r="L163" s="121" t="s">
        <v>389</v>
      </c>
      <c r="M163" s="121">
        <v>149</v>
      </c>
      <c r="N163" s="143" t="s">
        <v>1916</v>
      </c>
      <c r="O163" s="143" t="s">
        <v>1917</v>
      </c>
      <c r="P163" s="143" t="s">
        <v>1280</v>
      </c>
      <c r="Q163" s="143" t="s">
        <v>2577</v>
      </c>
      <c r="R163" s="143" t="s">
        <v>8438</v>
      </c>
      <c r="S163" s="143" t="s">
        <v>2731</v>
      </c>
    </row>
    <row r="164" spans="2:19" s="144" customFormat="1" ht="18.75" customHeight="1" x14ac:dyDescent="0.25">
      <c r="B164" s="594" t="s">
        <v>306</v>
      </c>
      <c r="C164" s="594">
        <v>0</v>
      </c>
      <c r="D164" s="594">
        <v>0</v>
      </c>
      <c r="E164" s="594">
        <v>-1</v>
      </c>
      <c r="F164" s="594">
        <v>10</v>
      </c>
      <c r="G164" s="594">
        <v>2</v>
      </c>
      <c r="H164" s="594">
        <v>18</v>
      </c>
      <c r="I164" s="594">
        <v>0.1</v>
      </c>
      <c r="J164" s="594">
        <v>-1</v>
      </c>
      <c r="K164" s="594">
        <v>1</v>
      </c>
      <c r="L164" s="121" t="s">
        <v>389</v>
      </c>
      <c r="M164" s="121">
        <v>150</v>
      </c>
      <c r="N164" s="143" t="s">
        <v>1918</v>
      </c>
      <c r="O164" s="143" t="s">
        <v>1919</v>
      </c>
      <c r="P164" s="143" t="s">
        <v>1280</v>
      </c>
      <c r="Q164" s="143" t="s">
        <v>1810</v>
      </c>
      <c r="R164" s="143" t="s">
        <v>8438</v>
      </c>
      <c r="S164" s="143" t="s">
        <v>7068</v>
      </c>
    </row>
    <row r="165" spans="2:19" s="144" customFormat="1" ht="18.75" customHeight="1" x14ac:dyDescent="0.25">
      <c r="B165" s="594" t="s">
        <v>305</v>
      </c>
      <c r="C165" s="594">
        <v>0</v>
      </c>
      <c r="D165" s="594">
        <v>0</v>
      </c>
      <c r="E165" s="594">
        <v>20</v>
      </c>
      <c r="F165" s="594">
        <v>100</v>
      </c>
      <c r="G165" s="594">
        <v>20</v>
      </c>
      <c r="H165" s="594">
        <v>100</v>
      </c>
      <c r="I165" s="594">
        <v>1</v>
      </c>
      <c r="J165" s="594">
        <v>-10</v>
      </c>
      <c r="K165" s="594">
        <v>10</v>
      </c>
      <c r="L165" s="121" t="s">
        <v>389</v>
      </c>
      <c r="M165" s="121">
        <v>151</v>
      </c>
      <c r="N165" s="143" t="s">
        <v>1015</v>
      </c>
      <c r="O165" s="143" t="s">
        <v>1016</v>
      </c>
      <c r="P165" s="143" t="s">
        <v>1284</v>
      </c>
      <c r="Q165" s="143" t="s">
        <v>1285</v>
      </c>
      <c r="R165" s="143" t="s">
        <v>8446</v>
      </c>
      <c r="S165" s="143" t="s">
        <v>8428</v>
      </c>
    </row>
    <row r="166" spans="2:19" s="144" customFormat="1" ht="18.75" customHeight="1" x14ac:dyDescent="0.25">
      <c r="B166" s="594" t="s">
        <v>305</v>
      </c>
      <c r="C166" s="594">
        <v>0</v>
      </c>
      <c r="D166" s="594">
        <v>0</v>
      </c>
      <c r="E166" s="594">
        <v>20</v>
      </c>
      <c r="F166" s="594">
        <v>100</v>
      </c>
      <c r="G166" s="594">
        <v>20</v>
      </c>
      <c r="H166" s="594">
        <v>100</v>
      </c>
      <c r="I166" s="594">
        <v>1</v>
      </c>
      <c r="J166" s="594">
        <v>-10</v>
      </c>
      <c r="K166" s="594">
        <v>10</v>
      </c>
      <c r="L166" s="121" t="s">
        <v>389</v>
      </c>
      <c r="M166" s="121">
        <v>152</v>
      </c>
      <c r="N166" s="143" t="s">
        <v>655</v>
      </c>
      <c r="O166" s="143" t="s">
        <v>656</v>
      </c>
      <c r="P166" s="143" t="s">
        <v>1284</v>
      </c>
      <c r="Q166" s="143" t="s">
        <v>1286</v>
      </c>
      <c r="R166" s="143" t="s">
        <v>8446</v>
      </c>
      <c r="S166" s="143" t="s">
        <v>8430</v>
      </c>
    </row>
    <row r="167" spans="2:19" s="144" customFormat="1" ht="18.75" customHeight="1" x14ac:dyDescent="0.25">
      <c r="B167" s="594" t="s">
        <v>307</v>
      </c>
      <c r="C167" s="594">
        <v>0</v>
      </c>
      <c r="D167" s="594">
        <v>0</v>
      </c>
      <c r="E167" s="594">
        <v>20</v>
      </c>
      <c r="F167" s="594">
        <v>5000</v>
      </c>
      <c r="G167" s="594">
        <v>2000</v>
      </c>
      <c r="H167" s="594">
        <v>10000</v>
      </c>
      <c r="I167" s="594">
        <v>10</v>
      </c>
      <c r="J167" s="594">
        <v>-100</v>
      </c>
      <c r="K167" s="594">
        <v>100</v>
      </c>
      <c r="L167" s="121" t="s">
        <v>389</v>
      </c>
      <c r="M167" s="121">
        <v>153</v>
      </c>
      <c r="N167" s="143" t="s">
        <v>657</v>
      </c>
      <c r="O167" s="143" t="s">
        <v>658</v>
      </c>
      <c r="P167" s="143" t="s">
        <v>659</v>
      </c>
      <c r="Q167" s="143" t="s">
        <v>1287</v>
      </c>
      <c r="R167" s="143" t="s">
        <v>8447</v>
      </c>
      <c r="S167" s="143" t="s">
        <v>8448</v>
      </c>
    </row>
    <row r="168" spans="2:19" s="144" customFormat="1" ht="18.75" customHeight="1" x14ac:dyDescent="0.25">
      <c r="B168" s="594" t="s">
        <v>307</v>
      </c>
      <c r="C168" s="594">
        <v>0</v>
      </c>
      <c r="D168" s="594">
        <v>0</v>
      </c>
      <c r="E168" s="594">
        <v>20</v>
      </c>
      <c r="F168" s="594">
        <v>5000</v>
      </c>
      <c r="G168" s="594">
        <v>2000</v>
      </c>
      <c r="H168" s="594">
        <v>10000</v>
      </c>
      <c r="I168" s="594">
        <v>10</v>
      </c>
      <c r="J168" s="594">
        <v>-100</v>
      </c>
      <c r="K168" s="594">
        <v>100</v>
      </c>
      <c r="L168" s="121" t="s">
        <v>389</v>
      </c>
      <c r="M168" s="121">
        <v>154</v>
      </c>
      <c r="N168" s="143" t="s">
        <v>660</v>
      </c>
      <c r="O168" s="143" t="s">
        <v>661</v>
      </c>
      <c r="P168" s="143" t="s">
        <v>2580</v>
      </c>
      <c r="Q168" s="143" t="s">
        <v>2581</v>
      </c>
      <c r="R168" s="143" t="s">
        <v>8449</v>
      </c>
      <c r="S168" s="143"/>
    </row>
    <row r="169" spans="2:19" s="144" customFormat="1" ht="18.75" customHeight="1" x14ac:dyDescent="0.25">
      <c r="B169" s="594" t="s">
        <v>304</v>
      </c>
      <c r="C169" s="594">
        <v>-30</v>
      </c>
      <c r="D169" s="594">
        <v>-100</v>
      </c>
      <c r="E169" s="594">
        <v>0</v>
      </c>
      <c r="F169" s="594">
        <v>70</v>
      </c>
      <c r="G169" s="594">
        <v>20</v>
      </c>
      <c r="H169" s="594">
        <v>100</v>
      </c>
      <c r="I169" s="594">
        <v>0.1</v>
      </c>
      <c r="J169" s="594" t="s">
        <v>1028</v>
      </c>
      <c r="K169" s="594">
        <v>5</v>
      </c>
      <c r="L169" s="121" t="s">
        <v>389</v>
      </c>
      <c r="M169" s="121">
        <v>155</v>
      </c>
      <c r="N169" s="143" t="s">
        <v>662</v>
      </c>
      <c r="O169" s="143" t="s">
        <v>663</v>
      </c>
      <c r="P169" s="143" t="s">
        <v>664</v>
      </c>
      <c r="Q169" s="143" t="s">
        <v>665</v>
      </c>
      <c r="R169" s="143" t="s">
        <v>8450</v>
      </c>
      <c r="S169" s="143" t="s">
        <v>8451</v>
      </c>
    </row>
    <row r="170" spans="2:19" s="144" customFormat="1" ht="18.75" customHeight="1" x14ac:dyDescent="0.25">
      <c r="B170" s="594">
        <v>0</v>
      </c>
      <c r="C170" s="594">
        <v>0</v>
      </c>
      <c r="D170" s="594">
        <v>0</v>
      </c>
      <c r="E170" s="594">
        <v>0</v>
      </c>
      <c r="F170" s="594">
        <v>0</v>
      </c>
      <c r="G170" s="594">
        <v>0</v>
      </c>
      <c r="H170" s="594">
        <v>0</v>
      </c>
      <c r="I170" s="594">
        <v>0</v>
      </c>
      <c r="J170" s="594">
        <v>0</v>
      </c>
      <c r="K170" s="594">
        <v>0</v>
      </c>
      <c r="L170" s="121" t="s">
        <v>389</v>
      </c>
      <c r="M170" s="121">
        <v>156</v>
      </c>
      <c r="N170" s="143" t="s">
        <v>352</v>
      </c>
      <c r="O170" s="143" t="s">
        <v>389</v>
      </c>
      <c r="P170" s="143" t="s">
        <v>389</v>
      </c>
      <c r="Q170" s="143" t="s">
        <v>389</v>
      </c>
      <c r="R170" s="143" t="s">
        <v>389</v>
      </c>
      <c r="S170" s="143" t="s">
        <v>389</v>
      </c>
    </row>
    <row r="171" spans="2:19" s="144" customFormat="1" ht="18.75" customHeight="1" x14ac:dyDescent="0.25">
      <c r="B171" s="594" t="s">
        <v>305</v>
      </c>
      <c r="C171" s="594">
        <v>0</v>
      </c>
      <c r="D171" s="594">
        <v>0</v>
      </c>
      <c r="E171" s="594">
        <v>0</v>
      </c>
      <c r="F171" s="594">
        <v>100</v>
      </c>
      <c r="G171" s="594">
        <v>100</v>
      </c>
      <c r="H171" s="594">
        <v>100</v>
      </c>
      <c r="I171" s="594">
        <v>0</v>
      </c>
      <c r="J171" s="594">
        <v>0</v>
      </c>
      <c r="K171" s="594">
        <v>0</v>
      </c>
      <c r="L171" s="121" t="s">
        <v>389</v>
      </c>
      <c r="M171" s="121">
        <v>157</v>
      </c>
      <c r="N171" s="143" t="s">
        <v>1125</v>
      </c>
      <c r="O171" s="143" t="s">
        <v>1126</v>
      </c>
      <c r="P171" s="143" t="s">
        <v>1353</v>
      </c>
      <c r="Q171" s="143" t="s">
        <v>1288</v>
      </c>
      <c r="R171" s="143" t="s">
        <v>8452</v>
      </c>
      <c r="S171" s="143" t="s">
        <v>8453</v>
      </c>
    </row>
    <row r="172" spans="2:19" s="144" customFormat="1" ht="18.75" customHeight="1" x14ac:dyDescent="0.25">
      <c r="B172" s="594" t="s">
        <v>305</v>
      </c>
      <c r="C172" s="594">
        <v>0</v>
      </c>
      <c r="D172" s="594">
        <v>0</v>
      </c>
      <c r="E172" s="594">
        <v>0</v>
      </c>
      <c r="F172" s="594">
        <v>100</v>
      </c>
      <c r="G172" s="594">
        <v>100</v>
      </c>
      <c r="H172" s="594">
        <v>100</v>
      </c>
      <c r="I172" s="594">
        <v>0</v>
      </c>
      <c r="J172" s="594">
        <v>0</v>
      </c>
      <c r="K172" s="594">
        <v>0</v>
      </c>
      <c r="L172" s="121" t="s">
        <v>389</v>
      </c>
      <c r="M172" s="121">
        <v>158</v>
      </c>
      <c r="N172" s="143" t="s">
        <v>1127</v>
      </c>
      <c r="O172" s="143" t="s">
        <v>1128</v>
      </c>
      <c r="P172" s="143" t="s">
        <v>1353</v>
      </c>
      <c r="Q172" s="143" t="s">
        <v>1289</v>
      </c>
      <c r="R172" s="143" t="s">
        <v>8452</v>
      </c>
      <c r="S172" s="143" t="s">
        <v>8454</v>
      </c>
    </row>
    <row r="173" spans="2:19" s="144" customFormat="1" ht="18.75" customHeight="1" x14ac:dyDescent="0.25">
      <c r="B173" s="594" t="s">
        <v>1030</v>
      </c>
      <c r="C173" s="594">
        <v>-30</v>
      </c>
      <c r="D173" s="594">
        <v>-10000</v>
      </c>
      <c r="E173" s="594">
        <v>0</v>
      </c>
      <c r="F173" s="594">
        <v>70</v>
      </c>
      <c r="G173" s="594">
        <v>0</v>
      </c>
      <c r="H173" s="594">
        <v>10000</v>
      </c>
      <c r="I173" s="594">
        <v>0.1</v>
      </c>
      <c r="J173" s="594">
        <v>-100</v>
      </c>
      <c r="K173" s="594">
        <v>100</v>
      </c>
      <c r="L173" s="121" t="s">
        <v>389</v>
      </c>
      <c r="M173" s="121">
        <v>159</v>
      </c>
      <c r="N173" s="143" t="s">
        <v>666</v>
      </c>
      <c r="O173" s="143" t="s">
        <v>667</v>
      </c>
      <c r="P173" s="143" t="s">
        <v>1243</v>
      </c>
      <c r="Q173" s="143" t="s">
        <v>5066</v>
      </c>
      <c r="R173" s="143" t="s">
        <v>8410</v>
      </c>
      <c r="S173" s="143" t="s">
        <v>8455</v>
      </c>
    </row>
    <row r="174" spans="2:19" s="144" customFormat="1" ht="18.75" customHeight="1" x14ac:dyDescent="0.25">
      <c r="B174" s="594" t="s">
        <v>1030</v>
      </c>
      <c r="C174" s="594">
        <v>-30</v>
      </c>
      <c r="D174" s="594">
        <v>-10000</v>
      </c>
      <c r="E174" s="594">
        <v>0</v>
      </c>
      <c r="F174" s="594">
        <v>70</v>
      </c>
      <c r="G174" s="594">
        <v>0</v>
      </c>
      <c r="H174" s="594">
        <v>10000</v>
      </c>
      <c r="I174" s="594">
        <v>0.1</v>
      </c>
      <c r="J174" s="594">
        <v>-100</v>
      </c>
      <c r="K174" s="594">
        <v>100</v>
      </c>
      <c r="L174" s="121" t="s">
        <v>389</v>
      </c>
      <c r="M174" s="121">
        <v>160</v>
      </c>
      <c r="N174" s="143" t="s">
        <v>668</v>
      </c>
      <c r="O174" s="143" t="s">
        <v>669</v>
      </c>
      <c r="P174" s="143" t="s">
        <v>1243</v>
      </c>
      <c r="Q174" s="143" t="s">
        <v>5067</v>
      </c>
      <c r="R174" s="143" t="s">
        <v>8410</v>
      </c>
      <c r="S174" s="143" t="s">
        <v>8456</v>
      </c>
    </row>
    <row r="175" spans="2:19" s="144" customFormat="1" ht="18.75" customHeight="1" x14ac:dyDescent="0.25">
      <c r="B175" s="594" t="s">
        <v>1013</v>
      </c>
      <c r="C175" s="594" t="s">
        <v>1013</v>
      </c>
      <c r="D175" s="594" t="s">
        <v>1013</v>
      </c>
      <c r="E175" s="594" t="s">
        <v>1013</v>
      </c>
      <c r="F175" s="594" t="s">
        <v>1013</v>
      </c>
      <c r="G175" s="594" t="s">
        <v>1013</v>
      </c>
      <c r="H175" s="594" t="s">
        <v>1013</v>
      </c>
      <c r="I175" s="594" t="s">
        <v>1013</v>
      </c>
      <c r="J175" s="594" t="s">
        <v>1013</v>
      </c>
      <c r="K175" s="594" t="s">
        <v>1013</v>
      </c>
      <c r="L175" s="121" t="s">
        <v>389</v>
      </c>
      <c r="M175" s="121" t="s">
        <v>1013</v>
      </c>
      <c r="N175" s="143" t="s">
        <v>1010</v>
      </c>
      <c r="O175" s="143" t="s">
        <v>1011</v>
      </c>
      <c r="P175" s="143" t="s">
        <v>1012</v>
      </c>
      <c r="Q175" s="143" t="s">
        <v>1012</v>
      </c>
      <c r="R175" s="143" t="s">
        <v>1012</v>
      </c>
      <c r="S175" s="143" t="s">
        <v>1012</v>
      </c>
    </row>
    <row r="176" spans="2:19" s="144" customFormat="1" ht="18.75" customHeight="1" x14ac:dyDescent="0.25">
      <c r="B176" s="594" t="s">
        <v>1013</v>
      </c>
      <c r="C176" s="594" t="s">
        <v>1013</v>
      </c>
      <c r="D176" s="594" t="s">
        <v>1013</v>
      </c>
      <c r="E176" s="594" t="s">
        <v>1013</v>
      </c>
      <c r="F176" s="594" t="s">
        <v>1013</v>
      </c>
      <c r="G176" s="594" t="s">
        <v>1013</v>
      </c>
      <c r="H176" s="594" t="s">
        <v>1013</v>
      </c>
      <c r="I176" s="594" t="s">
        <v>1013</v>
      </c>
      <c r="J176" s="594" t="s">
        <v>1013</v>
      </c>
      <c r="K176" s="594" t="s">
        <v>1013</v>
      </c>
      <c r="L176" s="121" t="s">
        <v>389</v>
      </c>
      <c r="M176" s="121" t="s">
        <v>1013</v>
      </c>
      <c r="N176" s="143" t="s">
        <v>1010</v>
      </c>
      <c r="O176" s="143" t="s">
        <v>1011</v>
      </c>
      <c r="P176" s="143" t="s">
        <v>1012</v>
      </c>
      <c r="Q176" s="143" t="s">
        <v>1012</v>
      </c>
      <c r="R176" s="143" t="s">
        <v>1012</v>
      </c>
      <c r="S176" s="143" t="s">
        <v>1012</v>
      </c>
    </row>
    <row r="177" spans="2:19" s="144" customFormat="1" ht="18.75" customHeight="1" x14ac:dyDescent="0.25">
      <c r="B177" s="594" t="s">
        <v>306</v>
      </c>
      <c r="C177" s="594">
        <v>0</v>
      </c>
      <c r="D177" s="594">
        <v>0</v>
      </c>
      <c r="E177" s="594">
        <v>1</v>
      </c>
      <c r="F177" s="594">
        <v>44.8</v>
      </c>
      <c r="G177" s="594">
        <v>2</v>
      </c>
      <c r="H177" s="594">
        <v>50</v>
      </c>
      <c r="I177" s="594">
        <v>0.1</v>
      </c>
      <c r="J177" s="594">
        <v>-0.3</v>
      </c>
      <c r="K177" s="594">
        <v>0.3</v>
      </c>
      <c r="L177" s="121" t="s">
        <v>389</v>
      </c>
      <c r="M177" s="121">
        <v>161</v>
      </c>
      <c r="N177" s="143" t="s">
        <v>1290</v>
      </c>
      <c r="O177" s="143" t="s">
        <v>1291</v>
      </c>
      <c r="P177" s="143" t="s">
        <v>1292</v>
      </c>
      <c r="Q177" s="143" t="s">
        <v>1293</v>
      </c>
      <c r="R177" s="143" t="s">
        <v>8457</v>
      </c>
      <c r="S177" s="143" t="s">
        <v>8458</v>
      </c>
    </row>
    <row r="178" spans="2:19" s="144" customFormat="1" ht="18.75" customHeight="1" x14ac:dyDescent="0.25">
      <c r="B178" s="594" t="s">
        <v>306</v>
      </c>
      <c r="C178" s="594">
        <v>0</v>
      </c>
      <c r="D178" s="594">
        <v>0</v>
      </c>
      <c r="E178" s="594">
        <v>1</v>
      </c>
      <c r="F178" s="594">
        <v>44.8</v>
      </c>
      <c r="G178" s="594">
        <v>2</v>
      </c>
      <c r="H178" s="594">
        <v>50</v>
      </c>
      <c r="I178" s="594">
        <v>0.1</v>
      </c>
      <c r="J178" s="594">
        <v>-0.3</v>
      </c>
      <c r="K178" s="594">
        <v>0.3</v>
      </c>
      <c r="L178" s="121" t="s">
        <v>389</v>
      </c>
      <c r="M178" s="121">
        <v>162</v>
      </c>
      <c r="N178" s="143" t="s">
        <v>1294</v>
      </c>
      <c r="O178" s="143" t="s">
        <v>1295</v>
      </c>
      <c r="P178" s="143" t="s">
        <v>1292</v>
      </c>
      <c r="Q178" s="143" t="s">
        <v>1296</v>
      </c>
      <c r="R178" s="143" t="s">
        <v>8457</v>
      </c>
      <c r="S178" s="143" t="s">
        <v>8462</v>
      </c>
    </row>
    <row r="179" spans="2:19" s="144" customFormat="1" ht="18.75" customHeight="1" x14ac:dyDescent="0.25">
      <c r="B179" s="594" t="s">
        <v>306</v>
      </c>
      <c r="C179" s="594">
        <v>0</v>
      </c>
      <c r="D179" s="594">
        <v>0</v>
      </c>
      <c r="E179" s="594">
        <v>1</v>
      </c>
      <c r="F179" s="594">
        <v>18.2</v>
      </c>
      <c r="G179" s="594">
        <v>2</v>
      </c>
      <c r="H179" s="594">
        <v>25</v>
      </c>
      <c r="I179" s="594">
        <v>0.1</v>
      </c>
      <c r="J179" s="594">
        <v>-0.3</v>
      </c>
      <c r="K179" s="594">
        <v>0.3</v>
      </c>
      <c r="L179" s="121" t="s">
        <v>389</v>
      </c>
      <c r="M179" s="121">
        <v>163</v>
      </c>
      <c r="N179" s="143" t="s">
        <v>1297</v>
      </c>
      <c r="O179" s="143" t="s">
        <v>1298</v>
      </c>
      <c r="P179" s="143" t="s">
        <v>1299</v>
      </c>
      <c r="Q179" s="143" t="s">
        <v>1300</v>
      </c>
      <c r="R179" s="143" t="s">
        <v>8457</v>
      </c>
      <c r="S179" s="143" t="s">
        <v>8459</v>
      </c>
    </row>
    <row r="180" spans="2:19" s="144" customFormat="1" ht="18.75" customHeight="1" x14ac:dyDescent="0.25">
      <c r="B180" s="594" t="s">
        <v>306</v>
      </c>
      <c r="C180" s="594">
        <v>0</v>
      </c>
      <c r="D180" s="594">
        <v>0</v>
      </c>
      <c r="E180" s="594">
        <v>1</v>
      </c>
      <c r="F180" s="594">
        <v>44.8</v>
      </c>
      <c r="G180" s="594">
        <v>2</v>
      </c>
      <c r="H180" s="594">
        <v>50</v>
      </c>
      <c r="I180" s="594">
        <v>0.1</v>
      </c>
      <c r="J180" s="594">
        <v>-0.3</v>
      </c>
      <c r="K180" s="594">
        <v>0.3</v>
      </c>
      <c r="L180" s="121" t="s">
        <v>389</v>
      </c>
      <c r="M180" s="121">
        <v>164</v>
      </c>
      <c r="N180" s="143" t="s">
        <v>5139</v>
      </c>
      <c r="O180" s="143" t="s">
        <v>5251</v>
      </c>
      <c r="P180" s="143" t="s">
        <v>1292</v>
      </c>
      <c r="Q180" s="143" t="s">
        <v>5140</v>
      </c>
      <c r="R180" s="143" t="s">
        <v>8460</v>
      </c>
      <c r="S180" s="143" t="s">
        <v>8461</v>
      </c>
    </row>
    <row r="181" spans="2:19" s="144" customFormat="1" ht="18.75" customHeight="1" x14ac:dyDescent="0.25">
      <c r="B181" s="594" t="s">
        <v>306</v>
      </c>
      <c r="C181" s="594">
        <v>0</v>
      </c>
      <c r="D181" s="594">
        <v>0</v>
      </c>
      <c r="E181" s="594">
        <v>1</v>
      </c>
      <c r="F181" s="594">
        <v>44.8</v>
      </c>
      <c r="G181" s="594">
        <v>2</v>
      </c>
      <c r="H181" s="594">
        <v>50</v>
      </c>
      <c r="I181" s="594">
        <v>0.1</v>
      </c>
      <c r="J181" s="594">
        <v>-0.3</v>
      </c>
      <c r="K181" s="594">
        <v>0.3</v>
      </c>
      <c r="L181" s="121" t="s">
        <v>389</v>
      </c>
      <c r="M181" s="121">
        <v>165</v>
      </c>
      <c r="N181" s="143" t="s">
        <v>5252</v>
      </c>
      <c r="O181" s="143" t="s">
        <v>5253</v>
      </c>
      <c r="P181" s="143" t="s">
        <v>1292</v>
      </c>
      <c r="Q181" s="143" t="s">
        <v>5254</v>
      </c>
      <c r="R181" s="143" t="s">
        <v>8460</v>
      </c>
      <c r="S181" s="143" t="s">
        <v>8463</v>
      </c>
    </row>
    <row r="182" spans="2:19" s="144" customFormat="1" ht="18.75" customHeight="1" x14ac:dyDescent="0.25">
      <c r="B182" s="594" t="s">
        <v>306</v>
      </c>
      <c r="C182" s="594">
        <v>0</v>
      </c>
      <c r="D182" s="594">
        <v>0</v>
      </c>
      <c r="E182" s="594">
        <v>1</v>
      </c>
      <c r="F182" s="594">
        <v>18.2</v>
      </c>
      <c r="G182" s="594">
        <v>2</v>
      </c>
      <c r="H182" s="594">
        <v>25</v>
      </c>
      <c r="I182" s="594">
        <v>0.1</v>
      </c>
      <c r="J182" s="594">
        <v>-0.3</v>
      </c>
      <c r="K182" s="594">
        <v>0.3</v>
      </c>
      <c r="L182" s="121" t="s">
        <v>389</v>
      </c>
      <c r="M182" s="121">
        <v>166</v>
      </c>
      <c r="N182" s="143" t="s">
        <v>5141</v>
      </c>
      <c r="O182" s="143" t="s">
        <v>5255</v>
      </c>
      <c r="P182" s="143" t="s">
        <v>1299</v>
      </c>
      <c r="Q182" s="143" t="s">
        <v>5142</v>
      </c>
      <c r="R182" s="143" t="s">
        <v>8464</v>
      </c>
      <c r="S182" s="143" t="s">
        <v>8465</v>
      </c>
    </row>
    <row r="183" spans="2:19" s="144" customFormat="1" ht="18.75" customHeight="1" x14ac:dyDescent="0.25">
      <c r="B183" s="594">
        <v>0</v>
      </c>
      <c r="C183" s="594">
        <v>0</v>
      </c>
      <c r="D183" s="594">
        <v>0</v>
      </c>
      <c r="E183" s="594">
        <v>0</v>
      </c>
      <c r="F183" s="594">
        <v>0</v>
      </c>
      <c r="G183" s="594">
        <v>0</v>
      </c>
      <c r="H183" s="594">
        <v>0</v>
      </c>
      <c r="I183" s="594">
        <v>0</v>
      </c>
      <c r="J183" s="594">
        <v>0</v>
      </c>
      <c r="K183" s="594">
        <v>0</v>
      </c>
      <c r="L183" s="121" t="s">
        <v>389</v>
      </c>
      <c r="M183" s="121">
        <v>167</v>
      </c>
      <c r="N183" s="143" t="s">
        <v>352</v>
      </c>
      <c r="O183" s="143" t="s">
        <v>389</v>
      </c>
      <c r="P183" s="143" t="s">
        <v>389</v>
      </c>
      <c r="Q183" s="143" t="s">
        <v>389</v>
      </c>
      <c r="R183" s="143" t="s">
        <v>389</v>
      </c>
      <c r="S183" s="143" t="s">
        <v>389</v>
      </c>
    </row>
    <row r="184" spans="2:19" s="144" customFormat="1" ht="18.75" customHeight="1" x14ac:dyDescent="0.25">
      <c r="B184" s="594" t="s">
        <v>304</v>
      </c>
      <c r="C184" s="594">
        <v>-30</v>
      </c>
      <c r="D184" s="594">
        <v>-100</v>
      </c>
      <c r="E184" s="594">
        <v>0</v>
      </c>
      <c r="F184" s="594">
        <v>70</v>
      </c>
      <c r="G184" s="594">
        <v>20</v>
      </c>
      <c r="H184" s="594">
        <v>100</v>
      </c>
      <c r="I184" s="594">
        <v>0.1</v>
      </c>
      <c r="J184" s="594" t="s">
        <v>1028</v>
      </c>
      <c r="K184" s="594">
        <v>5</v>
      </c>
      <c r="L184" s="121" t="s">
        <v>389</v>
      </c>
      <c r="M184" s="121">
        <v>168</v>
      </c>
      <c r="N184" s="143" t="s">
        <v>8328</v>
      </c>
      <c r="O184" s="143" t="s">
        <v>8329</v>
      </c>
      <c r="P184" s="143" t="s">
        <v>643</v>
      </c>
      <c r="Q184" s="143" t="s">
        <v>8330</v>
      </c>
      <c r="R184" s="143" t="s">
        <v>8437</v>
      </c>
      <c r="S184" s="143" t="s">
        <v>8466</v>
      </c>
    </row>
    <row r="185" spans="2:19" s="144" customFormat="1" ht="18.75" customHeight="1" x14ac:dyDescent="0.25">
      <c r="B185" s="594" t="s">
        <v>304</v>
      </c>
      <c r="C185" s="594">
        <v>-30</v>
      </c>
      <c r="D185" s="594">
        <v>-100</v>
      </c>
      <c r="E185" s="594">
        <v>0</v>
      </c>
      <c r="F185" s="594">
        <v>70</v>
      </c>
      <c r="G185" s="594">
        <v>20</v>
      </c>
      <c r="H185" s="594">
        <v>100</v>
      </c>
      <c r="I185" s="594">
        <v>0.1</v>
      </c>
      <c r="J185" s="594" t="s">
        <v>1028</v>
      </c>
      <c r="K185" s="594">
        <v>5</v>
      </c>
      <c r="L185" s="121" t="s">
        <v>389</v>
      </c>
      <c r="M185" s="121">
        <v>169</v>
      </c>
      <c r="N185" s="143" t="s">
        <v>8331</v>
      </c>
      <c r="O185" s="143" t="s">
        <v>8332</v>
      </c>
      <c r="P185" s="143" t="s">
        <v>643</v>
      </c>
      <c r="Q185" s="143" t="s">
        <v>8333</v>
      </c>
      <c r="R185" s="143" t="s">
        <v>8437</v>
      </c>
      <c r="S185" s="143" t="s">
        <v>8467</v>
      </c>
    </row>
    <row r="186" spans="2:19" s="144" customFormat="1" ht="18.75" customHeight="1" x14ac:dyDescent="0.25">
      <c r="B186" s="594">
        <v>0</v>
      </c>
      <c r="C186" s="594">
        <v>0</v>
      </c>
      <c r="D186" s="594">
        <v>0</v>
      </c>
      <c r="E186" s="594">
        <v>0</v>
      </c>
      <c r="F186" s="594">
        <v>0</v>
      </c>
      <c r="G186" s="594">
        <v>0</v>
      </c>
      <c r="H186" s="594">
        <v>0</v>
      </c>
      <c r="I186" s="594">
        <v>0</v>
      </c>
      <c r="J186" s="594">
        <v>0</v>
      </c>
      <c r="K186" s="594">
        <v>0</v>
      </c>
      <c r="L186" s="121" t="s">
        <v>389</v>
      </c>
      <c r="M186" s="121">
        <v>170</v>
      </c>
      <c r="N186" s="143" t="s">
        <v>352</v>
      </c>
      <c r="O186" s="143" t="s">
        <v>389</v>
      </c>
      <c r="P186" s="143" t="s">
        <v>389</v>
      </c>
      <c r="Q186" s="143" t="s">
        <v>389</v>
      </c>
      <c r="R186" s="143" t="s">
        <v>389</v>
      </c>
      <c r="S186" s="143" t="s">
        <v>389</v>
      </c>
    </row>
    <row r="187" spans="2:19" s="144" customFormat="1" ht="18.75" customHeight="1" x14ac:dyDescent="0.25">
      <c r="B187" s="594">
        <v>0</v>
      </c>
      <c r="C187" s="594">
        <v>0</v>
      </c>
      <c r="D187" s="594">
        <v>0</v>
      </c>
      <c r="E187" s="594">
        <v>0</v>
      </c>
      <c r="F187" s="594">
        <v>0</v>
      </c>
      <c r="G187" s="594">
        <v>0</v>
      </c>
      <c r="H187" s="594">
        <v>0</v>
      </c>
      <c r="I187" s="594">
        <v>0</v>
      </c>
      <c r="J187" s="594">
        <v>0</v>
      </c>
      <c r="K187" s="594">
        <v>0</v>
      </c>
      <c r="L187" s="121" t="s">
        <v>389</v>
      </c>
      <c r="M187" s="121">
        <v>171</v>
      </c>
      <c r="N187" s="143" t="s">
        <v>352</v>
      </c>
      <c r="O187" s="143" t="s">
        <v>389</v>
      </c>
      <c r="P187" s="143" t="s">
        <v>389</v>
      </c>
      <c r="Q187" s="143" t="s">
        <v>389</v>
      </c>
      <c r="R187" s="143" t="s">
        <v>389</v>
      </c>
      <c r="S187" s="143" t="s">
        <v>389</v>
      </c>
    </row>
    <row r="188" spans="2:19" s="144" customFormat="1" ht="18.75" customHeight="1" x14ac:dyDescent="0.25">
      <c r="B188" s="594">
        <v>0</v>
      </c>
      <c r="C188" s="594">
        <v>0</v>
      </c>
      <c r="D188" s="594">
        <v>0</v>
      </c>
      <c r="E188" s="594">
        <v>0</v>
      </c>
      <c r="F188" s="594">
        <v>0</v>
      </c>
      <c r="G188" s="594">
        <v>0</v>
      </c>
      <c r="H188" s="594">
        <v>0</v>
      </c>
      <c r="I188" s="594">
        <v>0</v>
      </c>
      <c r="J188" s="594">
        <v>0</v>
      </c>
      <c r="K188" s="594">
        <v>0</v>
      </c>
      <c r="L188" s="121" t="s">
        <v>389</v>
      </c>
      <c r="M188" s="121">
        <v>172</v>
      </c>
      <c r="N188" s="143" t="s">
        <v>352</v>
      </c>
      <c r="O188" s="143" t="s">
        <v>389</v>
      </c>
      <c r="P188" s="143" t="s">
        <v>389</v>
      </c>
      <c r="Q188" s="143" t="s">
        <v>389</v>
      </c>
      <c r="R188" s="143" t="s">
        <v>389</v>
      </c>
      <c r="S188" s="143" t="s">
        <v>389</v>
      </c>
    </row>
    <row r="189" spans="2:19" s="144" customFormat="1" ht="18.75" customHeight="1" x14ac:dyDescent="0.25">
      <c r="B189" s="594">
        <v>0</v>
      </c>
      <c r="C189" s="594">
        <v>0</v>
      </c>
      <c r="D189" s="594">
        <v>0</v>
      </c>
      <c r="E189" s="594">
        <v>0</v>
      </c>
      <c r="F189" s="594">
        <v>0</v>
      </c>
      <c r="G189" s="594">
        <v>0</v>
      </c>
      <c r="H189" s="594">
        <v>0</v>
      </c>
      <c r="I189" s="594">
        <v>0</v>
      </c>
      <c r="J189" s="594">
        <v>0</v>
      </c>
      <c r="K189" s="594">
        <v>0</v>
      </c>
      <c r="L189" s="121" t="s">
        <v>389</v>
      </c>
      <c r="M189" s="121">
        <v>173</v>
      </c>
      <c r="N189" s="143" t="s">
        <v>352</v>
      </c>
      <c r="O189" s="143" t="s">
        <v>389</v>
      </c>
      <c r="P189" s="143" t="s">
        <v>389</v>
      </c>
      <c r="Q189" s="143" t="s">
        <v>389</v>
      </c>
      <c r="R189" s="143" t="s">
        <v>389</v>
      </c>
      <c r="S189" s="143" t="s">
        <v>389</v>
      </c>
    </row>
    <row r="190" spans="2:19" s="144" customFormat="1" ht="18.75" customHeight="1" x14ac:dyDescent="0.25">
      <c r="B190" s="594">
        <v>0</v>
      </c>
      <c r="C190" s="594">
        <v>0</v>
      </c>
      <c r="D190" s="594">
        <v>0</v>
      </c>
      <c r="E190" s="594">
        <v>0</v>
      </c>
      <c r="F190" s="594">
        <v>0</v>
      </c>
      <c r="G190" s="594">
        <v>0</v>
      </c>
      <c r="H190" s="594">
        <v>0</v>
      </c>
      <c r="I190" s="594">
        <v>0</v>
      </c>
      <c r="J190" s="594">
        <v>0</v>
      </c>
      <c r="K190" s="594">
        <v>0</v>
      </c>
      <c r="L190" s="121" t="s">
        <v>389</v>
      </c>
      <c r="M190" s="121">
        <v>174</v>
      </c>
      <c r="N190" s="143" t="s">
        <v>352</v>
      </c>
      <c r="O190" s="143" t="s">
        <v>389</v>
      </c>
      <c r="P190" s="143" t="s">
        <v>389</v>
      </c>
      <c r="Q190" s="143" t="s">
        <v>389</v>
      </c>
      <c r="R190" s="143" t="s">
        <v>389</v>
      </c>
      <c r="S190" s="143" t="s">
        <v>389</v>
      </c>
    </row>
    <row r="191" spans="2:19" s="144" customFormat="1" ht="18.75" customHeight="1" x14ac:dyDescent="0.25">
      <c r="B191" s="594">
        <v>0</v>
      </c>
      <c r="C191" s="594">
        <v>0</v>
      </c>
      <c r="D191" s="594">
        <v>0</v>
      </c>
      <c r="E191" s="594">
        <v>0</v>
      </c>
      <c r="F191" s="594">
        <v>0</v>
      </c>
      <c r="G191" s="594">
        <v>0</v>
      </c>
      <c r="H191" s="594">
        <v>0</v>
      </c>
      <c r="I191" s="594">
        <v>0</v>
      </c>
      <c r="J191" s="594">
        <v>0</v>
      </c>
      <c r="K191" s="594">
        <v>0</v>
      </c>
      <c r="L191" s="121" t="s">
        <v>389</v>
      </c>
      <c r="M191" s="121">
        <v>175</v>
      </c>
      <c r="N191" s="143" t="s">
        <v>352</v>
      </c>
      <c r="O191" s="143" t="s">
        <v>389</v>
      </c>
      <c r="P191" s="143" t="s">
        <v>389</v>
      </c>
      <c r="Q191" s="143" t="s">
        <v>389</v>
      </c>
      <c r="R191" s="143" t="s">
        <v>389</v>
      </c>
      <c r="S191" s="143" t="s">
        <v>389</v>
      </c>
    </row>
    <row r="192" spans="2:19" s="144" customFormat="1" ht="18.75" customHeight="1" x14ac:dyDescent="0.25">
      <c r="B192" s="594">
        <v>0</v>
      </c>
      <c r="C192" s="594">
        <v>0</v>
      </c>
      <c r="D192" s="594">
        <v>0</v>
      </c>
      <c r="E192" s="594">
        <v>0</v>
      </c>
      <c r="F192" s="594">
        <v>0</v>
      </c>
      <c r="G192" s="594">
        <v>0</v>
      </c>
      <c r="H192" s="594">
        <v>0</v>
      </c>
      <c r="I192" s="594">
        <v>0</v>
      </c>
      <c r="J192" s="594">
        <v>0</v>
      </c>
      <c r="K192" s="594">
        <v>0</v>
      </c>
      <c r="L192" s="121" t="s">
        <v>389</v>
      </c>
      <c r="M192" s="121">
        <v>176</v>
      </c>
      <c r="N192" s="143" t="s">
        <v>352</v>
      </c>
      <c r="O192" s="143" t="s">
        <v>389</v>
      </c>
      <c r="P192" s="143" t="s">
        <v>389</v>
      </c>
      <c r="Q192" s="143" t="s">
        <v>389</v>
      </c>
      <c r="R192" s="143" t="s">
        <v>389</v>
      </c>
      <c r="S192" s="143" t="s">
        <v>389</v>
      </c>
    </row>
    <row r="193" spans="2:19" s="144" customFormat="1" ht="18.75" customHeight="1" x14ac:dyDescent="0.25">
      <c r="B193" s="594">
        <v>0</v>
      </c>
      <c r="C193" s="594">
        <v>0</v>
      </c>
      <c r="D193" s="594">
        <v>0</v>
      </c>
      <c r="E193" s="594">
        <v>0</v>
      </c>
      <c r="F193" s="594">
        <v>0</v>
      </c>
      <c r="G193" s="594">
        <v>0</v>
      </c>
      <c r="H193" s="594">
        <v>0</v>
      </c>
      <c r="I193" s="594">
        <v>0</v>
      </c>
      <c r="J193" s="594">
        <v>0</v>
      </c>
      <c r="K193" s="594">
        <v>0</v>
      </c>
      <c r="L193" s="121" t="s">
        <v>389</v>
      </c>
      <c r="M193" s="121">
        <v>177</v>
      </c>
      <c r="N193" s="143" t="s">
        <v>352</v>
      </c>
      <c r="O193" s="143" t="s">
        <v>389</v>
      </c>
      <c r="P193" s="143" t="s">
        <v>389</v>
      </c>
      <c r="Q193" s="143" t="s">
        <v>389</v>
      </c>
      <c r="R193" s="143" t="s">
        <v>389</v>
      </c>
      <c r="S193" s="143" t="s">
        <v>389</v>
      </c>
    </row>
    <row r="194" spans="2:19" s="144" customFormat="1" ht="18.75" customHeight="1" x14ac:dyDescent="0.25">
      <c r="B194" s="594">
        <v>0</v>
      </c>
      <c r="C194" s="594">
        <v>0</v>
      </c>
      <c r="D194" s="594">
        <v>0</v>
      </c>
      <c r="E194" s="594">
        <v>0</v>
      </c>
      <c r="F194" s="594">
        <v>0</v>
      </c>
      <c r="G194" s="594">
        <v>0</v>
      </c>
      <c r="H194" s="594">
        <v>0</v>
      </c>
      <c r="I194" s="594">
        <v>0</v>
      </c>
      <c r="J194" s="594">
        <v>0</v>
      </c>
      <c r="K194" s="594">
        <v>0</v>
      </c>
      <c r="L194" s="121" t="s">
        <v>389</v>
      </c>
      <c r="M194" s="121">
        <v>178</v>
      </c>
      <c r="N194" s="143" t="s">
        <v>352</v>
      </c>
      <c r="O194" s="143" t="s">
        <v>389</v>
      </c>
      <c r="P194" s="143" t="s">
        <v>389</v>
      </c>
      <c r="Q194" s="143" t="s">
        <v>389</v>
      </c>
      <c r="R194" s="143" t="s">
        <v>389</v>
      </c>
      <c r="S194" s="143" t="s">
        <v>389</v>
      </c>
    </row>
    <row r="195" spans="2:19" s="144" customFormat="1" ht="18.75" customHeight="1" x14ac:dyDescent="0.25">
      <c r="B195" s="594">
        <v>0</v>
      </c>
      <c r="C195" s="594">
        <v>0</v>
      </c>
      <c r="D195" s="594">
        <v>0</v>
      </c>
      <c r="E195" s="594">
        <v>0</v>
      </c>
      <c r="F195" s="594">
        <v>0</v>
      </c>
      <c r="G195" s="594">
        <v>0</v>
      </c>
      <c r="H195" s="594">
        <v>0</v>
      </c>
      <c r="I195" s="594">
        <v>0</v>
      </c>
      <c r="J195" s="594">
        <v>0</v>
      </c>
      <c r="K195" s="594">
        <v>0</v>
      </c>
      <c r="L195" s="121" t="s">
        <v>389</v>
      </c>
      <c r="M195" s="121">
        <v>179</v>
      </c>
      <c r="N195" s="143" t="s">
        <v>352</v>
      </c>
      <c r="O195" s="143" t="s">
        <v>389</v>
      </c>
      <c r="P195" s="143" t="s">
        <v>389</v>
      </c>
      <c r="Q195" s="143" t="s">
        <v>389</v>
      </c>
      <c r="R195" s="143" t="s">
        <v>389</v>
      </c>
      <c r="S195" s="143" t="s">
        <v>389</v>
      </c>
    </row>
    <row r="196" spans="2:19" s="144" customFormat="1" ht="18.75" customHeight="1" x14ac:dyDescent="0.25">
      <c r="B196" s="594">
        <v>0</v>
      </c>
      <c r="C196" s="594">
        <v>0</v>
      </c>
      <c r="D196" s="594">
        <v>0</v>
      </c>
      <c r="E196" s="594">
        <v>0</v>
      </c>
      <c r="F196" s="594">
        <v>0</v>
      </c>
      <c r="G196" s="594">
        <v>0</v>
      </c>
      <c r="H196" s="594">
        <v>0</v>
      </c>
      <c r="I196" s="594">
        <v>0</v>
      </c>
      <c r="J196" s="594">
        <v>0</v>
      </c>
      <c r="K196" s="594">
        <v>0</v>
      </c>
      <c r="L196" s="121" t="s">
        <v>389</v>
      </c>
      <c r="M196" s="121">
        <v>180</v>
      </c>
      <c r="N196" s="143" t="s">
        <v>352</v>
      </c>
      <c r="O196" s="143" t="s">
        <v>389</v>
      </c>
      <c r="P196" s="143" t="s">
        <v>389</v>
      </c>
      <c r="Q196" s="143" t="s">
        <v>389</v>
      </c>
      <c r="R196" s="143" t="s">
        <v>389</v>
      </c>
      <c r="S196" s="143" t="s">
        <v>389</v>
      </c>
    </row>
    <row r="197" spans="2:19" s="144" customFormat="1" ht="18.75" customHeight="1" x14ac:dyDescent="0.25">
      <c r="B197" s="594">
        <v>0</v>
      </c>
      <c r="C197" s="594">
        <v>0</v>
      </c>
      <c r="D197" s="594">
        <v>0</v>
      </c>
      <c r="E197" s="594">
        <v>0</v>
      </c>
      <c r="F197" s="594">
        <v>0</v>
      </c>
      <c r="G197" s="594">
        <v>0</v>
      </c>
      <c r="H197" s="594">
        <v>0</v>
      </c>
      <c r="I197" s="594">
        <v>0</v>
      </c>
      <c r="J197" s="594">
        <v>0</v>
      </c>
      <c r="K197" s="594">
        <v>0</v>
      </c>
      <c r="L197" s="121" t="s">
        <v>389</v>
      </c>
      <c r="M197" s="121">
        <v>181</v>
      </c>
      <c r="N197" s="143" t="s">
        <v>352</v>
      </c>
      <c r="O197" s="143" t="s">
        <v>389</v>
      </c>
      <c r="P197" s="143" t="s">
        <v>389</v>
      </c>
      <c r="Q197" s="143" t="s">
        <v>389</v>
      </c>
      <c r="R197" s="143" t="s">
        <v>389</v>
      </c>
      <c r="S197" s="143" t="s">
        <v>389</v>
      </c>
    </row>
    <row r="198" spans="2:19" s="144" customFormat="1" ht="18.75" customHeight="1" x14ac:dyDescent="0.25">
      <c r="B198" s="594">
        <v>0</v>
      </c>
      <c r="C198" s="594">
        <v>0</v>
      </c>
      <c r="D198" s="594">
        <v>0</v>
      </c>
      <c r="E198" s="594">
        <v>0</v>
      </c>
      <c r="F198" s="594">
        <v>0</v>
      </c>
      <c r="G198" s="594">
        <v>0</v>
      </c>
      <c r="H198" s="594">
        <v>0</v>
      </c>
      <c r="I198" s="594">
        <v>0</v>
      </c>
      <c r="J198" s="594">
        <v>0</v>
      </c>
      <c r="K198" s="594">
        <v>0</v>
      </c>
      <c r="L198" s="121" t="s">
        <v>389</v>
      </c>
      <c r="M198" s="121">
        <v>182</v>
      </c>
      <c r="N198" s="143" t="s">
        <v>352</v>
      </c>
      <c r="O198" s="143" t="s">
        <v>389</v>
      </c>
      <c r="P198" s="143" t="s">
        <v>389</v>
      </c>
      <c r="Q198" s="143" t="s">
        <v>389</v>
      </c>
      <c r="R198" s="143" t="s">
        <v>389</v>
      </c>
      <c r="S198" s="143" t="s">
        <v>389</v>
      </c>
    </row>
    <row r="199" spans="2:19" s="144" customFormat="1" ht="18.75" customHeight="1" x14ac:dyDescent="0.25">
      <c r="B199" s="594">
        <v>0</v>
      </c>
      <c r="C199" s="594">
        <v>0</v>
      </c>
      <c r="D199" s="594">
        <v>0</v>
      </c>
      <c r="E199" s="594">
        <v>0</v>
      </c>
      <c r="F199" s="594">
        <v>0</v>
      </c>
      <c r="G199" s="594">
        <v>0</v>
      </c>
      <c r="H199" s="594">
        <v>0</v>
      </c>
      <c r="I199" s="594">
        <v>0</v>
      </c>
      <c r="J199" s="594">
        <v>0</v>
      </c>
      <c r="K199" s="594">
        <v>0</v>
      </c>
      <c r="L199" s="121" t="s">
        <v>389</v>
      </c>
      <c r="M199" s="121">
        <v>183</v>
      </c>
      <c r="N199" s="143" t="s">
        <v>352</v>
      </c>
      <c r="O199" s="143" t="s">
        <v>389</v>
      </c>
      <c r="P199" s="143" t="s">
        <v>389</v>
      </c>
      <c r="Q199" s="143" t="s">
        <v>389</v>
      </c>
      <c r="R199" s="143" t="s">
        <v>389</v>
      </c>
      <c r="S199" s="143" t="s">
        <v>389</v>
      </c>
    </row>
    <row r="200" spans="2:19" s="144" customFormat="1" ht="18.75" customHeight="1" x14ac:dyDescent="0.25">
      <c r="B200" s="594">
        <v>0</v>
      </c>
      <c r="C200" s="594">
        <v>0</v>
      </c>
      <c r="D200" s="594">
        <v>0</v>
      </c>
      <c r="E200" s="594">
        <v>0</v>
      </c>
      <c r="F200" s="594">
        <v>0</v>
      </c>
      <c r="G200" s="594">
        <v>0</v>
      </c>
      <c r="H200" s="594">
        <v>0</v>
      </c>
      <c r="I200" s="594">
        <v>0</v>
      </c>
      <c r="J200" s="594">
        <v>0</v>
      </c>
      <c r="K200" s="594">
        <v>0</v>
      </c>
      <c r="L200" s="121" t="s">
        <v>389</v>
      </c>
      <c r="M200" s="121">
        <v>184</v>
      </c>
      <c r="N200" s="143" t="s">
        <v>352</v>
      </c>
      <c r="O200" s="143" t="s">
        <v>389</v>
      </c>
      <c r="P200" s="143" t="s">
        <v>389</v>
      </c>
      <c r="Q200" s="143" t="s">
        <v>389</v>
      </c>
      <c r="R200" s="143" t="s">
        <v>389</v>
      </c>
      <c r="S200" s="143" t="s">
        <v>389</v>
      </c>
    </row>
    <row r="201" spans="2:19" s="144" customFormat="1" ht="18.75" customHeight="1" x14ac:dyDescent="0.25">
      <c r="B201" s="594">
        <v>0</v>
      </c>
      <c r="C201" s="594">
        <v>0</v>
      </c>
      <c r="D201" s="594">
        <v>0</v>
      </c>
      <c r="E201" s="594">
        <v>0</v>
      </c>
      <c r="F201" s="594">
        <v>0</v>
      </c>
      <c r="G201" s="594">
        <v>0</v>
      </c>
      <c r="H201" s="594">
        <v>0</v>
      </c>
      <c r="I201" s="594">
        <v>0</v>
      </c>
      <c r="J201" s="594">
        <v>0</v>
      </c>
      <c r="K201" s="594">
        <v>0</v>
      </c>
      <c r="L201" s="121" t="s">
        <v>389</v>
      </c>
      <c r="M201" s="121">
        <v>185</v>
      </c>
      <c r="N201" s="143" t="s">
        <v>352</v>
      </c>
      <c r="O201" s="143" t="s">
        <v>389</v>
      </c>
      <c r="P201" s="143" t="s">
        <v>389</v>
      </c>
      <c r="Q201" s="143" t="s">
        <v>389</v>
      </c>
      <c r="R201" s="143" t="s">
        <v>389</v>
      </c>
      <c r="S201" s="143" t="s">
        <v>389</v>
      </c>
    </row>
    <row r="202" spans="2:19" s="144" customFormat="1" ht="18.75" customHeight="1" x14ac:dyDescent="0.25">
      <c r="B202" s="594">
        <v>0</v>
      </c>
      <c r="C202" s="594">
        <v>0</v>
      </c>
      <c r="D202" s="594">
        <v>0</v>
      </c>
      <c r="E202" s="594">
        <v>0</v>
      </c>
      <c r="F202" s="594">
        <v>0</v>
      </c>
      <c r="G202" s="594">
        <v>0</v>
      </c>
      <c r="H202" s="594">
        <v>0</v>
      </c>
      <c r="I202" s="594">
        <v>0</v>
      </c>
      <c r="J202" s="594">
        <v>0</v>
      </c>
      <c r="K202" s="594">
        <v>0</v>
      </c>
      <c r="L202" s="121" t="s">
        <v>389</v>
      </c>
      <c r="M202" s="121">
        <v>186</v>
      </c>
      <c r="N202" s="143" t="s">
        <v>352</v>
      </c>
      <c r="O202" s="143" t="s">
        <v>389</v>
      </c>
      <c r="P202" s="143" t="s">
        <v>389</v>
      </c>
      <c r="Q202" s="143" t="s">
        <v>389</v>
      </c>
      <c r="R202" s="143" t="s">
        <v>389</v>
      </c>
      <c r="S202" s="143" t="s">
        <v>389</v>
      </c>
    </row>
    <row r="203" spans="2:19" s="144" customFormat="1" ht="18.75" customHeight="1" x14ac:dyDescent="0.25">
      <c r="B203" s="594">
        <v>0</v>
      </c>
      <c r="C203" s="594">
        <v>0</v>
      </c>
      <c r="D203" s="594">
        <v>0</v>
      </c>
      <c r="E203" s="594">
        <v>0</v>
      </c>
      <c r="F203" s="594">
        <v>0</v>
      </c>
      <c r="G203" s="594">
        <v>0</v>
      </c>
      <c r="H203" s="594">
        <v>0</v>
      </c>
      <c r="I203" s="594">
        <v>0</v>
      </c>
      <c r="J203" s="594">
        <v>0</v>
      </c>
      <c r="K203" s="594">
        <v>0</v>
      </c>
      <c r="L203" s="121" t="s">
        <v>389</v>
      </c>
      <c r="M203" s="121">
        <v>187</v>
      </c>
      <c r="N203" s="143" t="s">
        <v>352</v>
      </c>
      <c r="O203" s="143" t="s">
        <v>389</v>
      </c>
      <c r="P203" s="143" t="s">
        <v>389</v>
      </c>
      <c r="Q203" s="143" t="s">
        <v>389</v>
      </c>
      <c r="R203" s="143" t="s">
        <v>389</v>
      </c>
      <c r="S203" s="143" t="s">
        <v>389</v>
      </c>
    </row>
    <row r="204" spans="2:19" s="144" customFormat="1" ht="18.75" customHeight="1" x14ac:dyDescent="0.25">
      <c r="B204" s="594">
        <v>0</v>
      </c>
      <c r="C204" s="594">
        <v>0</v>
      </c>
      <c r="D204" s="594">
        <v>0</v>
      </c>
      <c r="E204" s="594">
        <v>0</v>
      </c>
      <c r="F204" s="594">
        <v>0</v>
      </c>
      <c r="G204" s="594">
        <v>0</v>
      </c>
      <c r="H204" s="594">
        <v>0</v>
      </c>
      <c r="I204" s="594">
        <v>0</v>
      </c>
      <c r="J204" s="594">
        <v>0</v>
      </c>
      <c r="K204" s="594">
        <v>0</v>
      </c>
      <c r="L204" s="121" t="s">
        <v>389</v>
      </c>
      <c r="M204" s="121">
        <v>188</v>
      </c>
      <c r="N204" s="143" t="s">
        <v>352</v>
      </c>
      <c r="O204" s="143" t="s">
        <v>389</v>
      </c>
      <c r="P204" s="143" t="s">
        <v>389</v>
      </c>
      <c r="Q204" s="143" t="s">
        <v>389</v>
      </c>
      <c r="R204" s="143" t="s">
        <v>389</v>
      </c>
      <c r="S204" s="143" t="s">
        <v>389</v>
      </c>
    </row>
    <row r="205" spans="2:19" s="144" customFormat="1" ht="18.75" customHeight="1" x14ac:dyDescent="0.25">
      <c r="B205" s="594">
        <v>0</v>
      </c>
      <c r="C205" s="594">
        <v>0</v>
      </c>
      <c r="D205" s="594">
        <v>0</v>
      </c>
      <c r="E205" s="594">
        <v>0</v>
      </c>
      <c r="F205" s="594">
        <v>0</v>
      </c>
      <c r="G205" s="594">
        <v>0</v>
      </c>
      <c r="H205" s="594">
        <v>0</v>
      </c>
      <c r="I205" s="594">
        <v>0</v>
      </c>
      <c r="J205" s="594">
        <v>0</v>
      </c>
      <c r="K205" s="594">
        <v>0</v>
      </c>
      <c r="L205" s="121" t="s">
        <v>389</v>
      </c>
      <c r="M205" s="121">
        <v>189</v>
      </c>
      <c r="N205" s="143" t="s">
        <v>352</v>
      </c>
      <c r="O205" s="143" t="s">
        <v>389</v>
      </c>
      <c r="P205" s="143" t="s">
        <v>389</v>
      </c>
      <c r="Q205" s="143" t="s">
        <v>389</v>
      </c>
      <c r="R205" s="143" t="s">
        <v>389</v>
      </c>
      <c r="S205" s="143" t="s">
        <v>389</v>
      </c>
    </row>
    <row r="206" spans="2:19" s="144" customFormat="1" ht="18.75" customHeight="1" x14ac:dyDescent="0.25">
      <c r="B206" s="594">
        <v>0</v>
      </c>
      <c r="C206" s="594">
        <v>0</v>
      </c>
      <c r="D206" s="594">
        <v>0</v>
      </c>
      <c r="E206" s="594">
        <v>0</v>
      </c>
      <c r="F206" s="594">
        <v>0</v>
      </c>
      <c r="G206" s="594">
        <v>0</v>
      </c>
      <c r="H206" s="594">
        <v>0</v>
      </c>
      <c r="I206" s="594">
        <v>0</v>
      </c>
      <c r="J206" s="594">
        <v>0</v>
      </c>
      <c r="K206" s="594">
        <v>0</v>
      </c>
      <c r="L206" s="121" t="s">
        <v>389</v>
      </c>
      <c r="M206" s="121">
        <v>190</v>
      </c>
      <c r="N206" s="143" t="s">
        <v>352</v>
      </c>
      <c r="O206" s="143" t="s">
        <v>389</v>
      </c>
      <c r="P206" s="143" t="s">
        <v>389</v>
      </c>
      <c r="Q206" s="143" t="s">
        <v>389</v>
      </c>
      <c r="R206" s="143" t="s">
        <v>389</v>
      </c>
      <c r="S206" s="143" t="s">
        <v>389</v>
      </c>
    </row>
    <row r="207" spans="2:19" s="144" customFormat="1" ht="18.75" customHeight="1" x14ac:dyDescent="0.25">
      <c r="B207" s="594">
        <v>0</v>
      </c>
      <c r="C207" s="594">
        <v>0</v>
      </c>
      <c r="D207" s="594">
        <v>0</v>
      </c>
      <c r="E207" s="594">
        <v>0</v>
      </c>
      <c r="F207" s="594">
        <v>0</v>
      </c>
      <c r="G207" s="594">
        <v>0</v>
      </c>
      <c r="H207" s="594">
        <v>0</v>
      </c>
      <c r="I207" s="594">
        <v>0</v>
      </c>
      <c r="J207" s="594">
        <v>0</v>
      </c>
      <c r="K207" s="594">
        <v>0</v>
      </c>
      <c r="L207" s="121" t="s">
        <v>389</v>
      </c>
      <c r="M207" s="121">
        <v>191</v>
      </c>
      <c r="N207" s="143" t="s">
        <v>352</v>
      </c>
      <c r="O207" s="143" t="s">
        <v>389</v>
      </c>
      <c r="P207" s="143" t="s">
        <v>389</v>
      </c>
      <c r="Q207" s="143" t="s">
        <v>389</v>
      </c>
      <c r="R207" s="143" t="s">
        <v>389</v>
      </c>
      <c r="S207" s="143" t="s">
        <v>389</v>
      </c>
    </row>
    <row r="208" spans="2:19" s="144" customFormat="1" ht="18.75" customHeight="1" x14ac:dyDescent="0.25">
      <c r="B208" s="594">
        <v>0</v>
      </c>
      <c r="C208" s="594">
        <v>0</v>
      </c>
      <c r="D208" s="594">
        <v>0</v>
      </c>
      <c r="E208" s="594">
        <v>0</v>
      </c>
      <c r="F208" s="594">
        <v>0</v>
      </c>
      <c r="G208" s="594">
        <v>0</v>
      </c>
      <c r="H208" s="594">
        <v>0</v>
      </c>
      <c r="I208" s="594">
        <v>0</v>
      </c>
      <c r="J208" s="594">
        <v>0</v>
      </c>
      <c r="K208" s="594">
        <v>0</v>
      </c>
      <c r="L208" s="121" t="s">
        <v>389</v>
      </c>
      <c r="M208" s="121">
        <v>192</v>
      </c>
      <c r="N208" s="143" t="s">
        <v>352</v>
      </c>
      <c r="O208" s="143" t="s">
        <v>389</v>
      </c>
      <c r="P208" s="143" t="s">
        <v>389</v>
      </c>
      <c r="Q208" s="143" t="s">
        <v>389</v>
      </c>
      <c r="R208" s="143" t="s">
        <v>389</v>
      </c>
      <c r="S208" s="143" t="s">
        <v>389</v>
      </c>
    </row>
    <row r="209" spans="2:19" s="144" customFormat="1" ht="18.75" customHeight="1" x14ac:dyDescent="0.25">
      <c r="B209" s="181" t="s">
        <v>1013</v>
      </c>
      <c r="C209" s="181" t="s">
        <v>1013</v>
      </c>
      <c r="D209" s="181" t="s">
        <v>1013</v>
      </c>
      <c r="E209" s="181" t="s">
        <v>1013</v>
      </c>
      <c r="F209" s="181" t="s">
        <v>1013</v>
      </c>
      <c r="G209" s="181" t="s">
        <v>1013</v>
      </c>
      <c r="H209" s="181" t="s">
        <v>1013</v>
      </c>
      <c r="I209" s="181" t="s">
        <v>1013</v>
      </c>
      <c r="J209" s="181" t="s">
        <v>1013</v>
      </c>
      <c r="K209" s="181" t="s">
        <v>1013</v>
      </c>
      <c r="L209" s="121" t="s">
        <v>389</v>
      </c>
      <c r="M209" s="121" t="s">
        <v>1013</v>
      </c>
      <c r="N209" s="143" t="s">
        <v>1010</v>
      </c>
      <c r="O209" s="143" t="s">
        <v>1011</v>
      </c>
      <c r="P209" s="143" t="s">
        <v>1012</v>
      </c>
      <c r="Q209" s="143" t="s">
        <v>1012</v>
      </c>
      <c r="R209" s="143" t="s">
        <v>1012</v>
      </c>
      <c r="S209" s="143" t="s">
        <v>1012</v>
      </c>
    </row>
    <row r="210" spans="2:19" s="144" customFormat="1" ht="18.75" customHeight="1" x14ac:dyDescent="0.25">
      <c r="B210" s="181" t="s">
        <v>1013</v>
      </c>
      <c r="C210" s="181" t="s">
        <v>1013</v>
      </c>
      <c r="D210" s="181" t="s">
        <v>1013</v>
      </c>
      <c r="E210" s="181" t="s">
        <v>1013</v>
      </c>
      <c r="F210" s="181" t="s">
        <v>1013</v>
      </c>
      <c r="G210" s="181" t="s">
        <v>1013</v>
      </c>
      <c r="H210" s="181" t="s">
        <v>1013</v>
      </c>
      <c r="I210" s="181" t="s">
        <v>1013</v>
      </c>
      <c r="J210" s="181" t="s">
        <v>1013</v>
      </c>
      <c r="K210" s="181" t="s">
        <v>1013</v>
      </c>
      <c r="L210" s="121" t="s">
        <v>389</v>
      </c>
      <c r="M210" s="121" t="s">
        <v>1013</v>
      </c>
      <c r="N210" s="143" t="s">
        <v>1010</v>
      </c>
      <c r="O210" s="143" t="s">
        <v>1011</v>
      </c>
      <c r="P210" s="143" t="s">
        <v>1012</v>
      </c>
      <c r="Q210" s="143" t="s">
        <v>1012</v>
      </c>
      <c r="R210" s="143" t="s">
        <v>1012</v>
      </c>
      <c r="S210" s="143" t="s">
        <v>1012</v>
      </c>
    </row>
    <row r="211" spans="2:19" s="144" customFormat="1" ht="18.75" customHeight="1" x14ac:dyDescent="0.25">
      <c r="B211" s="181">
        <v>0</v>
      </c>
      <c r="C211" s="181">
        <v>0</v>
      </c>
      <c r="D211" s="181">
        <v>0</v>
      </c>
      <c r="E211" s="181">
        <v>0</v>
      </c>
      <c r="F211" s="181">
        <v>0</v>
      </c>
      <c r="G211" s="181">
        <v>0</v>
      </c>
      <c r="H211" s="181">
        <v>0</v>
      </c>
      <c r="I211" s="181">
        <v>0</v>
      </c>
      <c r="J211" s="181">
        <v>0</v>
      </c>
      <c r="K211" s="181">
        <v>0</v>
      </c>
      <c r="L211" s="121" t="s">
        <v>432</v>
      </c>
      <c r="M211" s="121">
        <v>193</v>
      </c>
      <c r="N211" s="143" t="s">
        <v>352</v>
      </c>
      <c r="O211" s="143" t="s">
        <v>389</v>
      </c>
      <c r="P211" s="143" t="s">
        <v>389</v>
      </c>
      <c r="Q211" s="143" t="s">
        <v>389</v>
      </c>
      <c r="R211" s="143" t="s">
        <v>389</v>
      </c>
      <c r="S211" s="143" t="s">
        <v>389</v>
      </c>
    </row>
    <row r="212" spans="2:19" s="144" customFormat="1" ht="18.75" customHeight="1" x14ac:dyDescent="0.25">
      <c r="B212" s="181">
        <v>0</v>
      </c>
      <c r="C212" s="181">
        <v>0</v>
      </c>
      <c r="D212" s="181">
        <v>0</v>
      </c>
      <c r="E212" s="181">
        <v>0</v>
      </c>
      <c r="F212" s="181">
        <v>0</v>
      </c>
      <c r="G212" s="181">
        <v>0</v>
      </c>
      <c r="H212" s="181">
        <v>0</v>
      </c>
      <c r="I212" s="181">
        <v>0</v>
      </c>
      <c r="J212" s="181">
        <v>0</v>
      </c>
      <c r="K212" s="181">
        <v>0</v>
      </c>
      <c r="L212" s="121" t="s">
        <v>389</v>
      </c>
      <c r="M212" s="121">
        <v>194</v>
      </c>
      <c r="N212" s="143" t="s">
        <v>352</v>
      </c>
      <c r="O212" s="143" t="s">
        <v>389</v>
      </c>
      <c r="P212" s="143" t="s">
        <v>389</v>
      </c>
      <c r="Q212" s="143" t="s">
        <v>389</v>
      </c>
      <c r="R212" s="143" t="s">
        <v>389</v>
      </c>
      <c r="S212" s="143" t="s">
        <v>389</v>
      </c>
    </row>
    <row r="213" spans="2:19" s="144" customFormat="1" ht="18.75" customHeight="1" x14ac:dyDescent="0.25">
      <c r="B213" s="181">
        <v>0</v>
      </c>
      <c r="C213" s="181">
        <v>0</v>
      </c>
      <c r="D213" s="181">
        <v>0</v>
      </c>
      <c r="E213" s="181">
        <v>0</v>
      </c>
      <c r="F213" s="181">
        <v>0</v>
      </c>
      <c r="G213" s="181">
        <v>0</v>
      </c>
      <c r="H213" s="181">
        <v>0</v>
      </c>
      <c r="I213" s="181">
        <v>0</v>
      </c>
      <c r="J213" s="181">
        <v>0</v>
      </c>
      <c r="K213" s="181">
        <v>0</v>
      </c>
      <c r="L213" s="121" t="s">
        <v>389</v>
      </c>
      <c r="M213" s="121">
        <v>195</v>
      </c>
      <c r="N213" s="143" t="s">
        <v>670</v>
      </c>
      <c r="O213" s="143" t="s">
        <v>671</v>
      </c>
      <c r="P213" s="143" t="s">
        <v>672</v>
      </c>
      <c r="Q213" s="143" t="s">
        <v>5068</v>
      </c>
      <c r="R213" s="143" t="s">
        <v>8468</v>
      </c>
      <c r="S213" s="143" t="s">
        <v>8469</v>
      </c>
    </row>
    <row r="214" spans="2:19" s="144" customFormat="1" ht="18.75" customHeight="1" x14ac:dyDescent="0.25">
      <c r="B214" s="181">
        <v>0</v>
      </c>
      <c r="C214" s="181">
        <v>0</v>
      </c>
      <c r="D214" s="181">
        <v>0</v>
      </c>
      <c r="E214" s="181">
        <v>0</v>
      </c>
      <c r="F214" s="181">
        <v>0</v>
      </c>
      <c r="G214" s="181">
        <v>0</v>
      </c>
      <c r="H214" s="181">
        <v>0</v>
      </c>
      <c r="I214" s="181">
        <v>0</v>
      </c>
      <c r="J214" s="181">
        <v>0</v>
      </c>
      <c r="K214" s="181">
        <v>0</v>
      </c>
      <c r="L214" s="121" t="s">
        <v>389</v>
      </c>
      <c r="M214" s="121">
        <v>196</v>
      </c>
      <c r="N214" s="143" t="s">
        <v>674</v>
      </c>
      <c r="O214" s="143" t="s">
        <v>675</v>
      </c>
      <c r="P214" s="143" t="s">
        <v>676</v>
      </c>
      <c r="Q214" s="143" t="s">
        <v>1301</v>
      </c>
      <c r="R214" s="143" t="s">
        <v>8470</v>
      </c>
      <c r="S214" s="143" t="s">
        <v>8471</v>
      </c>
    </row>
    <row r="215" spans="2:19" s="144" customFormat="1" ht="18.75" customHeight="1" x14ac:dyDescent="0.25">
      <c r="B215" s="181">
        <v>0</v>
      </c>
      <c r="C215" s="181">
        <v>0</v>
      </c>
      <c r="D215" s="181">
        <v>0</v>
      </c>
      <c r="E215" s="181">
        <v>0</v>
      </c>
      <c r="F215" s="181">
        <v>0</v>
      </c>
      <c r="G215" s="181">
        <v>0</v>
      </c>
      <c r="H215" s="181">
        <v>0</v>
      </c>
      <c r="I215" s="181">
        <v>0</v>
      </c>
      <c r="J215" s="181">
        <v>0</v>
      </c>
      <c r="K215" s="181">
        <v>0</v>
      </c>
      <c r="L215" s="121" t="s">
        <v>389</v>
      </c>
      <c r="M215" s="121">
        <v>197</v>
      </c>
      <c r="N215" s="143" t="s">
        <v>677</v>
      </c>
      <c r="O215" s="143" t="s">
        <v>678</v>
      </c>
      <c r="P215" s="143" t="s">
        <v>1302</v>
      </c>
      <c r="Q215" s="143" t="s">
        <v>679</v>
      </c>
      <c r="R215" s="143" t="s">
        <v>2741</v>
      </c>
      <c r="S215" s="143" t="s">
        <v>8472</v>
      </c>
    </row>
    <row r="216" spans="2:19" s="144" customFormat="1" ht="18.75" customHeight="1" x14ac:dyDescent="0.25">
      <c r="B216" s="181">
        <v>0</v>
      </c>
      <c r="C216" s="181">
        <v>0</v>
      </c>
      <c r="D216" s="181">
        <v>0</v>
      </c>
      <c r="E216" s="181">
        <v>0</v>
      </c>
      <c r="F216" s="181">
        <v>0</v>
      </c>
      <c r="G216" s="181">
        <v>0</v>
      </c>
      <c r="H216" s="181">
        <v>0</v>
      </c>
      <c r="I216" s="181">
        <v>0</v>
      </c>
      <c r="J216" s="181">
        <v>0</v>
      </c>
      <c r="K216" s="181">
        <v>0</v>
      </c>
      <c r="L216" s="121" t="s">
        <v>389</v>
      </c>
      <c r="M216" s="121">
        <v>198</v>
      </c>
      <c r="N216" s="143" t="s">
        <v>680</v>
      </c>
      <c r="O216" s="143" t="s">
        <v>681</v>
      </c>
      <c r="P216" s="143" t="s">
        <v>1303</v>
      </c>
      <c r="Q216" s="143" t="s">
        <v>682</v>
      </c>
      <c r="R216" s="143" t="s">
        <v>8473</v>
      </c>
      <c r="S216" s="143" t="s">
        <v>8474</v>
      </c>
    </row>
    <row r="217" spans="2:19" s="144" customFormat="1" ht="18.75" customHeight="1" x14ac:dyDescent="0.25">
      <c r="B217" s="181">
        <v>0</v>
      </c>
      <c r="C217" s="181">
        <v>0</v>
      </c>
      <c r="D217" s="181">
        <v>0</v>
      </c>
      <c r="E217" s="181">
        <v>0</v>
      </c>
      <c r="F217" s="181">
        <v>0</v>
      </c>
      <c r="G217" s="181">
        <v>0</v>
      </c>
      <c r="H217" s="181">
        <v>0</v>
      </c>
      <c r="I217" s="181">
        <v>0</v>
      </c>
      <c r="J217" s="181">
        <v>0</v>
      </c>
      <c r="K217" s="181">
        <v>0</v>
      </c>
      <c r="L217" s="121" t="s">
        <v>389</v>
      </c>
      <c r="M217" s="121">
        <v>199</v>
      </c>
      <c r="N217" s="143" t="s">
        <v>683</v>
      </c>
      <c r="O217" s="143" t="s">
        <v>684</v>
      </c>
      <c r="P217" s="143" t="s">
        <v>685</v>
      </c>
      <c r="Q217" s="143" t="s">
        <v>686</v>
      </c>
      <c r="R217" s="143" t="s">
        <v>8475</v>
      </c>
      <c r="S217" s="143" t="s">
        <v>8476</v>
      </c>
    </row>
    <row r="218" spans="2:19" s="144" customFormat="1" ht="18.75" customHeight="1" x14ac:dyDescent="0.25">
      <c r="B218" s="181">
        <v>0</v>
      </c>
      <c r="C218" s="181">
        <v>0</v>
      </c>
      <c r="D218" s="181">
        <v>0</v>
      </c>
      <c r="E218" s="181">
        <v>0</v>
      </c>
      <c r="F218" s="181">
        <v>0</v>
      </c>
      <c r="G218" s="181">
        <v>0</v>
      </c>
      <c r="H218" s="181">
        <v>0</v>
      </c>
      <c r="I218" s="181">
        <v>0</v>
      </c>
      <c r="J218" s="181">
        <v>0</v>
      </c>
      <c r="K218" s="181">
        <v>0</v>
      </c>
      <c r="L218" s="121" t="s">
        <v>389</v>
      </c>
      <c r="M218" s="121">
        <v>200</v>
      </c>
      <c r="N218" s="143" t="s">
        <v>1122</v>
      </c>
      <c r="O218" s="143" t="s">
        <v>1304</v>
      </c>
      <c r="P218" s="143" t="s">
        <v>1305</v>
      </c>
      <c r="Q218" s="143" t="s">
        <v>1306</v>
      </c>
      <c r="R218" s="143" t="s">
        <v>8477</v>
      </c>
      <c r="S218" s="143" t="s">
        <v>8478</v>
      </c>
    </row>
    <row r="219" spans="2:19" s="144" customFormat="1" ht="18.75" customHeight="1" x14ac:dyDescent="0.25">
      <c r="B219" s="181">
        <v>0</v>
      </c>
      <c r="C219" s="181">
        <v>0</v>
      </c>
      <c r="D219" s="181">
        <v>0</v>
      </c>
      <c r="E219" s="181">
        <v>0</v>
      </c>
      <c r="F219" s="181">
        <v>0</v>
      </c>
      <c r="G219" s="181">
        <v>0</v>
      </c>
      <c r="H219" s="181">
        <v>0</v>
      </c>
      <c r="I219" s="181">
        <v>0</v>
      </c>
      <c r="J219" s="181">
        <v>0</v>
      </c>
      <c r="K219" s="181">
        <v>0</v>
      </c>
      <c r="L219" s="121" t="s">
        <v>389</v>
      </c>
      <c r="M219" s="121">
        <v>201</v>
      </c>
      <c r="N219" s="143" t="s">
        <v>2545</v>
      </c>
      <c r="O219" s="143" t="s">
        <v>3244</v>
      </c>
      <c r="P219" s="143" t="s">
        <v>1924</v>
      </c>
      <c r="Q219" s="143" t="s">
        <v>5069</v>
      </c>
      <c r="R219" s="143" t="s">
        <v>8416</v>
      </c>
      <c r="S219" s="143" t="s">
        <v>7227</v>
      </c>
    </row>
    <row r="220" spans="2:19" s="144" customFormat="1" ht="18.75" customHeight="1" x14ac:dyDescent="0.25">
      <c r="B220" s="181">
        <v>0</v>
      </c>
      <c r="C220" s="181">
        <v>0</v>
      </c>
      <c r="D220" s="181">
        <v>0</v>
      </c>
      <c r="E220" s="181">
        <v>0</v>
      </c>
      <c r="F220" s="181">
        <v>0</v>
      </c>
      <c r="G220" s="181">
        <v>0</v>
      </c>
      <c r="H220" s="181">
        <v>0</v>
      </c>
      <c r="I220" s="181">
        <v>0</v>
      </c>
      <c r="J220" s="181">
        <v>0</v>
      </c>
      <c r="K220" s="181">
        <v>0</v>
      </c>
      <c r="L220" s="121" t="s">
        <v>389</v>
      </c>
      <c r="M220" s="121">
        <v>202</v>
      </c>
      <c r="N220" s="143" t="s">
        <v>352</v>
      </c>
      <c r="O220" s="143" t="s">
        <v>389</v>
      </c>
      <c r="P220" s="143" t="s">
        <v>389</v>
      </c>
      <c r="Q220" s="143" t="s">
        <v>389</v>
      </c>
      <c r="R220" s="143" t="s">
        <v>389</v>
      </c>
      <c r="S220" s="143" t="s">
        <v>389</v>
      </c>
    </row>
    <row r="221" spans="2:19" s="144" customFormat="1" ht="18.75" customHeight="1" x14ac:dyDescent="0.25">
      <c r="B221" s="181">
        <v>0</v>
      </c>
      <c r="C221" s="181">
        <v>0</v>
      </c>
      <c r="D221" s="181">
        <v>0</v>
      </c>
      <c r="E221" s="181">
        <v>0</v>
      </c>
      <c r="F221" s="181">
        <v>0</v>
      </c>
      <c r="G221" s="181">
        <v>0</v>
      </c>
      <c r="H221" s="181">
        <v>0</v>
      </c>
      <c r="I221" s="181">
        <v>0</v>
      </c>
      <c r="J221" s="181">
        <v>0</v>
      </c>
      <c r="K221" s="181">
        <v>0</v>
      </c>
      <c r="L221" s="121" t="s">
        <v>389</v>
      </c>
      <c r="M221" s="121">
        <v>203</v>
      </c>
      <c r="N221" s="143" t="s">
        <v>352</v>
      </c>
      <c r="O221" s="143" t="s">
        <v>389</v>
      </c>
      <c r="P221" s="143" t="s">
        <v>389</v>
      </c>
      <c r="Q221" s="143" t="s">
        <v>389</v>
      </c>
      <c r="R221" s="143" t="s">
        <v>389</v>
      </c>
      <c r="S221" s="143" t="s">
        <v>389</v>
      </c>
    </row>
    <row r="222" spans="2:19" s="144" customFormat="1" ht="18.75" customHeight="1" x14ac:dyDescent="0.25">
      <c r="B222" s="181">
        <v>0</v>
      </c>
      <c r="C222" s="181">
        <v>0</v>
      </c>
      <c r="D222" s="181">
        <v>0</v>
      </c>
      <c r="E222" s="181">
        <v>0</v>
      </c>
      <c r="F222" s="181">
        <v>0</v>
      </c>
      <c r="G222" s="181">
        <v>0</v>
      </c>
      <c r="H222" s="181">
        <v>0</v>
      </c>
      <c r="I222" s="181">
        <v>0</v>
      </c>
      <c r="J222" s="181">
        <v>0</v>
      </c>
      <c r="K222" s="181">
        <v>0</v>
      </c>
      <c r="L222" s="121" t="s">
        <v>389</v>
      </c>
      <c r="M222" s="121">
        <v>204</v>
      </c>
      <c r="N222" s="143" t="s">
        <v>352</v>
      </c>
      <c r="O222" s="143" t="s">
        <v>389</v>
      </c>
      <c r="P222" s="143" t="s">
        <v>389</v>
      </c>
      <c r="Q222" s="143" t="s">
        <v>389</v>
      </c>
      <c r="R222" s="143" t="s">
        <v>389</v>
      </c>
      <c r="S222" s="143" t="s">
        <v>389</v>
      </c>
    </row>
    <row r="223" spans="2:19" s="144" customFormat="1" ht="18.75" customHeight="1" x14ac:dyDescent="0.25">
      <c r="B223" s="181">
        <v>0</v>
      </c>
      <c r="C223" s="181">
        <v>0</v>
      </c>
      <c r="D223" s="181">
        <v>0</v>
      </c>
      <c r="E223" s="181">
        <v>0</v>
      </c>
      <c r="F223" s="181">
        <v>0</v>
      </c>
      <c r="G223" s="181">
        <v>0</v>
      </c>
      <c r="H223" s="181">
        <v>0</v>
      </c>
      <c r="I223" s="181">
        <v>0</v>
      </c>
      <c r="J223" s="181">
        <v>0</v>
      </c>
      <c r="K223" s="181">
        <v>0</v>
      </c>
      <c r="L223" s="121" t="s">
        <v>389</v>
      </c>
      <c r="M223" s="121">
        <v>205</v>
      </c>
      <c r="N223" s="143" t="s">
        <v>7216</v>
      </c>
      <c r="O223" s="143" t="s">
        <v>689</v>
      </c>
      <c r="P223" s="143" t="s">
        <v>1309</v>
      </c>
      <c r="Q223" s="143" t="s">
        <v>690</v>
      </c>
      <c r="R223" s="143" t="s">
        <v>8479</v>
      </c>
      <c r="S223" s="143" t="s">
        <v>8480</v>
      </c>
    </row>
    <row r="224" spans="2:19" s="144" customFormat="1" ht="18.75" customHeight="1" x14ac:dyDescent="0.25">
      <c r="B224" s="181">
        <v>0</v>
      </c>
      <c r="C224" s="181">
        <v>0</v>
      </c>
      <c r="D224" s="181">
        <v>0</v>
      </c>
      <c r="E224" s="181">
        <v>0</v>
      </c>
      <c r="F224" s="181">
        <v>0</v>
      </c>
      <c r="G224" s="181">
        <v>0</v>
      </c>
      <c r="H224" s="181">
        <v>0</v>
      </c>
      <c r="I224" s="181">
        <v>0</v>
      </c>
      <c r="J224" s="181">
        <v>0</v>
      </c>
      <c r="K224" s="181">
        <v>0</v>
      </c>
      <c r="L224" s="121" t="s">
        <v>389</v>
      </c>
      <c r="M224" s="121">
        <v>206</v>
      </c>
      <c r="N224" s="143" t="s">
        <v>7217</v>
      </c>
      <c r="O224" s="143" t="s">
        <v>691</v>
      </c>
      <c r="P224" s="143" t="s">
        <v>7218</v>
      </c>
      <c r="Q224" s="143" t="s">
        <v>690</v>
      </c>
      <c r="R224" s="143" t="s">
        <v>8482</v>
      </c>
      <c r="S224" s="143" t="s">
        <v>8480</v>
      </c>
    </row>
    <row r="225" spans="2:19" s="144" customFormat="1" ht="18.75" customHeight="1" x14ac:dyDescent="0.25">
      <c r="B225" s="181">
        <v>0</v>
      </c>
      <c r="C225" s="181">
        <v>0</v>
      </c>
      <c r="D225" s="181">
        <v>0</v>
      </c>
      <c r="E225" s="181">
        <v>0</v>
      </c>
      <c r="F225" s="181">
        <v>0</v>
      </c>
      <c r="G225" s="181">
        <v>0</v>
      </c>
      <c r="H225" s="181">
        <v>0</v>
      </c>
      <c r="I225" s="181">
        <v>0</v>
      </c>
      <c r="J225" s="181">
        <v>0</v>
      </c>
      <c r="K225" s="181">
        <v>0</v>
      </c>
      <c r="L225" s="121" t="s">
        <v>389</v>
      </c>
      <c r="M225" s="121">
        <v>207</v>
      </c>
      <c r="N225" s="143" t="s">
        <v>7219</v>
      </c>
      <c r="O225" s="143" t="s">
        <v>692</v>
      </c>
      <c r="P225" s="143" t="s">
        <v>1309</v>
      </c>
      <c r="Q225" s="143" t="s">
        <v>1017</v>
      </c>
      <c r="R225" s="143" t="s">
        <v>8479</v>
      </c>
      <c r="S225" s="143" t="s">
        <v>8481</v>
      </c>
    </row>
    <row r="226" spans="2:19" s="144" customFormat="1" ht="18.75" customHeight="1" x14ac:dyDescent="0.25">
      <c r="B226" s="181">
        <v>0</v>
      </c>
      <c r="C226" s="181">
        <v>0</v>
      </c>
      <c r="D226" s="181">
        <v>0</v>
      </c>
      <c r="E226" s="181">
        <v>0</v>
      </c>
      <c r="F226" s="181">
        <v>0</v>
      </c>
      <c r="G226" s="181">
        <v>0</v>
      </c>
      <c r="H226" s="181">
        <v>0</v>
      </c>
      <c r="I226" s="181">
        <v>0</v>
      </c>
      <c r="J226" s="181">
        <v>0</v>
      </c>
      <c r="K226" s="181">
        <v>0</v>
      </c>
      <c r="L226" s="121" t="s">
        <v>389</v>
      </c>
      <c r="M226" s="121">
        <v>208</v>
      </c>
      <c r="N226" s="143" t="s">
        <v>7220</v>
      </c>
      <c r="O226" s="143" t="s">
        <v>693</v>
      </c>
      <c r="P226" s="143" t="s">
        <v>7218</v>
      </c>
      <c r="Q226" s="143" t="s">
        <v>1017</v>
      </c>
      <c r="R226" s="143" t="s">
        <v>8482</v>
      </c>
      <c r="S226" s="143" t="s">
        <v>8481</v>
      </c>
    </row>
    <row r="227" spans="2:19" s="144" customFormat="1" ht="18.75" customHeight="1" x14ac:dyDescent="0.25">
      <c r="B227" s="181">
        <v>0</v>
      </c>
      <c r="C227" s="181">
        <v>0</v>
      </c>
      <c r="D227" s="181">
        <v>0</v>
      </c>
      <c r="E227" s="181">
        <v>0</v>
      </c>
      <c r="F227" s="181">
        <v>0</v>
      </c>
      <c r="G227" s="181">
        <v>0</v>
      </c>
      <c r="H227" s="181">
        <v>0</v>
      </c>
      <c r="I227" s="181">
        <v>0</v>
      </c>
      <c r="J227" s="181">
        <v>0</v>
      </c>
      <c r="K227" s="181">
        <v>0</v>
      </c>
      <c r="L227" s="121" t="s">
        <v>389</v>
      </c>
      <c r="M227" s="121">
        <v>209</v>
      </c>
      <c r="N227" s="143" t="s">
        <v>694</v>
      </c>
      <c r="O227" s="143" t="s">
        <v>695</v>
      </c>
      <c r="P227" s="143" t="s">
        <v>696</v>
      </c>
      <c r="Q227" s="143" t="s">
        <v>5070</v>
      </c>
      <c r="R227" s="143" t="s">
        <v>8483</v>
      </c>
      <c r="S227" s="143" t="s">
        <v>8552</v>
      </c>
    </row>
    <row r="228" spans="2:19" s="144" customFormat="1" ht="18.75" customHeight="1" x14ac:dyDescent="0.25">
      <c r="B228" s="181">
        <v>0</v>
      </c>
      <c r="C228" s="181">
        <v>0</v>
      </c>
      <c r="D228" s="181">
        <v>0</v>
      </c>
      <c r="E228" s="181">
        <v>0</v>
      </c>
      <c r="F228" s="181">
        <v>0</v>
      </c>
      <c r="G228" s="181">
        <v>0</v>
      </c>
      <c r="H228" s="181">
        <v>0</v>
      </c>
      <c r="I228" s="181">
        <v>0</v>
      </c>
      <c r="J228" s="181">
        <v>0</v>
      </c>
      <c r="K228" s="181">
        <v>0</v>
      </c>
      <c r="L228" s="121" t="s">
        <v>389</v>
      </c>
      <c r="M228" s="121">
        <v>210</v>
      </c>
      <c r="N228" s="143" t="s">
        <v>697</v>
      </c>
      <c r="O228" s="143" t="s">
        <v>698</v>
      </c>
      <c r="P228" s="143" t="s">
        <v>696</v>
      </c>
      <c r="Q228" s="143" t="s">
        <v>5071</v>
      </c>
      <c r="R228" s="143" t="s">
        <v>8483</v>
      </c>
      <c r="S228" s="143" t="s">
        <v>8553</v>
      </c>
    </row>
    <row r="229" spans="2:19" s="144" customFormat="1" ht="18" customHeight="1" x14ac:dyDescent="0.25">
      <c r="B229" s="181">
        <v>0</v>
      </c>
      <c r="C229" s="181">
        <v>0</v>
      </c>
      <c r="D229" s="181">
        <v>0</v>
      </c>
      <c r="E229" s="181">
        <v>0</v>
      </c>
      <c r="F229" s="181">
        <v>0</v>
      </c>
      <c r="G229" s="181">
        <v>0</v>
      </c>
      <c r="H229" s="181">
        <v>0</v>
      </c>
      <c r="I229" s="181">
        <v>0</v>
      </c>
      <c r="J229" s="181">
        <v>0</v>
      </c>
      <c r="K229" s="181">
        <v>0</v>
      </c>
      <c r="L229" s="121" t="s">
        <v>389</v>
      </c>
      <c r="M229" s="121">
        <v>211</v>
      </c>
      <c r="N229" s="143" t="s">
        <v>699</v>
      </c>
      <c r="O229" s="143" t="s">
        <v>700</v>
      </c>
      <c r="P229" s="143" t="s">
        <v>696</v>
      </c>
      <c r="Q229" s="143" t="s">
        <v>5072</v>
      </c>
      <c r="R229" s="143" t="s">
        <v>8483</v>
      </c>
      <c r="S229" s="143" t="s">
        <v>8554</v>
      </c>
    </row>
    <row r="230" spans="2:19" s="144" customFormat="1" ht="18" customHeight="1" x14ac:dyDescent="0.25">
      <c r="B230" s="181">
        <v>0</v>
      </c>
      <c r="C230" s="181">
        <v>0</v>
      </c>
      <c r="D230" s="181">
        <v>0</v>
      </c>
      <c r="E230" s="181">
        <v>0</v>
      </c>
      <c r="F230" s="181">
        <v>0</v>
      </c>
      <c r="G230" s="181">
        <v>0</v>
      </c>
      <c r="H230" s="181">
        <v>0</v>
      </c>
      <c r="I230" s="181">
        <v>0</v>
      </c>
      <c r="J230" s="181">
        <v>0</v>
      </c>
      <c r="K230" s="181">
        <v>0</v>
      </c>
      <c r="L230" s="121" t="s">
        <v>389</v>
      </c>
      <c r="M230" s="121">
        <v>212</v>
      </c>
      <c r="N230" s="143" t="s">
        <v>7221</v>
      </c>
      <c r="O230" s="143" t="s">
        <v>7222</v>
      </c>
      <c r="P230" s="143" t="s">
        <v>1309</v>
      </c>
      <c r="Q230" s="143" t="s">
        <v>7223</v>
      </c>
      <c r="R230" s="143" t="s">
        <v>8479</v>
      </c>
      <c r="S230" s="143" t="s">
        <v>8484</v>
      </c>
    </row>
    <row r="231" spans="2:19" s="144" customFormat="1" ht="18" customHeight="1" x14ac:dyDescent="0.25">
      <c r="B231" s="181">
        <v>0</v>
      </c>
      <c r="C231" s="181">
        <v>0</v>
      </c>
      <c r="D231" s="181">
        <v>0</v>
      </c>
      <c r="E231" s="181">
        <v>0</v>
      </c>
      <c r="F231" s="181">
        <v>0</v>
      </c>
      <c r="G231" s="181">
        <v>0</v>
      </c>
      <c r="H231" s="181">
        <v>0</v>
      </c>
      <c r="I231" s="181">
        <v>0</v>
      </c>
      <c r="J231" s="181">
        <v>0</v>
      </c>
      <c r="K231" s="181">
        <v>0</v>
      </c>
      <c r="L231" s="121" t="s">
        <v>389</v>
      </c>
      <c r="M231" s="121">
        <v>213</v>
      </c>
      <c r="N231" s="143" t="s">
        <v>7224</v>
      </c>
      <c r="O231" s="143" t="s">
        <v>7225</v>
      </c>
      <c r="P231" s="143" t="s">
        <v>7218</v>
      </c>
      <c r="Q231" s="143" t="s">
        <v>7223</v>
      </c>
      <c r="R231" s="143" t="s">
        <v>8482</v>
      </c>
      <c r="S231" s="143" t="s">
        <v>8484</v>
      </c>
    </row>
    <row r="232" spans="2:19" s="144" customFormat="1" ht="18" customHeight="1" x14ac:dyDescent="0.25">
      <c r="B232" s="181">
        <v>0</v>
      </c>
      <c r="C232" s="181">
        <v>0</v>
      </c>
      <c r="D232" s="181">
        <v>0</v>
      </c>
      <c r="E232" s="181">
        <v>0</v>
      </c>
      <c r="F232" s="181">
        <v>0</v>
      </c>
      <c r="G232" s="181">
        <v>0</v>
      </c>
      <c r="H232" s="181">
        <v>0</v>
      </c>
      <c r="I232" s="181">
        <v>0</v>
      </c>
      <c r="J232" s="181">
        <v>0</v>
      </c>
      <c r="K232" s="181">
        <v>0</v>
      </c>
      <c r="L232" s="121" t="s">
        <v>389</v>
      </c>
      <c r="M232" s="121">
        <v>214</v>
      </c>
      <c r="N232" s="143" t="s">
        <v>352</v>
      </c>
      <c r="O232" s="143" t="s">
        <v>389</v>
      </c>
      <c r="P232" s="143" t="s">
        <v>389</v>
      </c>
      <c r="Q232" s="143">
        <v>0</v>
      </c>
      <c r="R232" s="143" t="s">
        <v>389</v>
      </c>
      <c r="S232" s="143" t="s">
        <v>389</v>
      </c>
    </row>
    <row r="233" spans="2:19" s="144" customFormat="1" ht="18" customHeight="1" x14ac:dyDescent="0.25">
      <c r="B233" s="181">
        <v>0</v>
      </c>
      <c r="C233" s="181">
        <v>0</v>
      </c>
      <c r="D233" s="181">
        <v>0</v>
      </c>
      <c r="E233" s="181">
        <v>0</v>
      </c>
      <c r="F233" s="181">
        <v>0</v>
      </c>
      <c r="G233" s="181">
        <v>0</v>
      </c>
      <c r="H233" s="181">
        <v>0</v>
      </c>
      <c r="I233" s="181">
        <v>0</v>
      </c>
      <c r="J233" s="181">
        <v>0</v>
      </c>
      <c r="K233" s="181">
        <v>0</v>
      </c>
      <c r="L233" s="121" t="s">
        <v>389</v>
      </c>
      <c r="M233" s="121">
        <v>215</v>
      </c>
      <c r="N233" s="143" t="s">
        <v>701</v>
      </c>
      <c r="O233" s="143" t="s">
        <v>702</v>
      </c>
      <c r="P233" s="143" t="s">
        <v>7226</v>
      </c>
      <c r="Q233" s="143" t="s">
        <v>703</v>
      </c>
      <c r="R233" s="143" t="s">
        <v>8485</v>
      </c>
      <c r="S233" s="143" t="s">
        <v>8486</v>
      </c>
    </row>
    <row r="234" spans="2:19" s="144" customFormat="1" ht="18" customHeight="1" x14ac:dyDescent="0.25">
      <c r="B234" s="181">
        <v>0</v>
      </c>
      <c r="C234" s="181">
        <v>0</v>
      </c>
      <c r="D234" s="181">
        <v>0</v>
      </c>
      <c r="E234" s="181">
        <v>0</v>
      </c>
      <c r="F234" s="181">
        <v>0</v>
      </c>
      <c r="G234" s="181">
        <v>0</v>
      </c>
      <c r="H234" s="181">
        <v>0</v>
      </c>
      <c r="I234" s="181">
        <v>0</v>
      </c>
      <c r="J234" s="181">
        <v>0</v>
      </c>
      <c r="K234" s="181">
        <v>0</v>
      </c>
      <c r="L234" s="121" t="s">
        <v>389</v>
      </c>
      <c r="M234" s="121">
        <v>216</v>
      </c>
      <c r="N234" s="143" t="s">
        <v>704</v>
      </c>
      <c r="O234" s="143" t="s">
        <v>705</v>
      </c>
      <c r="P234" s="143" t="s">
        <v>7226</v>
      </c>
      <c r="Q234" s="143" t="s">
        <v>706</v>
      </c>
      <c r="R234" s="143" t="s">
        <v>8485</v>
      </c>
      <c r="S234" s="143" t="s">
        <v>8487</v>
      </c>
    </row>
    <row r="235" spans="2:19" s="144" customFormat="1" ht="18" customHeight="1" x14ac:dyDescent="0.25">
      <c r="B235" s="181">
        <v>0</v>
      </c>
      <c r="C235" s="181">
        <v>0</v>
      </c>
      <c r="D235" s="181">
        <v>0</v>
      </c>
      <c r="E235" s="181">
        <v>0</v>
      </c>
      <c r="F235" s="181">
        <v>0</v>
      </c>
      <c r="G235" s="181">
        <v>0</v>
      </c>
      <c r="H235" s="181">
        <v>0</v>
      </c>
      <c r="I235" s="181">
        <v>0</v>
      </c>
      <c r="J235" s="181">
        <v>0</v>
      </c>
      <c r="K235" s="181">
        <v>0</v>
      </c>
      <c r="L235" s="121" t="s">
        <v>389</v>
      </c>
      <c r="M235" s="121">
        <v>217</v>
      </c>
      <c r="N235" s="143" t="s">
        <v>707</v>
      </c>
      <c r="O235" s="143" t="s">
        <v>708</v>
      </c>
      <c r="P235" s="143" t="s">
        <v>7226</v>
      </c>
      <c r="Q235" s="143" t="s">
        <v>709</v>
      </c>
      <c r="R235" s="143" t="s">
        <v>8485</v>
      </c>
      <c r="S235" s="143" t="s">
        <v>8488</v>
      </c>
    </row>
    <row r="236" spans="2:19" s="144" customFormat="1" ht="18" customHeight="1" x14ac:dyDescent="0.25">
      <c r="B236" s="181">
        <v>0</v>
      </c>
      <c r="C236" s="181">
        <v>0</v>
      </c>
      <c r="D236" s="181">
        <v>0</v>
      </c>
      <c r="E236" s="181">
        <v>0</v>
      </c>
      <c r="F236" s="181">
        <v>0</v>
      </c>
      <c r="G236" s="181">
        <v>0</v>
      </c>
      <c r="H236" s="181">
        <v>0</v>
      </c>
      <c r="I236" s="181">
        <v>0</v>
      </c>
      <c r="J236" s="181">
        <v>0</v>
      </c>
      <c r="K236" s="181">
        <v>0</v>
      </c>
      <c r="L236" s="121" t="s">
        <v>389</v>
      </c>
      <c r="M236" s="121">
        <v>218</v>
      </c>
      <c r="N236" s="143" t="s">
        <v>352</v>
      </c>
      <c r="O236" s="143" t="s">
        <v>389</v>
      </c>
      <c r="P236" s="143" t="s">
        <v>389</v>
      </c>
      <c r="Q236" s="143" t="s">
        <v>389</v>
      </c>
      <c r="R236" s="143" t="s">
        <v>389</v>
      </c>
      <c r="S236" s="143" t="s">
        <v>389</v>
      </c>
    </row>
    <row r="237" spans="2:19" s="144" customFormat="1" ht="18" customHeight="1" x14ac:dyDescent="0.25">
      <c r="B237" s="181">
        <v>0</v>
      </c>
      <c r="C237" s="181">
        <v>0</v>
      </c>
      <c r="D237" s="181">
        <v>0</v>
      </c>
      <c r="E237" s="181">
        <v>0</v>
      </c>
      <c r="F237" s="181">
        <v>0</v>
      </c>
      <c r="G237" s="181">
        <v>0</v>
      </c>
      <c r="H237" s="181">
        <v>0</v>
      </c>
      <c r="I237" s="181">
        <v>0</v>
      </c>
      <c r="J237" s="181">
        <v>0</v>
      </c>
      <c r="K237" s="181">
        <v>0</v>
      </c>
      <c r="L237" s="121" t="s">
        <v>389</v>
      </c>
      <c r="M237" s="121">
        <v>219</v>
      </c>
      <c r="N237" s="143" t="s">
        <v>352</v>
      </c>
      <c r="O237" s="143" t="s">
        <v>389</v>
      </c>
      <c r="P237" s="143" t="s">
        <v>389</v>
      </c>
      <c r="Q237" s="143" t="s">
        <v>389</v>
      </c>
      <c r="R237" s="143" t="s">
        <v>389</v>
      </c>
      <c r="S237" s="143" t="s">
        <v>389</v>
      </c>
    </row>
    <row r="238" spans="2:19" s="144" customFormat="1" ht="18" customHeight="1" x14ac:dyDescent="0.25">
      <c r="B238" s="181">
        <v>0</v>
      </c>
      <c r="C238" s="181">
        <v>0</v>
      </c>
      <c r="D238" s="181">
        <v>0</v>
      </c>
      <c r="E238" s="181">
        <v>0</v>
      </c>
      <c r="F238" s="181">
        <v>0</v>
      </c>
      <c r="G238" s="181">
        <v>0</v>
      </c>
      <c r="H238" s="181">
        <v>0</v>
      </c>
      <c r="I238" s="181">
        <v>0</v>
      </c>
      <c r="J238" s="181">
        <v>0</v>
      </c>
      <c r="K238" s="181">
        <v>0</v>
      </c>
      <c r="L238" s="121" t="s">
        <v>389</v>
      </c>
      <c r="M238" s="121">
        <v>220</v>
      </c>
      <c r="N238" s="143" t="s">
        <v>2582</v>
      </c>
      <c r="O238" s="143" t="s">
        <v>710</v>
      </c>
      <c r="P238" s="143" t="s">
        <v>1307</v>
      </c>
      <c r="Q238" s="143" t="s">
        <v>711</v>
      </c>
      <c r="R238" s="143" t="s">
        <v>8490</v>
      </c>
      <c r="S238" s="143" t="s">
        <v>7828</v>
      </c>
    </row>
    <row r="239" spans="2:19" s="144" customFormat="1" ht="18" customHeight="1" x14ac:dyDescent="0.25">
      <c r="B239" s="181">
        <v>0</v>
      </c>
      <c r="C239" s="181">
        <v>0</v>
      </c>
      <c r="D239" s="181">
        <v>0</v>
      </c>
      <c r="E239" s="181">
        <v>0</v>
      </c>
      <c r="F239" s="181">
        <v>0</v>
      </c>
      <c r="G239" s="181">
        <v>0</v>
      </c>
      <c r="H239" s="181">
        <v>0</v>
      </c>
      <c r="I239" s="181">
        <v>0</v>
      </c>
      <c r="J239" s="181">
        <v>0</v>
      </c>
      <c r="K239" s="181">
        <v>0</v>
      </c>
      <c r="L239" s="121" t="s">
        <v>389</v>
      </c>
      <c r="M239" s="121">
        <v>221</v>
      </c>
      <c r="N239" s="143" t="s">
        <v>2583</v>
      </c>
      <c r="O239" s="143" t="s">
        <v>712</v>
      </c>
      <c r="P239" s="143" t="s">
        <v>1307</v>
      </c>
      <c r="Q239" s="143" t="s">
        <v>713</v>
      </c>
      <c r="R239" s="143" t="s">
        <v>8490</v>
      </c>
      <c r="S239" s="143" t="s">
        <v>7829</v>
      </c>
    </row>
    <row r="240" spans="2:19" s="144" customFormat="1" ht="18" customHeight="1" x14ac:dyDescent="0.25">
      <c r="B240" s="181">
        <v>0</v>
      </c>
      <c r="C240" s="181">
        <v>0</v>
      </c>
      <c r="D240" s="181">
        <v>0</v>
      </c>
      <c r="E240" s="181">
        <v>0</v>
      </c>
      <c r="F240" s="181">
        <v>0</v>
      </c>
      <c r="G240" s="181">
        <v>0</v>
      </c>
      <c r="H240" s="181">
        <v>0</v>
      </c>
      <c r="I240" s="181">
        <v>0</v>
      </c>
      <c r="J240" s="181">
        <v>0</v>
      </c>
      <c r="K240" s="181">
        <v>0</v>
      </c>
      <c r="L240" s="121" t="s">
        <v>389</v>
      </c>
      <c r="M240" s="121">
        <v>222</v>
      </c>
      <c r="N240" s="143" t="s">
        <v>714</v>
      </c>
      <c r="O240" s="143" t="s">
        <v>687</v>
      </c>
      <c r="P240" s="143" t="s">
        <v>1308</v>
      </c>
      <c r="Q240" s="143" t="s">
        <v>1354</v>
      </c>
      <c r="R240" s="143" t="s">
        <v>8489</v>
      </c>
      <c r="S240" s="143" t="s">
        <v>7830</v>
      </c>
    </row>
    <row r="241" spans="2:19" s="144" customFormat="1" ht="18" customHeight="1" x14ac:dyDescent="0.25">
      <c r="B241" s="181">
        <v>0</v>
      </c>
      <c r="C241" s="181">
        <v>0</v>
      </c>
      <c r="D241" s="181">
        <v>0</v>
      </c>
      <c r="E241" s="181">
        <v>0</v>
      </c>
      <c r="F241" s="181">
        <v>0</v>
      </c>
      <c r="G241" s="181">
        <v>0</v>
      </c>
      <c r="H241" s="181">
        <v>0</v>
      </c>
      <c r="I241" s="181">
        <v>0</v>
      </c>
      <c r="J241" s="181">
        <v>0</v>
      </c>
      <c r="K241" s="181">
        <v>0</v>
      </c>
      <c r="L241" s="121" t="s">
        <v>389</v>
      </c>
      <c r="M241" s="121">
        <v>223</v>
      </c>
      <c r="N241" s="143" t="s">
        <v>7831</v>
      </c>
      <c r="O241" s="143" t="s">
        <v>7832</v>
      </c>
      <c r="P241" s="143" t="s">
        <v>7833</v>
      </c>
      <c r="Q241" s="143" t="s">
        <v>7834</v>
      </c>
      <c r="R241" s="143" t="s">
        <v>8491</v>
      </c>
      <c r="S241" s="143" t="s">
        <v>7835</v>
      </c>
    </row>
    <row r="242" spans="2:19" s="144" customFormat="1" ht="18" customHeight="1" x14ac:dyDescent="0.25">
      <c r="B242" s="181">
        <v>0</v>
      </c>
      <c r="C242" s="181">
        <v>0</v>
      </c>
      <c r="D242" s="181">
        <v>0</v>
      </c>
      <c r="E242" s="181">
        <v>0</v>
      </c>
      <c r="F242" s="181">
        <v>0</v>
      </c>
      <c r="G242" s="181">
        <v>0</v>
      </c>
      <c r="H242" s="181">
        <v>0</v>
      </c>
      <c r="I242" s="181">
        <v>0</v>
      </c>
      <c r="J242" s="181">
        <v>0</v>
      </c>
      <c r="K242" s="181">
        <v>0</v>
      </c>
      <c r="L242" s="121" t="s">
        <v>389</v>
      </c>
      <c r="M242" s="121">
        <v>224</v>
      </c>
      <c r="N242" s="143" t="s">
        <v>352</v>
      </c>
      <c r="O242" s="143" t="s">
        <v>389</v>
      </c>
      <c r="P242" s="143" t="s">
        <v>389</v>
      </c>
      <c r="Q242" s="143" t="s">
        <v>389</v>
      </c>
      <c r="R242" s="143" t="s">
        <v>389</v>
      </c>
      <c r="S242" s="143" t="s">
        <v>389</v>
      </c>
    </row>
    <row r="243" spans="2:19" s="144" customFormat="1" ht="18" customHeight="1" x14ac:dyDescent="0.25">
      <c r="B243" s="181" t="s">
        <v>1013</v>
      </c>
      <c r="C243" s="181" t="s">
        <v>1013</v>
      </c>
      <c r="D243" s="181" t="s">
        <v>1013</v>
      </c>
      <c r="E243" s="181" t="s">
        <v>1013</v>
      </c>
      <c r="F243" s="181" t="s">
        <v>1013</v>
      </c>
      <c r="G243" s="181" t="s">
        <v>1013</v>
      </c>
      <c r="H243" s="181" t="s">
        <v>1013</v>
      </c>
      <c r="I243" s="181" t="s">
        <v>1013</v>
      </c>
      <c r="J243" s="181" t="s">
        <v>1013</v>
      </c>
      <c r="K243" s="181" t="s">
        <v>1013</v>
      </c>
      <c r="L243" s="121" t="s">
        <v>389</v>
      </c>
      <c r="M243" s="121" t="s">
        <v>1013</v>
      </c>
      <c r="N243" s="143" t="s">
        <v>1010</v>
      </c>
      <c r="O243" s="143" t="s">
        <v>1011</v>
      </c>
      <c r="P243" s="143" t="s">
        <v>1012</v>
      </c>
      <c r="Q243" s="143" t="s">
        <v>1012</v>
      </c>
      <c r="R243" s="143" t="s">
        <v>1012</v>
      </c>
      <c r="S243" s="143" t="s">
        <v>1012</v>
      </c>
    </row>
    <row r="244" spans="2:19" s="144" customFormat="1" ht="18" customHeight="1" x14ac:dyDescent="0.25">
      <c r="B244" s="181" t="s">
        <v>1013</v>
      </c>
      <c r="C244" s="181" t="s">
        <v>1013</v>
      </c>
      <c r="D244" s="181" t="s">
        <v>1013</v>
      </c>
      <c r="E244" s="181" t="s">
        <v>1013</v>
      </c>
      <c r="F244" s="181" t="s">
        <v>1013</v>
      </c>
      <c r="G244" s="181" t="s">
        <v>1013</v>
      </c>
      <c r="H244" s="181" t="s">
        <v>1013</v>
      </c>
      <c r="I244" s="181" t="s">
        <v>1013</v>
      </c>
      <c r="J244" s="181" t="s">
        <v>1013</v>
      </c>
      <c r="K244" s="181" t="s">
        <v>1013</v>
      </c>
      <c r="L244" s="121" t="s">
        <v>389</v>
      </c>
      <c r="M244" s="121" t="s">
        <v>1013</v>
      </c>
      <c r="N244" s="143" t="s">
        <v>1010</v>
      </c>
      <c r="O244" s="143" t="s">
        <v>1011</v>
      </c>
      <c r="P244" s="143" t="s">
        <v>1012</v>
      </c>
      <c r="Q244" s="143" t="s">
        <v>1012</v>
      </c>
      <c r="R244" s="143" t="s">
        <v>1012</v>
      </c>
      <c r="S244" s="143" t="s">
        <v>1012</v>
      </c>
    </row>
    <row r="245" spans="2:19" s="144" customFormat="1" ht="18" customHeight="1" x14ac:dyDescent="0.25">
      <c r="B245" s="181">
        <v>0</v>
      </c>
      <c r="C245" s="181">
        <v>0</v>
      </c>
      <c r="D245" s="181">
        <v>0</v>
      </c>
      <c r="E245" s="181">
        <v>0</v>
      </c>
      <c r="F245" s="181">
        <v>0</v>
      </c>
      <c r="G245" s="181">
        <v>0</v>
      </c>
      <c r="H245" s="181">
        <v>0</v>
      </c>
      <c r="I245" s="181">
        <v>0</v>
      </c>
      <c r="J245" s="181">
        <v>0</v>
      </c>
      <c r="K245" s="181">
        <v>0</v>
      </c>
      <c r="L245" s="121" t="s">
        <v>389</v>
      </c>
      <c r="M245" s="121">
        <v>225</v>
      </c>
      <c r="N245" s="143" t="s">
        <v>1817</v>
      </c>
      <c r="O245" s="143" t="s">
        <v>1818</v>
      </c>
      <c r="P245" s="143" t="s">
        <v>1309</v>
      </c>
      <c r="Q245" s="143" t="s">
        <v>1819</v>
      </c>
      <c r="R245" s="143" t="s">
        <v>8479</v>
      </c>
      <c r="S245" s="143" t="s">
        <v>8492</v>
      </c>
    </row>
    <row r="246" spans="2:19" s="144" customFormat="1" ht="18" customHeight="1" x14ac:dyDescent="0.25">
      <c r="B246" s="181">
        <v>0</v>
      </c>
      <c r="C246" s="181">
        <v>0</v>
      </c>
      <c r="D246" s="181">
        <v>0</v>
      </c>
      <c r="E246" s="181">
        <v>0</v>
      </c>
      <c r="F246" s="181">
        <v>0</v>
      </c>
      <c r="G246" s="181">
        <v>0</v>
      </c>
      <c r="H246" s="181">
        <v>0</v>
      </c>
      <c r="I246" s="181">
        <v>0</v>
      </c>
      <c r="J246" s="181">
        <v>0</v>
      </c>
      <c r="K246" s="181">
        <v>0</v>
      </c>
      <c r="L246" s="121" t="s">
        <v>389</v>
      </c>
      <c r="M246" s="121">
        <v>226</v>
      </c>
      <c r="N246" s="143" t="s">
        <v>1820</v>
      </c>
      <c r="O246" s="143" t="s">
        <v>1821</v>
      </c>
      <c r="P246" s="143" t="s">
        <v>1310</v>
      </c>
      <c r="Q246" s="143" t="s">
        <v>1819</v>
      </c>
      <c r="R246" s="143" t="s">
        <v>8482</v>
      </c>
      <c r="S246" s="143" t="s">
        <v>8492</v>
      </c>
    </row>
    <row r="247" spans="2:19" s="144" customFormat="1" ht="18" customHeight="1" x14ac:dyDescent="0.25">
      <c r="B247" s="181">
        <v>0</v>
      </c>
      <c r="C247" s="181">
        <v>0</v>
      </c>
      <c r="D247" s="181">
        <v>0</v>
      </c>
      <c r="E247" s="181">
        <v>0</v>
      </c>
      <c r="F247" s="181">
        <v>0</v>
      </c>
      <c r="G247" s="181">
        <v>0</v>
      </c>
      <c r="H247" s="181">
        <v>0</v>
      </c>
      <c r="I247" s="181">
        <v>0</v>
      </c>
      <c r="J247" s="181">
        <v>0</v>
      </c>
      <c r="K247" s="181">
        <v>0</v>
      </c>
      <c r="L247" s="121" t="s">
        <v>389</v>
      </c>
      <c r="M247" s="121">
        <v>227</v>
      </c>
      <c r="N247" s="143" t="s">
        <v>1822</v>
      </c>
      <c r="O247" s="143" t="s">
        <v>1823</v>
      </c>
      <c r="P247" s="143" t="s">
        <v>1311</v>
      </c>
      <c r="Q247" s="143" t="s">
        <v>1824</v>
      </c>
      <c r="R247" s="143" t="s">
        <v>8493</v>
      </c>
      <c r="S247" s="143" t="s">
        <v>8494</v>
      </c>
    </row>
    <row r="248" spans="2:19" s="144" customFormat="1" ht="18" customHeight="1" x14ac:dyDescent="0.25">
      <c r="B248" s="181">
        <v>0</v>
      </c>
      <c r="C248" s="181">
        <v>0</v>
      </c>
      <c r="D248" s="181">
        <v>0</v>
      </c>
      <c r="E248" s="181">
        <v>0</v>
      </c>
      <c r="F248" s="181">
        <v>0</v>
      </c>
      <c r="G248" s="181">
        <v>0</v>
      </c>
      <c r="H248" s="181">
        <v>0</v>
      </c>
      <c r="I248" s="181">
        <v>0</v>
      </c>
      <c r="J248" s="181">
        <v>0</v>
      </c>
      <c r="K248" s="181">
        <v>0</v>
      </c>
      <c r="L248" s="121" t="s">
        <v>389</v>
      </c>
      <c r="M248" s="121">
        <v>228</v>
      </c>
      <c r="N248" s="143" t="s">
        <v>1825</v>
      </c>
      <c r="O248" s="143" t="s">
        <v>1826</v>
      </c>
      <c r="P248" s="143" t="s">
        <v>1313</v>
      </c>
      <c r="Q248" s="143" t="s">
        <v>1824</v>
      </c>
      <c r="R248" s="143" t="s">
        <v>8495</v>
      </c>
      <c r="S248" s="143" t="s">
        <v>8494</v>
      </c>
    </row>
    <row r="249" spans="2:19" s="144" customFormat="1" ht="18" customHeight="1" x14ac:dyDescent="0.25">
      <c r="B249" s="181">
        <v>0</v>
      </c>
      <c r="C249" s="181">
        <v>0</v>
      </c>
      <c r="D249" s="181">
        <v>0</v>
      </c>
      <c r="E249" s="181">
        <v>0</v>
      </c>
      <c r="F249" s="181">
        <v>0</v>
      </c>
      <c r="G249" s="181">
        <v>0</v>
      </c>
      <c r="H249" s="181">
        <v>0</v>
      </c>
      <c r="I249" s="181">
        <v>0</v>
      </c>
      <c r="J249" s="181">
        <v>0</v>
      </c>
      <c r="K249" s="181">
        <v>0</v>
      </c>
      <c r="L249" s="121" t="s">
        <v>389</v>
      </c>
      <c r="M249" s="121">
        <v>229</v>
      </c>
      <c r="N249" s="143" t="s">
        <v>1827</v>
      </c>
      <c r="O249" s="143" t="s">
        <v>1828</v>
      </c>
      <c r="P249" s="143" t="s">
        <v>1314</v>
      </c>
      <c r="Q249" s="143" t="s">
        <v>1824</v>
      </c>
      <c r="R249" s="143" t="s">
        <v>8496</v>
      </c>
      <c r="S249" s="143" t="s">
        <v>8494</v>
      </c>
    </row>
    <row r="250" spans="2:19" s="144" customFormat="1" ht="18" customHeight="1" x14ac:dyDescent="0.25">
      <c r="B250" s="181">
        <v>0</v>
      </c>
      <c r="C250" s="181">
        <v>0</v>
      </c>
      <c r="D250" s="181">
        <v>0</v>
      </c>
      <c r="E250" s="181">
        <v>0</v>
      </c>
      <c r="F250" s="181">
        <v>0</v>
      </c>
      <c r="G250" s="181">
        <v>0</v>
      </c>
      <c r="H250" s="181">
        <v>0</v>
      </c>
      <c r="I250" s="181">
        <v>0</v>
      </c>
      <c r="J250" s="181">
        <v>0</v>
      </c>
      <c r="K250" s="181">
        <v>0</v>
      </c>
      <c r="L250" s="121" t="s">
        <v>389</v>
      </c>
      <c r="M250" s="121">
        <v>230</v>
      </c>
      <c r="N250" s="143" t="s">
        <v>1829</v>
      </c>
      <c r="O250" s="143" t="s">
        <v>1830</v>
      </c>
      <c r="P250" s="143" t="s">
        <v>5073</v>
      </c>
      <c r="Q250" s="143" t="s">
        <v>1824</v>
      </c>
      <c r="R250" s="143" t="s">
        <v>8497</v>
      </c>
      <c r="S250" s="143" t="s">
        <v>8494</v>
      </c>
    </row>
    <row r="251" spans="2:19" s="144" customFormat="1" ht="18" customHeight="1" x14ac:dyDescent="0.25">
      <c r="B251" s="181">
        <v>0</v>
      </c>
      <c r="C251" s="181">
        <v>0</v>
      </c>
      <c r="D251" s="181">
        <v>0</v>
      </c>
      <c r="E251" s="181">
        <v>0</v>
      </c>
      <c r="F251" s="181">
        <v>0</v>
      </c>
      <c r="G251" s="181">
        <v>0</v>
      </c>
      <c r="H251" s="181">
        <v>0</v>
      </c>
      <c r="I251" s="181">
        <v>0</v>
      </c>
      <c r="J251" s="181">
        <v>0</v>
      </c>
      <c r="K251" s="181">
        <v>0</v>
      </c>
      <c r="L251" s="121" t="s">
        <v>389</v>
      </c>
      <c r="M251" s="121">
        <v>231</v>
      </c>
      <c r="N251" s="143" t="s">
        <v>1831</v>
      </c>
      <c r="O251" s="143" t="s">
        <v>1832</v>
      </c>
      <c r="P251" s="143" t="s">
        <v>5074</v>
      </c>
      <c r="Q251" s="143" t="s">
        <v>1824</v>
      </c>
      <c r="R251" s="143" t="s">
        <v>8498</v>
      </c>
      <c r="S251" s="143" t="s">
        <v>8494</v>
      </c>
    </row>
    <row r="252" spans="2:19" s="144" customFormat="1" ht="18" customHeight="1" x14ac:dyDescent="0.25">
      <c r="B252" s="181">
        <v>0</v>
      </c>
      <c r="C252" s="181">
        <v>0</v>
      </c>
      <c r="D252" s="181">
        <v>0</v>
      </c>
      <c r="E252" s="181">
        <v>0</v>
      </c>
      <c r="F252" s="181">
        <v>0</v>
      </c>
      <c r="G252" s="181">
        <v>0</v>
      </c>
      <c r="H252" s="181">
        <v>0</v>
      </c>
      <c r="I252" s="181">
        <v>0</v>
      </c>
      <c r="J252" s="181">
        <v>0</v>
      </c>
      <c r="K252" s="181">
        <v>0</v>
      </c>
      <c r="L252" s="121" t="s">
        <v>389</v>
      </c>
      <c r="M252" s="121">
        <v>232</v>
      </c>
      <c r="N252" s="143" t="s">
        <v>1833</v>
      </c>
      <c r="O252" s="143" t="s">
        <v>1834</v>
      </c>
      <c r="P252" s="143" t="s">
        <v>5075</v>
      </c>
      <c r="Q252" s="143" t="s">
        <v>1824</v>
      </c>
      <c r="R252" s="143" t="s">
        <v>8499</v>
      </c>
      <c r="S252" s="143" t="s">
        <v>8494</v>
      </c>
    </row>
    <row r="253" spans="2:19" s="144" customFormat="1" ht="18" customHeight="1" x14ac:dyDescent="0.25">
      <c r="B253" s="181">
        <v>0</v>
      </c>
      <c r="C253" s="181">
        <v>0</v>
      </c>
      <c r="D253" s="181">
        <v>0</v>
      </c>
      <c r="E253" s="181">
        <v>0</v>
      </c>
      <c r="F253" s="181">
        <v>0</v>
      </c>
      <c r="G253" s="181">
        <v>0</v>
      </c>
      <c r="H253" s="181">
        <v>0</v>
      </c>
      <c r="I253" s="181">
        <v>0</v>
      </c>
      <c r="J253" s="181">
        <v>0</v>
      </c>
      <c r="K253" s="181">
        <v>0</v>
      </c>
      <c r="L253" s="121" t="s">
        <v>389</v>
      </c>
      <c r="M253" s="121">
        <v>233</v>
      </c>
      <c r="N253" s="143" t="s">
        <v>1835</v>
      </c>
      <c r="O253" s="143" t="s">
        <v>1836</v>
      </c>
      <c r="P253" s="143" t="s">
        <v>5076</v>
      </c>
      <c r="Q253" s="143" t="s">
        <v>1824</v>
      </c>
      <c r="R253" s="143" t="s">
        <v>8500</v>
      </c>
      <c r="S253" s="143" t="s">
        <v>8494</v>
      </c>
    </row>
    <row r="254" spans="2:19" s="144" customFormat="1" ht="18" customHeight="1" x14ac:dyDescent="0.25">
      <c r="B254" s="181">
        <v>0</v>
      </c>
      <c r="C254" s="181">
        <v>0</v>
      </c>
      <c r="D254" s="181">
        <v>0</v>
      </c>
      <c r="E254" s="181">
        <v>0</v>
      </c>
      <c r="F254" s="181">
        <v>0</v>
      </c>
      <c r="G254" s="181">
        <v>0</v>
      </c>
      <c r="H254" s="181">
        <v>0</v>
      </c>
      <c r="I254" s="181">
        <v>0</v>
      </c>
      <c r="J254" s="181">
        <v>0</v>
      </c>
      <c r="K254" s="181">
        <v>0</v>
      </c>
      <c r="L254" s="121" t="s">
        <v>389</v>
      </c>
      <c r="M254" s="121">
        <v>234</v>
      </c>
      <c r="N254" s="143" t="s">
        <v>1837</v>
      </c>
      <c r="O254" s="143" t="s">
        <v>1838</v>
      </c>
      <c r="P254" s="143" t="s">
        <v>5077</v>
      </c>
      <c r="Q254" s="143" t="s">
        <v>1824</v>
      </c>
      <c r="R254" s="143" t="s">
        <v>8501</v>
      </c>
      <c r="S254" s="143" t="s">
        <v>8494</v>
      </c>
    </row>
    <row r="255" spans="2:19" s="144" customFormat="1" ht="18" customHeight="1" x14ac:dyDescent="0.25">
      <c r="B255" s="181">
        <v>0</v>
      </c>
      <c r="C255" s="181">
        <v>0</v>
      </c>
      <c r="D255" s="181">
        <v>0</v>
      </c>
      <c r="E255" s="181">
        <v>0</v>
      </c>
      <c r="F255" s="181">
        <v>0</v>
      </c>
      <c r="G255" s="181">
        <v>0</v>
      </c>
      <c r="H255" s="181">
        <v>0</v>
      </c>
      <c r="I255" s="181">
        <v>0</v>
      </c>
      <c r="J255" s="181">
        <v>0</v>
      </c>
      <c r="K255" s="181">
        <v>0</v>
      </c>
      <c r="L255" s="121" t="s">
        <v>389</v>
      </c>
      <c r="M255" s="121">
        <v>235</v>
      </c>
      <c r="N255" s="143" t="s">
        <v>352</v>
      </c>
      <c r="O255" s="143" t="s">
        <v>389</v>
      </c>
      <c r="P255" s="143" t="s">
        <v>389</v>
      </c>
      <c r="Q255" s="143" t="s">
        <v>389</v>
      </c>
      <c r="R255" s="143" t="s">
        <v>389</v>
      </c>
      <c r="S255" s="143" t="s">
        <v>389</v>
      </c>
    </row>
    <row r="256" spans="2:19" s="144" customFormat="1" ht="18" customHeight="1" x14ac:dyDescent="0.25">
      <c r="B256" s="181">
        <v>0</v>
      </c>
      <c r="C256" s="181">
        <v>0</v>
      </c>
      <c r="D256" s="181">
        <v>0</v>
      </c>
      <c r="E256" s="181">
        <v>0</v>
      </c>
      <c r="F256" s="181">
        <v>0</v>
      </c>
      <c r="G256" s="181">
        <v>0</v>
      </c>
      <c r="H256" s="181">
        <v>0</v>
      </c>
      <c r="I256" s="181">
        <v>0</v>
      </c>
      <c r="J256" s="181">
        <v>0</v>
      </c>
      <c r="K256" s="181">
        <v>0</v>
      </c>
      <c r="L256" s="121" t="s">
        <v>389</v>
      </c>
      <c r="M256" s="121">
        <v>236</v>
      </c>
      <c r="N256" s="143" t="s">
        <v>715</v>
      </c>
      <c r="O256" s="143" t="s">
        <v>716</v>
      </c>
      <c r="P256" s="143" t="s">
        <v>1309</v>
      </c>
      <c r="Q256" s="143" t="s">
        <v>5078</v>
      </c>
      <c r="R256" s="143" t="s">
        <v>8479</v>
      </c>
      <c r="S256" s="143" t="s">
        <v>8502</v>
      </c>
    </row>
    <row r="257" spans="2:19" s="144" customFormat="1" ht="18" customHeight="1" x14ac:dyDescent="0.25">
      <c r="B257" s="181">
        <v>0</v>
      </c>
      <c r="C257" s="181">
        <v>0</v>
      </c>
      <c r="D257" s="181">
        <v>0</v>
      </c>
      <c r="E257" s="181">
        <v>0</v>
      </c>
      <c r="F257" s="181">
        <v>0</v>
      </c>
      <c r="G257" s="181">
        <v>0</v>
      </c>
      <c r="H257" s="181">
        <v>0</v>
      </c>
      <c r="I257" s="181">
        <v>0</v>
      </c>
      <c r="J257" s="181">
        <v>0</v>
      </c>
      <c r="K257" s="181">
        <v>0</v>
      </c>
      <c r="L257" s="121" t="s">
        <v>389</v>
      </c>
      <c r="M257" s="121">
        <v>237</v>
      </c>
      <c r="N257" s="143" t="s">
        <v>717</v>
      </c>
      <c r="O257" s="143" t="s">
        <v>718</v>
      </c>
      <c r="P257" s="143" t="s">
        <v>1310</v>
      </c>
      <c r="Q257" s="143" t="s">
        <v>5078</v>
      </c>
      <c r="R257" s="143" t="s">
        <v>8482</v>
      </c>
      <c r="S257" s="143" t="s">
        <v>8502</v>
      </c>
    </row>
    <row r="258" spans="2:19" s="144" customFormat="1" ht="18" customHeight="1" x14ac:dyDescent="0.25">
      <c r="B258" s="181">
        <v>0</v>
      </c>
      <c r="C258" s="181">
        <v>0</v>
      </c>
      <c r="D258" s="181">
        <v>0</v>
      </c>
      <c r="E258" s="181">
        <v>0</v>
      </c>
      <c r="F258" s="181">
        <v>0</v>
      </c>
      <c r="G258" s="181">
        <v>0</v>
      </c>
      <c r="H258" s="181">
        <v>0</v>
      </c>
      <c r="I258" s="181">
        <v>0</v>
      </c>
      <c r="J258" s="181">
        <v>0</v>
      </c>
      <c r="K258" s="181">
        <v>0</v>
      </c>
      <c r="L258" s="121" t="s">
        <v>389</v>
      </c>
      <c r="M258" s="121">
        <v>238</v>
      </c>
      <c r="N258" s="143" t="s">
        <v>719</v>
      </c>
      <c r="O258" s="143" t="s">
        <v>720</v>
      </c>
      <c r="P258" s="143" t="s">
        <v>1311</v>
      </c>
      <c r="Q258" s="143" t="s">
        <v>5079</v>
      </c>
      <c r="R258" s="143" t="s">
        <v>8493</v>
      </c>
      <c r="S258" s="143" t="s">
        <v>8503</v>
      </c>
    </row>
    <row r="259" spans="2:19" s="144" customFormat="1" ht="18" customHeight="1" x14ac:dyDescent="0.25">
      <c r="B259" s="181">
        <v>0</v>
      </c>
      <c r="C259" s="181">
        <v>0</v>
      </c>
      <c r="D259" s="181">
        <v>0</v>
      </c>
      <c r="E259" s="181">
        <v>0</v>
      </c>
      <c r="F259" s="181">
        <v>0</v>
      </c>
      <c r="G259" s="181">
        <v>0</v>
      </c>
      <c r="H259" s="181">
        <v>0</v>
      </c>
      <c r="I259" s="181">
        <v>0</v>
      </c>
      <c r="J259" s="181">
        <v>0</v>
      </c>
      <c r="K259" s="181">
        <v>0</v>
      </c>
      <c r="L259" s="121" t="s">
        <v>389</v>
      </c>
      <c r="M259" s="121">
        <v>239</v>
      </c>
      <c r="N259" s="143" t="s">
        <v>721</v>
      </c>
      <c r="O259" s="143" t="s">
        <v>722</v>
      </c>
      <c r="P259" s="143" t="s">
        <v>1313</v>
      </c>
      <c r="Q259" s="143" t="s">
        <v>5079</v>
      </c>
      <c r="R259" s="143" t="s">
        <v>8495</v>
      </c>
      <c r="S259" s="143" t="s">
        <v>8503</v>
      </c>
    </row>
    <row r="260" spans="2:19" s="144" customFormat="1" ht="18" customHeight="1" x14ac:dyDescent="0.25">
      <c r="B260" s="181">
        <v>0</v>
      </c>
      <c r="C260" s="181">
        <v>0</v>
      </c>
      <c r="D260" s="181">
        <v>0</v>
      </c>
      <c r="E260" s="181">
        <v>0</v>
      </c>
      <c r="F260" s="181">
        <v>0</v>
      </c>
      <c r="G260" s="181">
        <v>0</v>
      </c>
      <c r="H260" s="181">
        <v>0</v>
      </c>
      <c r="I260" s="181">
        <v>0</v>
      </c>
      <c r="J260" s="181">
        <v>0</v>
      </c>
      <c r="K260" s="181">
        <v>0</v>
      </c>
      <c r="L260" s="121" t="s">
        <v>389</v>
      </c>
      <c r="M260" s="121">
        <v>240</v>
      </c>
      <c r="N260" s="143" t="s">
        <v>723</v>
      </c>
      <c r="O260" s="143" t="s">
        <v>724</v>
      </c>
      <c r="P260" s="143" t="s">
        <v>1314</v>
      </c>
      <c r="Q260" s="143" t="s">
        <v>5079</v>
      </c>
      <c r="R260" s="143" t="s">
        <v>8496</v>
      </c>
      <c r="S260" s="143" t="s">
        <v>8503</v>
      </c>
    </row>
    <row r="261" spans="2:19" s="144" customFormat="1" ht="18" customHeight="1" x14ac:dyDescent="0.25">
      <c r="B261" s="181">
        <v>0</v>
      </c>
      <c r="C261" s="181">
        <v>0</v>
      </c>
      <c r="D261" s="181">
        <v>0</v>
      </c>
      <c r="E261" s="181">
        <v>0</v>
      </c>
      <c r="F261" s="181">
        <v>0</v>
      </c>
      <c r="G261" s="181">
        <v>0</v>
      </c>
      <c r="H261" s="181">
        <v>0</v>
      </c>
      <c r="I261" s="181">
        <v>0</v>
      </c>
      <c r="J261" s="181">
        <v>0</v>
      </c>
      <c r="K261" s="181">
        <v>0</v>
      </c>
      <c r="L261" s="121" t="s">
        <v>389</v>
      </c>
      <c r="M261" s="121">
        <v>241</v>
      </c>
      <c r="N261" s="143" t="s">
        <v>725</v>
      </c>
      <c r="O261" s="143" t="s">
        <v>726</v>
      </c>
      <c r="P261" s="143" t="s">
        <v>5073</v>
      </c>
      <c r="Q261" s="143" t="s">
        <v>5079</v>
      </c>
      <c r="R261" s="143" t="s">
        <v>8497</v>
      </c>
      <c r="S261" s="143" t="s">
        <v>8503</v>
      </c>
    </row>
    <row r="262" spans="2:19" s="144" customFormat="1" ht="18" customHeight="1" x14ac:dyDescent="0.25">
      <c r="B262" s="181">
        <v>0</v>
      </c>
      <c r="C262" s="181">
        <v>0</v>
      </c>
      <c r="D262" s="181">
        <v>0</v>
      </c>
      <c r="E262" s="181">
        <v>0</v>
      </c>
      <c r="F262" s="181">
        <v>0</v>
      </c>
      <c r="G262" s="181">
        <v>0</v>
      </c>
      <c r="H262" s="181">
        <v>0</v>
      </c>
      <c r="I262" s="181">
        <v>0</v>
      </c>
      <c r="J262" s="181">
        <v>0</v>
      </c>
      <c r="K262" s="181">
        <v>0</v>
      </c>
      <c r="L262" s="121" t="s">
        <v>389</v>
      </c>
      <c r="M262" s="121">
        <v>242</v>
      </c>
      <c r="N262" s="143" t="s">
        <v>728</v>
      </c>
      <c r="O262" s="143" t="s">
        <v>729</v>
      </c>
      <c r="P262" s="143" t="s">
        <v>5074</v>
      </c>
      <c r="Q262" s="143" t="s">
        <v>5079</v>
      </c>
      <c r="R262" s="143" t="s">
        <v>8498</v>
      </c>
      <c r="S262" s="143" t="s">
        <v>8503</v>
      </c>
    </row>
    <row r="263" spans="2:19" s="144" customFormat="1" ht="18" customHeight="1" x14ac:dyDescent="0.25">
      <c r="B263" s="181">
        <v>0</v>
      </c>
      <c r="C263" s="181">
        <v>0</v>
      </c>
      <c r="D263" s="181">
        <v>0</v>
      </c>
      <c r="E263" s="181">
        <v>0</v>
      </c>
      <c r="F263" s="181">
        <v>0</v>
      </c>
      <c r="G263" s="181">
        <v>0</v>
      </c>
      <c r="H263" s="181">
        <v>0</v>
      </c>
      <c r="I263" s="181">
        <v>0</v>
      </c>
      <c r="J263" s="181">
        <v>0</v>
      </c>
      <c r="K263" s="181">
        <v>0</v>
      </c>
      <c r="L263" s="121" t="s">
        <v>389</v>
      </c>
      <c r="M263" s="121">
        <v>243</v>
      </c>
      <c r="N263" s="143" t="s">
        <v>730</v>
      </c>
      <c r="O263" s="143" t="s">
        <v>731</v>
      </c>
      <c r="P263" s="143" t="s">
        <v>5075</v>
      </c>
      <c r="Q263" s="143" t="s">
        <v>5079</v>
      </c>
      <c r="R263" s="143" t="s">
        <v>8499</v>
      </c>
      <c r="S263" s="143" t="s">
        <v>8503</v>
      </c>
    </row>
    <row r="264" spans="2:19" s="144" customFormat="1" ht="18" customHeight="1" x14ac:dyDescent="0.25">
      <c r="B264" s="181">
        <v>0</v>
      </c>
      <c r="C264" s="181">
        <v>0</v>
      </c>
      <c r="D264" s="181">
        <v>0</v>
      </c>
      <c r="E264" s="181">
        <v>0</v>
      </c>
      <c r="F264" s="181">
        <v>0</v>
      </c>
      <c r="G264" s="181">
        <v>0</v>
      </c>
      <c r="H264" s="181">
        <v>0</v>
      </c>
      <c r="I264" s="181">
        <v>0</v>
      </c>
      <c r="J264" s="181">
        <v>0</v>
      </c>
      <c r="K264" s="181">
        <v>0</v>
      </c>
      <c r="L264" s="121" t="s">
        <v>389</v>
      </c>
      <c r="M264" s="121">
        <v>244</v>
      </c>
      <c r="N264" s="143" t="s">
        <v>732</v>
      </c>
      <c r="O264" s="143" t="s">
        <v>733</v>
      </c>
      <c r="P264" s="143" t="s">
        <v>5076</v>
      </c>
      <c r="Q264" s="143" t="s">
        <v>5079</v>
      </c>
      <c r="R264" s="143" t="s">
        <v>8500</v>
      </c>
      <c r="S264" s="143" t="s">
        <v>8503</v>
      </c>
    </row>
    <row r="265" spans="2:19" s="144" customFormat="1" ht="18" customHeight="1" x14ac:dyDescent="0.25">
      <c r="B265" s="181">
        <v>0</v>
      </c>
      <c r="C265" s="181">
        <v>0</v>
      </c>
      <c r="D265" s="181">
        <v>0</v>
      </c>
      <c r="E265" s="181">
        <v>0</v>
      </c>
      <c r="F265" s="181">
        <v>0</v>
      </c>
      <c r="G265" s="181">
        <v>0</v>
      </c>
      <c r="H265" s="181">
        <v>0</v>
      </c>
      <c r="I265" s="181">
        <v>0</v>
      </c>
      <c r="J265" s="181">
        <v>0</v>
      </c>
      <c r="K265" s="181">
        <v>0</v>
      </c>
      <c r="L265" s="121" t="s">
        <v>389</v>
      </c>
      <c r="M265" s="121">
        <v>245</v>
      </c>
      <c r="N265" s="143" t="s">
        <v>734</v>
      </c>
      <c r="O265" s="143" t="s">
        <v>735</v>
      </c>
      <c r="P265" s="143" t="s">
        <v>5077</v>
      </c>
      <c r="Q265" s="143" t="s">
        <v>5079</v>
      </c>
      <c r="R265" s="143" t="s">
        <v>8501</v>
      </c>
      <c r="S265" s="143" t="s">
        <v>8503</v>
      </c>
    </row>
    <row r="266" spans="2:19" s="144" customFormat="1" ht="18" customHeight="1" x14ac:dyDescent="0.25">
      <c r="B266" s="181">
        <v>0</v>
      </c>
      <c r="C266" s="181">
        <v>0</v>
      </c>
      <c r="D266" s="181">
        <v>0</v>
      </c>
      <c r="E266" s="181">
        <v>0</v>
      </c>
      <c r="F266" s="181">
        <v>0</v>
      </c>
      <c r="G266" s="181">
        <v>0</v>
      </c>
      <c r="H266" s="181">
        <v>0</v>
      </c>
      <c r="I266" s="181">
        <v>0</v>
      </c>
      <c r="J266" s="181">
        <v>0</v>
      </c>
      <c r="K266" s="181">
        <v>0</v>
      </c>
      <c r="L266" s="121" t="s">
        <v>389</v>
      </c>
      <c r="M266" s="121">
        <v>246</v>
      </c>
      <c r="N266" s="143" t="s">
        <v>352</v>
      </c>
      <c r="O266" s="143" t="s">
        <v>389</v>
      </c>
      <c r="P266" s="143" t="s">
        <v>389</v>
      </c>
      <c r="Q266" s="143" t="s">
        <v>389</v>
      </c>
      <c r="R266" s="143" t="s">
        <v>389</v>
      </c>
      <c r="S266" s="143" t="s">
        <v>389</v>
      </c>
    </row>
    <row r="267" spans="2:19" s="144" customFormat="1" ht="18" customHeight="1" x14ac:dyDescent="0.25">
      <c r="B267" s="181">
        <v>0</v>
      </c>
      <c r="C267" s="181">
        <v>0</v>
      </c>
      <c r="D267" s="181">
        <v>0</v>
      </c>
      <c r="E267" s="181">
        <v>0</v>
      </c>
      <c r="F267" s="181">
        <v>0</v>
      </c>
      <c r="G267" s="181">
        <v>0</v>
      </c>
      <c r="H267" s="181">
        <v>0</v>
      </c>
      <c r="I267" s="181">
        <v>0</v>
      </c>
      <c r="J267" s="181">
        <v>0</v>
      </c>
      <c r="K267" s="181">
        <v>0</v>
      </c>
      <c r="L267" s="121" t="s">
        <v>389</v>
      </c>
      <c r="M267" s="121">
        <v>247</v>
      </c>
      <c r="N267" s="143" t="s">
        <v>736</v>
      </c>
      <c r="O267" s="143" t="s">
        <v>737</v>
      </c>
      <c r="P267" s="143" t="s">
        <v>1309</v>
      </c>
      <c r="Q267" s="143" t="s">
        <v>5080</v>
      </c>
      <c r="R267" s="143" t="s">
        <v>8479</v>
      </c>
      <c r="S267" s="143" t="s">
        <v>8504</v>
      </c>
    </row>
    <row r="268" spans="2:19" s="144" customFormat="1" ht="18" customHeight="1" x14ac:dyDescent="0.25">
      <c r="B268" s="181">
        <v>0</v>
      </c>
      <c r="C268" s="181">
        <v>0</v>
      </c>
      <c r="D268" s="181">
        <v>0</v>
      </c>
      <c r="E268" s="181">
        <v>0</v>
      </c>
      <c r="F268" s="181">
        <v>0</v>
      </c>
      <c r="G268" s="181">
        <v>0</v>
      </c>
      <c r="H268" s="181">
        <v>0</v>
      </c>
      <c r="I268" s="181">
        <v>0</v>
      </c>
      <c r="J268" s="181">
        <v>0</v>
      </c>
      <c r="K268" s="181">
        <v>0</v>
      </c>
      <c r="L268" s="121" t="s">
        <v>389</v>
      </c>
      <c r="M268" s="121">
        <v>248</v>
      </c>
      <c r="N268" s="143" t="s">
        <v>738</v>
      </c>
      <c r="O268" s="143" t="s">
        <v>739</v>
      </c>
      <c r="P268" s="143" t="s">
        <v>1310</v>
      </c>
      <c r="Q268" s="143" t="s">
        <v>5080</v>
      </c>
      <c r="R268" s="143" t="s">
        <v>8482</v>
      </c>
      <c r="S268" s="143" t="s">
        <v>8504</v>
      </c>
    </row>
    <row r="269" spans="2:19" s="144" customFormat="1" ht="18" customHeight="1" x14ac:dyDescent="0.25">
      <c r="B269" s="181">
        <v>0</v>
      </c>
      <c r="C269" s="181">
        <v>0</v>
      </c>
      <c r="D269" s="181">
        <v>0</v>
      </c>
      <c r="E269" s="181">
        <v>0</v>
      </c>
      <c r="F269" s="181">
        <v>0</v>
      </c>
      <c r="G269" s="181">
        <v>0</v>
      </c>
      <c r="H269" s="181">
        <v>0</v>
      </c>
      <c r="I269" s="181">
        <v>0</v>
      </c>
      <c r="J269" s="181">
        <v>0</v>
      </c>
      <c r="K269" s="181">
        <v>0</v>
      </c>
      <c r="L269" s="121" t="s">
        <v>389</v>
      </c>
      <c r="M269" s="121">
        <v>249</v>
      </c>
      <c r="N269" s="143" t="s">
        <v>740</v>
      </c>
      <c r="O269" s="143" t="s">
        <v>741</v>
      </c>
      <c r="P269" s="143" t="s">
        <v>1311</v>
      </c>
      <c r="Q269" s="143" t="s">
        <v>5081</v>
      </c>
      <c r="R269" s="143" t="s">
        <v>8493</v>
      </c>
      <c r="S269" s="143" t="s">
        <v>8505</v>
      </c>
    </row>
    <row r="270" spans="2:19" s="144" customFormat="1" ht="18" customHeight="1" x14ac:dyDescent="0.25">
      <c r="B270" s="181">
        <v>0</v>
      </c>
      <c r="C270" s="181">
        <v>0</v>
      </c>
      <c r="D270" s="181">
        <v>0</v>
      </c>
      <c r="E270" s="181">
        <v>0</v>
      </c>
      <c r="F270" s="181">
        <v>0</v>
      </c>
      <c r="G270" s="181">
        <v>0</v>
      </c>
      <c r="H270" s="181">
        <v>0</v>
      </c>
      <c r="I270" s="181">
        <v>0</v>
      </c>
      <c r="J270" s="181">
        <v>0</v>
      </c>
      <c r="K270" s="181">
        <v>0</v>
      </c>
      <c r="L270" s="121" t="s">
        <v>389</v>
      </c>
      <c r="M270" s="121">
        <v>250</v>
      </c>
      <c r="N270" s="143" t="s">
        <v>742</v>
      </c>
      <c r="O270" s="143" t="s">
        <v>743</v>
      </c>
      <c r="P270" s="143" t="s">
        <v>1313</v>
      </c>
      <c r="Q270" s="143" t="s">
        <v>5081</v>
      </c>
      <c r="R270" s="143" t="s">
        <v>8495</v>
      </c>
      <c r="S270" s="143" t="s">
        <v>8505</v>
      </c>
    </row>
    <row r="271" spans="2:19" s="144" customFormat="1" ht="18" customHeight="1" x14ac:dyDescent="0.25">
      <c r="B271" s="181">
        <v>0</v>
      </c>
      <c r="C271" s="181">
        <v>0</v>
      </c>
      <c r="D271" s="181">
        <v>0</v>
      </c>
      <c r="E271" s="181">
        <v>0</v>
      </c>
      <c r="F271" s="181">
        <v>0</v>
      </c>
      <c r="G271" s="181">
        <v>0</v>
      </c>
      <c r="H271" s="181">
        <v>0</v>
      </c>
      <c r="I271" s="181">
        <v>0</v>
      </c>
      <c r="J271" s="181">
        <v>0</v>
      </c>
      <c r="K271" s="181">
        <v>0</v>
      </c>
      <c r="L271" s="121" t="s">
        <v>389</v>
      </c>
      <c r="M271" s="121">
        <v>251</v>
      </c>
      <c r="N271" s="143" t="s">
        <v>744</v>
      </c>
      <c r="O271" s="143" t="s">
        <v>745</v>
      </c>
      <c r="P271" s="143" t="s">
        <v>1314</v>
      </c>
      <c r="Q271" s="143" t="s">
        <v>5081</v>
      </c>
      <c r="R271" s="143" t="s">
        <v>8496</v>
      </c>
      <c r="S271" s="143" t="s">
        <v>8505</v>
      </c>
    </row>
    <row r="272" spans="2:19" s="144" customFormat="1" ht="18" customHeight="1" x14ac:dyDescent="0.25">
      <c r="B272" s="181">
        <v>0</v>
      </c>
      <c r="C272" s="181">
        <v>0</v>
      </c>
      <c r="D272" s="181">
        <v>0</v>
      </c>
      <c r="E272" s="181">
        <v>0</v>
      </c>
      <c r="F272" s="181">
        <v>0</v>
      </c>
      <c r="G272" s="181">
        <v>0</v>
      </c>
      <c r="H272" s="181">
        <v>0</v>
      </c>
      <c r="I272" s="181">
        <v>0</v>
      </c>
      <c r="J272" s="181">
        <v>0</v>
      </c>
      <c r="K272" s="181">
        <v>0</v>
      </c>
      <c r="L272" s="121" t="s">
        <v>389</v>
      </c>
      <c r="M272" s="121">
        <v>252</v>
      </c>
      <c r="N272" s="143" t="s">
        <v>746</v>
      </c>
      <c r="O272" s="143" t="s">
        <v>747</v>
      </c>
      <c r="P272" s="143" t="s">
        <v>5073</v>
      </c>
      <c r="Q272" s="143" t="s">
        <v>5081</v>
      </c>
      <c r="R272" s="143" t="s">
        <v>8497</v>
      </c>
      <c r="S272" s="143" t="s">
        <v>8505</v>
      </c>
    </row>
    <row r="273" spans="2:19" s="144" customFormat="1" ht="18" customHeight="1" x14ac:dyDescent="0.25">
      <c r="B273" s="181">
        <v>0</v>
      </c>
      <c r="C273" s="181">
        <v>0</v>
      </c>
      <c r="D273" s="181">
        <v>0</v>
      </c>
      <c r="E273" s="181">
        <v>0</v>
      </c>
      <c r="F273" s="181">
        <v>0</v>
      </c>
      <c r="G273" s="181">
        <v>0</v>
      </c>
      <c r="H273" s="181">
        <v>0</v>
      </c>
      <c r="I273" s="181">
        <v>0</v>
      </c>
      <c r="J273" s="181">
        <v>0</v>
      </c>
      <c r="K273" s="181">
        <v>0</v>
      </c>
      <c r="L273" s="121" t="s">
        <v>389</v>
      </c>
      <c r="M273" s="121">
        <v>253</v>
      </c>
      <c r="N273" s="143" t="s">
        <v>748</v>
      </c>
      <c r="O273" s="143" t="s">
        <v>749</v>
      </c>
      <c r="P273" s="143" t="s">
        <v>5074</v>
      </c>
      <c r="Q273" s="143" t="s">
        <v>5081</v>
      </c>
      <c r="R273" s="143" t="s">
        <v>8498</v>
      </c>
      <c r="S273" s="143" t="s">
        <v>8505</v>
      </c>
    </row>
    <row r="274" spans="2:19" s="144" customFormat="1" ht="18" customHeight="1" x14ac:dyDescent="0.25">
      <c r="B274" s="181">
        <v>0</v>
      </c>
      <c r="C274" s="181">
        <v>0</v>
      </c>
      <c r="D274" s="181">
        <v>0</v>
      </c>
      <c r="E274" s="181">
        <v>0</v>
      </c>
      <c r="F274" s="181">
        <v>0</v>
      </c>
      <c r="G274" s="181">
        <v>0</v>
      </c>
      <c r="H274" s="181">
        <v>0</v>
      </c>
      <c r="I274" s="181">
        <v>0</v>
      </c>
      <c r="J274" s="181">
        <v>0</v>
      </c>
      <c r="K274" s="181">
        <v>0</v>
      </c>
      <c r="L274" s="121" t="s">
        <v>389</v>
      </c>
      <c r="M274" s="121">
        <v>254</v>
      </c>
      <c r="N274" s="143" t="s">
        <v>750</v>
      </c>
      <c r="O274" s="143" t="s">
        <v>751</v>
      </c>
      <c r="P274" s="143" t="s">
        <v>5075</v>
      </c>
      <c r="Q274" s="143" t="s">
        <v>5081</v>
      </c>
      <c r="R274" s="143" t="s">
        <v>8499</v>
      </c>
      <c r="S274" s="143" t="s">
        <v>8505</v>
      </c>
    </row>
    <row r="275" spans="2:19" s="144" customFormat="1" ht="18" customHeight="1" x14ac:dyDescent="0.25">
      <c r="B275" s="181">
        <v>0</v>
      </c>
      <c r="C275" s="181">
        <v>0</v>
      </c>
      <c r="D275" s="181">
        <v>0</v>
      </c>
      <c r="E275" s="181">
        <v>0</v>
      </c>
      <c r="F275" s="181">
        <v>0</v>
      </c>
      <c r="G275" s="181">
        <v>0</v>
      </c>
      <c r="H275" s="181">
        <v>0</v>
      </c>
      <c r="I275" s="181">
        <v>0</v>
      </c>
      <c r="J275" s="181">
        <v>0</v>
      </c>
      <c r="K275" s="181">
        <v>0</v>
      </c>
      <c r="L275" s="121" t="s">
        <v>389</v>
      </c>
      <c r="M275" s="121">
        <v>255</v>
      </c>
      <c r="N275" s="143" t="s">
        <v>752</v>
      </c>
      <c r="O275" s="143" t="s">
        <v>753</v>
      </c>
      <c r="P275" s="143" t="s">
        <v>5076</v>
      </c>
      <c r="Q275" s="143" t="s">
        <v>5081</v>
      </c>
      <c r="R275" s="143" t="s">
        <v>8500</v>
      </c>
      <c r="S275" s="143" t="s">
        <v>8505</v>
      </c>
    </row>
    <row r="276" spans="2:19" s="144" customFormat="1" ht="18" customHeight="1" x14ac:dyDescent="0.25">
      <c r="B276" s="181">
        <v>0</v>
      </c>
      <c r="C276" s="181">
        <v>0</v>
      </c>
      <c r="D276" s="181">
        <v>0</v>
      </c>
      <c r="E276" s="181">
        <v>0</v>
      </c>
      <c r="F276" s="181">
        <v>0</v>
      </c>
      <c r="G276" s="181">
        <v>0</v>
      </c>
      <c r="H276" s="181">
        <v>0</v>
      </c>
      <c r="I276" s="181">
        <v>0</v>
      </c>
      <c r="J276" s="181">
        <v>0</v>
      </c>
      <c r="K276" s="181">
        <v>0</v>
      </c>
      <c r="L276" s="121" t="s">
        <v>389</v>
      </c>
      <c r="M276" s="121">
        <v>256</v>
      </c>
      <c r="N276" s="143" t="s">
        <v>754</v>
      </c>
      <c r="O276" s="143" t="s">
        <v>755</v>
      </c>
      <c r="P276" s="143" t="s">
        <v>5077</v>
      </c>
      <c r="Q276" s="143" t="s">
        <v>5081</v>
      </c>
      <c r="R276" s="143" t="s">
        <v>8501</v>
      </c>
      <c r="S276" s="143" t="s">
        <v>8505</v>
      </c>
    </row>
    <row r="277" spans="2:19" s="144" customFormat="1" ht="18.75" customHeight="1" x14ac:dyDescent="0.25">
      <c r="B277" s="181" t="s">
        <v>1013</v>
      </c>
      <c r="C277" s="181" t="s">
        <v>1013</v>
      </c>
      <c r="D277" s="181" t="s">
        <v>1013</v>
      </c>
      <c r="E277" s="181" t="s">
        <v>1013</v>
      </c>
      <c r="F277" s="181" t="s">
        <v>1013</v>
      </c>
      <c r="G277" s="181" t="s">
        <v>1013</v>
      </c>
      <c r="H277" s="181" t="s">
        <v>1013</v>
      </c>
      <c r="I277" s="181" t="s">
        <v>1013</v>
      </c>
      <c r="J277" s="181" t="s">
        <v>1013</v>
      </c>
      <c r="K277" s="181" t="s">
        <v>1013</v>
      </c>
      <c r="L277" s="121" t="s">
        <v>389</v>
      </c>
      <c r="M277" s="121" t="s">
        <v>1013</v>
      </c>
      <c r="N277" s="143" t="s">
        <v>1010</v>
      </c>
      <c r="O277" s="143" t="s">
        <v>1011</v>
      </c>
      <c r="P277" s="143" t="s">
        <v>1012</v>
      </c>
      <c r="Q277" s="143" t="s">
        <v>1012</v>
      </c>
      <c r="R277" s="143" t="s">
        <v>1012</v>
      </c>
      <c r="S277" s="143" t="s">
        <v>1012</v>
      </c>
    </row>
    <row r="278" spans="2:19" s="144" customFormat="1" ht="18.75" customHeight="1" x14ac:dyDescent="0.25">
      <c r="B278" s="181" t="s">
        <v>1013</v>
      </c>
      <c r="C278" s="181" t="s">
        <v>1013</v>
      </c>
      <c r="D278" s="181" t="s">
        <v>1013</v>
      </c>
      <c r="E278" s="181" t="s">
        <v>1013</v>
      </c>
      <c r="F278" s="181" t="s">
        <v>1013</v>
      </c>
      <c r="G278" s="181" t="s">
        <v>1013</v>
      </c>
      <c r="H278" s="181" t="s">
        <v>1013</v>
      </c>
      <c r="I278" s="181" t="s">
        <v>1013</v>
      </c>
      <c r="J278" s="181" t="s">
        <v>1013</v>
      </c>
      <c r="K278" s="181" t="s">
        <v>1013</v>
      </c>
      <c r="L278" s="121" t="s">
        <v>389</v>
      </c>
      <c r="M278" s="121" t="s">
        <v>1013</v>
      </c>
      <c r="N278" s="143" t="s">
        <v>1010</v>
      </c>
      <c r="O278" s="143" t="s">
        <v>1011</v>
      </c>
      <c r="P278" s="143" t="s">
        <v>1012</v>
      </c>
      <c r="Q278" s="143" t="s">
        <v>1012</v>
      </c>
      <c r="R278" s="143" t="s">
        <v>1012</v>
      </c>
      <c r="S278" s="143" t="s">
        <v>1012</v>
      </c>
    </row>
    <row r="279" spans="2:19" s="144" customFormat="1" ht="18.75" customHeight="1" x14ac:dyDescent="0.25">
      <c r="B279" s="181">
        <v>0</v>
      </c>
      <c r="C279" s="181">
        <v>0</v>
      </c>
      <c r="D279" s="181">
        <v>0</v>
      </c>
      <c r="E279" s="181">
        <v>0</v>
      </c>
      <c r="F279" s="181">
        <v>0</v>
      </c>
      <c r="G279" s="181">
        <v>0</v>
      </c>
      <c r="H279" s="181">
        <v>0</v>
      </c>
      <c r="I279" s="181">
        <v>0</v>
      </c>
      <c r="J279" s="181">
        <v>0</v>
      </c>
      <c r="K279" s="181">
        <v>0</v>
      </c>
      <c r="L279" s="121" t="s">
        <v>389</v>
      </c>
      <c r="M279" s="121">
        <v>257</v>
      </c>
      <c r="N279" s="143" t="s">
        <v>352</v>
      </c>
      <c r="O279" s="143" t="s">
        <v>389</v>
      </c>
      <c r="P279" s="143" t="s">
        <v>389</v>
      </c>
      <c r="Q279" s="143" t="s">
        <v>389</v>
      </c>
      <c r="R279" s="143" t="s">
        <v>389</v>
      </c>
      <c r="S279" s="143" t="s">
        <v>389</v>
      </c>
    </row>
    <row r="280" spans="2:19" s="144" customFormat="1" ht="18.75" customHeight="1" x14ac:dyDescent="0.25">
      <c r="B280" s="181">
        <v>0</v>
      </c>
      <c r="C280" s="181">
        <v>0</v>
      </c>
      <c r="D280" s="181">
        <v>0</v>
      </c>
      <c r="E280" s="181">
        <v>0</v>
      </c>
      <c r="F280" s="181">
        <v>0</v>
      </c>
      <c r="G280" s="181">
        <v>0</v>
      </c>
      <c r="H280" s="181">
        <v>0</v>
      </c>
      <c r="I280" s="181">
        <v>0</v>
      </c>
      <c r="J280" s="181">
        <v>0</v>
      </c>
      <c r="K280" s="181">
        <v>0</v>
      </c>
      <c r="L280" s="121" t="s">
        <v>389</v>
      </c>
      <c r="M280" s="121">
        <v>258</v>
      </c>
      <c r="N280" s="143" t="s">
        <v>352</v>
      </c>
      <c r="O280" s="143" t="s">
        <v>389</v>
      </c>
      <c r="P280" s="143" t="s">
        <v>389</v>
      </c>
      <c r="Q280" s="143" t="s">
        <v>389</v>
      </c>
      <c r="R280" s="143" t="s">
        <v>389</v>
      </c>
      <c r="S280" s="143" t="s">
        <v>389</v>
      </c>
    </row>
    <row r="281" spans="2:19" s="144" customFormat="1" ht="18.75" customHeight="1" x14ac:dyDescent="0.25">
      <c r="B281" s="181">
        <v>0</v>
      </c>
      <c r="C281" s="181">
        <v>0</v>
      </c>
      <c r="D281" s="181">
        <v>0</v>
      </c>
      <c r="E281" s="181">
        <v>0</v>
      </c>
      <c r="F281" s="181">
        <v>0</v>
      </c>
      <c r="G281" s="181">
        <v>0</v>
      </c>
      <c r="H281" s="181">
        <v>0</v>
      </c>
      <c r="I281" s="181">
        <v>0</v>
      </c>
      <c r="J281" s="181">
        <v>0</v>
      </c>
      <c r="K281" s="181">
        <v>0</v>
      </c>
      <c r="L281" s="121" t="s">
        <v>389</v>
      </c>
      <c r="M281" s="121">
        <v>259</v>
      </c>
      <c r="N281" s="143" t="s">
        <v>756</v>
      </c>
      <c r="O281" s="143" t="s">
        <v>757</v>
      </c>
      <c r="P281" s="143" t="s">
        <v>770</v>
      </c>
      <c r="Q281" s="143" t="s">
        <v>595</v>
      </c>
      <c r="R281" s="143" t="s">
        <v>8506</v>
      </c>
      <c r="S281" s="143" t="s">
        <v>8507</v>
      </c>
    </row>
    <row r="282" spans="2:19" s="144" customFormat="1" ht="18.75" customHeight="1" x14ac:dyDescent="0.25">
      <c r="B282" s="181">
        <v>0</v>
      </c>
      <c r="C282" s="181">
        <v>0</v>
      </c>
      <c r="D282" s="181">
        <v>0</v>
      </c>
      <c r="E282" s="181">
        <v>0</v>
      </c>
      <c r="F282" s="181">
        <v>0</v>
      </c>
      <c r="G282" s="181">
        <v>0</v>
      </c>
      <c r="H282" s="181">
        <v>0</v>
      </c>
      <c r="I282" s="181">
        <v>0</v>
      </c>
      <c r="J282" s="181">
        <v>0</v>
      </c>
      <c r="K282" s="181">
        <v>0</v>
      </c>
      <c r="L282" s="121" t="s">
        <v>389</v>
      </c>
      <c r="M282" s="121">
        <v>260</v>
      </c>
      <c r="N282" s="143" t="s">
        <v>758</v>
      </c>
      <c r="O282" s="143" t="s">
        <v>759</v>
      </c>
      <c r="P282" s="143" t="s">
        <v>1311</v>
      </c>
      <c r="Q282" s="143" t="s">
        <v>1312</v>
      </c>
      <c r="R282" s="143" t="s">
        <v>8493</v>
      </c>
      <c r="S282" s="143" t="s">
        <v>8508</v>
      </c>
    </row>
    <row r="283" spans="2:19" s="144" customFormat="1" ht="18.75" customHeight="1" x14ac:dyDescent="0.25">
      <c r="B283" s="181">
        <v>0</v>
      </c>
      <c r="C283" s="181">
        <v>0</v>
      </c>
      <c r="D283" s="181">
        <v>0</v>
      </c>
      <c r="E283" s="181">
        <v>0</v>
      </c>
      <c r="F283" s="181">
        <v>0</v>
      </c>
      <c r="G283" s="181">
        <v>0</v>
      </c>
      <c r="H283" s="181">
        <v>0</v>
      </c>
      <c r="I283" s="181">
        <v>0</v>
      </c>
      <c r="J283" s="181">
        <v>0</v>
      </c>
      <c r="K283" s="181">
        <v>0</v>
      </c>
      <c r="L283" s="121" t="s">
        <v>389</v>
      </c>
      <c r="M283" s="121">
        <v>261</v>
      </c>
      <c r="N283" s="143" t="s">
        <v>761</v>
      </c>
      <c r="O283" s="143" t="s">
        <v>762</v>
      </c>
      <c r="P283" s="143" t="s">
        <v>1313</v>
      </c>
      <c r="Q283" s="143" t="s">
        <v>1312</v>
      </c>
      <c r="R283" s="143" t="s">
        <v>8495</v>
      </c>
      <c r="S283" s="143" t="s">
        <v>8508</v>
      </c>
    </row>
    <row r="284" spans="2:19" s="144" customFormat="1" ht="18.75" customHeight="1" x14ac:dyDescent="0.25">
      <c r="B284" s="181">
        <v>0</v>
      </c>
      <c r="C284" s="181">
        <v>0</v>
      </c>
      <c r="D284" s="181">
        <v>0</v>
      </c>
      <c r="E284" s="181">
        <v>0</v>
      </c>
      <c r="F284" s="181">
        <v>0</v>
      </c>
      <c r="G284" s="181">
        <v>0</v>
      </c>
      <c r="H284" s="181">
        <v>0</v>
      </c>
      <c r="I284" s="181">
        <v>0</v>
      </c>
      <c r="J284" s="181">
        <v>0</v>
      </c>
      <c r="K284" s="181">
        <v>0</v>
      </c>
      <c r="L284" s="121" t="s">
        <v>389</v>
      </c>
      <c r="M284" s="121">
        <v>262</v>
      </c>
      <c r="N284" s="143" t="s">
        <v>763</v>
      </c>
      <c r="O284" s="143" t="s">
        <v>764</v>
      </c>
      <c r="P284" s="143" t="s">
        <v>1314</v>
      </c>
      <c r="Q284" s="143" t="s">
        <v>1312</v>
      </c>
      <c r="R284" s="143" t="s">
        <v>8496</v>
      </c>
      <c r="S284" s="143" t="s">
        <v>8508</v>
      </c>
    </row>
    <row r="285" spans="2:19" s="144" customFormat="1" ht="18.75" customHeight="1" x14ac:dyDescent="0.25">
      <c r="B285" s="181">
        <v>0</v>
      </c>
      <c r="C285" s="181">
        <v>0</v>
      </c>
      <c r="D285" s="181">
        <v>0</v>
      </c>
      <c r="E285" s="181">
        <v>0</v>
      </c>
      <c r="F285" s="181">
        <v>0</v>
      </c>
      <c r="G285" s="181">
        <v>0</v>
      </c>
      <c r="H285" s="181">
        <v>0</v>
      </c>
      <c r="I285" s="181">
        <v>0</v>
      </c>
      <c r="J285" s="181">
        <v>0</v>
      </c>
      <c r="K285" s="181">
        <v>0</v>
      </c>
      <c r="L285" s="121" t="s">
        <v>389</v>
      </c>
      <c r="M285" s="121">
        <v>263</v>
      </c>
      <c r="N285" s="143" t="s">
        <v>765</v>
      </c>
      <c r="O285" s="143" t="s">
        <v>766</v>
      </c>
      <c r="P285" s="143" t="s">
        <v>727</v>
      </c>
      <c r="Q285" s="143" t="s">
        <v>760</v>
      </c>
      <c r="R285" s="143" t="s">
        <v>8497</v>
      </c>
      <c r="S285" s="143" t="s">
        <v>8508</v>
      </c>
    </row>
    <row r="286" spans="2:19" s="144" customFormat="1" ht="18.75" customHeight="1" x14ac:dyDescent="0.25">
      <c r="B286" s="181">
        <v>0</v>
      </c>
      <c r="C286" s="181">
        <v>0</v>
      </c>
      <c r="D286" s="181">
        <v>0</v>
      </c>
      <c r="E286" s="181">
        <v>0</v>
      </c>
      <c r="F286" s="181">
        <v>0</v>
      </c>
      <c r="G286" s="181">
        <v>0</v>
      </c>
      <c r="H286" s="181">
        <v>0</v>
      </c>
      <c r="I286" s="181">
        <v>0</v>
      </c>
      <c r="J286" s="181">
        <v>0</v>
      </c>
      <c r="K286" s="181">
        <v>0</v>
      </c>
      <c r="L286" s="121" t="s">
        <v>389</v>
      </c>
      <c r="M286" s="121">
        <v>264</v>
      </c>
      <c r="N286" s="143" t="s">
        <v>352</v>
      </c>
      <c r="O286" s="143" t="s">
        <v>389</v>
      </c>
      <c r="P286" s="143" t="s">
        <v>389</v>
      </c>
      <c r="Q286" s="143" t="s">
        <v>389</v>
      </c>
      <c r="R286" s="143" t="s">
        <v>389</v>
      </c>
      <c r="S286" s="143" t="s">
        <v>389</v>
      </c>
    </row>
    <row r="287" spans="2:19" s="144" customFormat="1" ht="18.75" customHeight="1" x14ac:dyDescent="0.25">
      <c r="B287" s="181">
        <v>0</v>
      </c>
      <c r="C287" s="181">
        <v>0</v>
      </c>
      <c r="D287" s="181">
        <v>0</v>
      </c>
      <c r="E287" s="181">
        <v>0</v>
      </c>
      <c r="F287" s="181">
        <v>0</v>
      </c>
      <c r="G287" s="181">
        <v>0</v>
      </c>
      <c r="H287" s="181">
        <v>0</v>
      </c>
      <c r="I287" s="181">
        <v>0</v>
      </c>
      <c r="J287" s="181">
        <v>0</v>
      </c>
      <c r="K287" s="181">
        <v>0</v>
      </c>
      <c r="L287" s="121" t="s">
        <v>389</v>
      </c>
      <c r="M287" s="121">
        <v>265</v>
      </c>
      <c r="N287" s="143" t="s">
        <v>352</v>
      </c>
      <c r="O287" s="143" t="s">
        <v>389</v>
      </c>
      <c r="P287" s="143" t="s">
        <v>389</v>
      </c>
      <c r="Q287" s="143" t="s">
        <v>389</v>
      </c>
      <c r="R287" s="143" t="s">
        <v>389</v>
      </c>
      <c r="S287" s="143" t="s">
        <v>389</v>
      </c>
    </row>
    <row r="288" spans="2:19" s="144" customFormat="1" ht="18.75" customHeight="1" x14ac:dyDescent="0.25">
      <c r="B288" s="181">
        <v>0</v>
      </c>
      <c r="C288" s="181">
        <v>0</v>
      </c>
      <c r="D288" s="181">
        <v>0</v>
      </c>
      <c r="E288" s="181">
        <v>0</v>
      </c>
      <c r="F288" s="181">
        <v>0</v>
      </c>
      <c r="G288" s="181">
        <v>0</v>
      </c>
      <c r="H288" s="181">
        <v>0</v>
      </c>
      <c r="I288" s="181">
        <v>0</v>
      </c>
      <c r="J288" s="181">
        <v>0</v>
      </c>
      <c r="K288" s="181">
        <v>0</v>
      </c>
      <c r="L288" s="121" t="s">
        <v>389</v>
      </c>
      <c r="M288" s="121">
        <v>266</v>
      </c>
      <c r="N288" s="143" t="s">
        <v>1920</v>
      </c>
      <c r="O288" s="143" t="s">
        <v>767</v>
      </c>
      <c r="P288" s="143" t="s">
        <v>1315</v>
      </c>
      <c r="Q288" s="143" t="s">
        <v>615</v>
      </c>
      <c r="R288" s="143" t="s">
        <v>8506</v>
      </c>
      <c r="S288" s="143" t="s">
        <v>8511</v>
      </c>
    </row>
    <row r="289" spans="2:19" s="144" customFormat="1" ht="18.75" customHeight="1" x14ac:dyDescent="0.25">
      <c r="B289" s="181">
        <v>0</v>
      </c>
      <c r="C289" s="181">
        <v>0</v>
      </c>
      <c r="D289" s="181">
        <v>0</v>
      </c>
      <c r="E289" s="181">
        <v>0</v>
      </c>
      <c r="F289" s="181">
        <v>0</v>
      </c>
      <c r="G289" s="181">
        <v>0</v>
      </c>
      <c r="H289" s="181">
        <v>0</v>
      </c>
      <c r="I289" s="181">
        <v>0</v>
      </c>
      <c r="J289" s="181">
        <v>0</v>
      </c>
      <c r="K289" s="181">
        <v>0</v>
      </c>
      <c r="L289" s="121" t="s">
        <v>389</v>
      </c>
      <c r="M289" s="121">
        <v>267</v>
      </c>
      <c r="N289" s="143" t="s">
        <v>768</v>
      </c>
      <c r="O289" s="143" t="s">
        <v>769</v>
      </c>
      <c r="P289" s="143" t="s">
        <v>1316</v>
      </c>
      <c r="Q289" s="143" t="s">
        <v>608</v>
      </c>
      <c r="R289" s="143" t="s">
        <v>8506</v>
      </c>
      <c r="S289" s="143" t="s">
        <v>8512</v>
      </c>
    </row>
    <row r="290" spans="2:19" s="144" customFormat="1" ht="18.75" customHeight="1" x14ac:dyDescent="0.25">
      <c r="B290" s="181">
        <v>0</v>
      </c>
      <c r="C290" s="181">
        <v>0</v>
      </c>
      <c r="D290" s="181">
        <v>0</v>
      </c>
      <c r="E290" s="181">
        <v>0</v>
      </c>
      <c r="F290" s="181">
        <v>0</v>
      </c>
      <c r="G290" s="181">
        <v>0</v>
      </c>
      <c r="H290" s="181">
        <v>0</v>
      </c>
      <c r="I290" s="181">
        <v>0</v>
      </c>
      <c r="J290" s="181">
        <v>0</v>
      </c>
      <c r="K290" s="181">
        <v>0</v>
      </c>
      <c r="L290" s="121" t="s">
        <v>389</v>
      </c>
      <c r="M290" s="121">
        <v>268</v>
      </c>
      <c r="N290" s="143" t="s">
        <v>771</v>
      </c>
      <c r="O290" s="143" t="s">
        <v>772</v>
      </c>
      <c r="P290" s="143" t="s">
        <v>7302</v>
      </c>
      <c r="Q290" s="143" t="s">
        <v>7303</v>
      </c>
      <c r="R290" s="143" t="s">
        <v>8509</v>
      </c>
      <c r="S290" s="143" t="s">
        <v>8510</v>
      </c>
    </row>
    <row r="291" spans="2:19" s="144" customFormat="1" ht="18.75" customHeight="1" x14ac:dyDescent="0.25">
      <c r="B291" s="181">
        <v>0</v>
      </c>
      <c r="C291" s="181">
        <v>0</v>
      </c>
      <c r="D291" s="181">
        <v>0</v>
      </c>
      <c r="E291" s="181">
        <v>0</v>
      </c>
      <c r="F291" s="181">
        <v>0</v>
      </c>
      <c r="G291" s="181">
        <v>0</v>
      </c>
      <c r="H291" s="181">
        <v>0</v>
      </c>
      <c r="I291" s="181">
        <v>0</v>
      </c>
      <c r="J291" s="181">
        <v>0</v>
      </c>
      <c r="K291" s="181">
        <v>0</v>
      </c>
      <c r="L291" s="121" t="s">
        <v>389</v>
      </c>
      <c r="M291" s="121">
        <v>269</v>
      </c>
      <c r="N291" s="143" t="s">
        <v>352</v>
      </c>
      <c r="O291" s="143" t="s">
        <v>389</v>
      </c>
      <c r="P291" s="143" t="s">
        <v>389</v>
      </c>
      <c r="Q291" s="143" t="s">
        <v>389</v>
      </c>
      <c r="R291" s="143" t="s">
        <v>389</v>
      </c>
      <c r="S291" s="143" t="s">
        <v>389</v>
      </c>
    </row>
    <row r="292" spans="2:19" s="144" customFormat="1" ht="18.75" customHeight="1" x14ac:dyDescent="0.25">
      <c r="B292" s="181">
        <v>0</v>
      </c>
      <c r="C292" s="181">
        <v>0</v>
      </c>
      <c r="D292" s="181">
        <v>0</v>
      </c>
      <c r="E292" s="181">
        <v>0</v>
      </c>
      <c r="F292" s="181">
        <v>0</v>
      </c>
      <c r="G292" s="181">
        <v>0</v>
      </c>
      <c r="H292" s="181">
        <v>0</v>
      </c>
      <c r="I292" s="181">
        <v>0</v>
      </c>
      <c r="J292" s="181">
        <v>0</v>
      </c>
      <c r="K292" s="181">
        <v>0</v>
      </c>
      <c r="L292" s="121" t="s">
        <v>389</v>
      </c>
      <c r="M292" s="121">
        <v>270</v>
      </c>
      <c r="N292" s="143" t="s">
        <v>352</v>
      </c>
      <c r="O292" s="143" t="s">
        <v>389</v>
      </c>
      <c r="P292" s="143" t="s">
        <v>389</v>
      </c>
      <c r="Q292" s="143" t="s">
        <v>389</v>
      </c>
      <c r="R292" s="143" t="s">
        <v>389</v>
      </c>
      <c r="S292" s="143" t="s">
        <v>389</v>
      </c>
    </row>
    <row r="293" spans="2:19" s="144" customFormat="1" ht="18.75" customHeight="1" x14ac:dyDescent="0.25">
      <c r="B293" s="181">
        <v>0</v>
      </c>
      <c r="C293" s="181">
        <v>0</v>
      </c>
      <c r="D293" s="181">
        <v>0</v>
      </c>
      <c r="E293" s="181">
        <v>0</v>
      </c>
      <c r="F293" s="181">
        <v>0</v>
      </c>
      <c r="G293" s="181">
        <v>0</v>
      </c>
      <c r="H293" s="181">
        <v>0</v>
      </c>
      <c r="I293" s="181">
        <v>0</v>
      </c>
      <c r="J293" s="181">
        <v>0</v>
      </c>
      <c r="K293" s="181">
        <v>0</v>
      </c>
      <c r="L293" s="121" t="s">
        <v>389</v>
      </c>
      <c r="M293" s="121">
        <v>271</v>
      </c>
      <c r="N293" s="143" t="s">
        <v>773</v>
      </c>
      <c r="O293" s="143" t="s">
        <v>774</v>
      </c>
      <c r="P293" s="143" t="s">
        <v>1317</v>
      </c>
      <c r="Q293" s="143" t="s">
        <v>673</v>
      </c>
      <c r="R293" s="143" t="s">
        <v>8482</v>
      </c>
      <c r="S293" s="143" t="s">
        <v>8513</v>
      </c>
    </row>
    <row r="294" spans="2:19" s="144" customFormat="1" ht="18.75" customHeight="1" x14ac:dyDescent="0.25">
      <c r="B294" s="181">
        <v>0</v>
      </c>
      <c r="C294" s="181">
        <v>0</v>
      </c>
      <c r="D294" s="181">
        <v>0</v>
      </c>
      <c r="E294" s="181">
        <v>0</v>
      </c>
      <c r="F294" s="181">
        <v>0</v>
      </c>
      <c r="G294" s="181">
        <v>0</v>
      </c>
      <c r="H294" s="181">
        <v>0</v>
      </c>
      <c r="I294" s="181">
        <v>0</v>
      </c>
      <c r="J294" s="181">
        <v>0</v>
      </c>
      <c r="K294" s="181">
        <v>0</v>
      </c>
      <c r="L294" s="121" t="s">
        <v>389</v>
      </c>
      <c r="M294" s="121">
        <v>272</v>
      </c>
      <c r="N294" s="143" t="s">
        <v>775</v>
      </c>
      <c r="O294" s="143" t="s">
        <v>776</v>
      </c>
      <c r="P294" s="143" t="s">
        <v>777</v>
      </c>
      <c r="Q294" s="143" t="s">
        <v>778</v>
      </c>
      <c r="R294" s="143" t="s">
        <v>8406</v>
      </c>
      <c r="S294" s="143" t="s">
        <v>8514</v>
      </c>
    </row>
    <row r="295" spans="2:19" s="144" customFormat="1" ht="18.75" customHeight="1" x14ac:dyDescent="0.25">
      <c r="B295" s="181">
        <v>0</v>
      </c>
      <c r="C295" s="181">
        <v>0</v>
      </c>
      <c r="D295" s="181">
        <v>0</v>
      </c>
      <c r="E295" s="181">
        <v>0</v>
      </c>
      <c r="F295" s="181">
        <v>0</v>
      </c>
      <c r="G295" s="181">
        <v>0</v>
      </c>
      <c r="H295" s="181">
        <v>0</v>
      </c>
      <c r="I295" s="181">
        <v>0</v>
      </c>
      <c r="J295" s="181">
        <v>0</v>
      </c>
      <c r="K295" s="181">
        <v>0</v>
      </c>
      <c r="L295" s="121" t="s">
        <v>389</v>
      </c>
      <c r="M295" s="121">
        <v>273</v>
      </c>
      <c r="N295" s="143" t="s">
        <v>352</v>
      </c>
      <c r="O295" s="143" t="s">
        <v>389</v>
      </c>
      <c r="P295" s="143" t="s">
        <v>389</v>
      </c>
      <c r="Q295" s="143" t="s">
        <v>389</v>
      </c>
      <c r="R295" s="143" t="s">
        <v>389</v>
      </c>
      <c r="S295" s="143" t="s">
        <v>389</v>
      </c>
    </row>
    <row r="296" spans="2:19" s="144" customFormat="1" ht="18.75" customHeight="1" x14ac:dyDescent="0.25">
      <c r="B296" s="181">
        <v>0</v>
      </c>
      <c r="C296" s="181">
        <v>0</v>
      </c>
      <c r="D296" s="181">
        <v>0</v>
      </c>
      <c r="E296" s="181">
        <v>0</v>
      </c>
      <c r="F296" s="181">
        <v>0</v>
      </c>
      <c r="G296" s="181">
        <v>0</v>
      </c>
      <c r="H296" s="181">
        <v>0</v>
      </c>
      <c r="I296" s="181">
        <v>0</v>
      </c>
      <c r="J296" s="181">
        <v>0</v>
      </c>
      <c r="K296" s="181">
        <v>0</v>
      </c>
      <c r="L296" s="121" t="s">
        <v>389</v>
      </c>
      <c r="M296" s="121">
        <v>274</v>
      </c>
      <c r="N296" s="143" t="s">
        <v>352</v>
      </c>
      <c r="O296" s="143" t="s">
        <v>389</v>
      </c>
      <c r="P296" s="143" t="s">
        <v>389</v>
      </c>
      <c r="Q296" s="143" t="s">
        <v>389</v>
      </c>
      <c r="R296" s="143" t="s">
        <v>389</v>
      </c>
      <c r="S296" s="143" t="s">
        <v>389</v>
      </c>
    </row>
    <row r="297" spans="2:19" s="144" customFormat="1" ht="18.75" customHeight="1" x14ac:dyDescent="0.25">
      <c r="B297" s="181">
        <v>0</v>
      </c>
      <c r="C297" s="181">
        <v>0</v>
      </c>
      <c r="D297" s="181">
        <v>0</v>
      </c>
      <c r="E297" s="181">
        <v>0</v>
      </c>
      <c r="F297" s="181">
        <v>0</v>
      </c>
      <c r="G297" s="181">
        <v>0</v>
      </c>
      <c r="H297" s="181">
        <v>0</v>
      </c>
      <c r="I297" s="181">
        <v>0</v>
      </c>
      <c r="J297" s="181">
        <v>0</v>
      </c>
      <c r="K297" s="181">
        <v>0</v>
      </c>
      <c r="L297" s="121" t="s">
        <v>389</v>
      </c>
      <c r="M297" s="121">
        <v>275</v>
      </c>
      <c r="N297" s="143" t="s">
        <v>355</v>
      </c>
      <c r="O297" s="143" t="s">
        <v>779</v>
      </c>
      <c r="P297" s="143" t="s">
        <v>1243</v>
      </c>
      <c r="Q297" s="143" t="s">
        <v>1318</v>
      </c>
      <c r="R297" s="143" t="s">
        <v>8410</v>
      </c>
      <c r="S297" s="143" t="s">
        <v>8472</v>
      </c>
    </row>
    <row r="298" spans="2:19" s="144" customFormat="1" ht="18.75" customHeight="1" x14ac:dyDescent="0.25">
      <c r="B298" s="181">
        <v>0</v>
      </c>
      <c r="C298" s="181">
        <v>0</v>
      </c>
      <c r="D298" s="181">
        <v>0</v>
      </c>
      <c r="E298" s="181">
        <v>0</v>
      </c>
      <c r="F298" s="181">
        <v>0</v>
      </c>
      <c r="G298" s="181">
        <v>0</v>
      </c>
      <c r="H298" s="181">
        <v>0</v>
      </c>
      <c r="I298" s="181">
        <v>0</v>
      </c>
      <c r="J298" s="181">
        <v>0</v>
      </c>
      <c r="K298" s="181">
        <v>0</v>
      </c>
      <c r="L298" s="121" t="s">
        <v>389</v>
      </c>
      <c r="M298" s="121">
        <v>276</v>
      </c>
      <c r="N298" s="143" t="s">
        <v>352</v>
      </c>
      <c r="O298" s="143" t="s">
        <v>389</v>
      </c>
      <c r="P298" s="143" t="s">
        <v>389</v>
      </c>
      <c r="Q298" s="143" t="s">
        <v>389</v>
      </c>
      <c r="R298" s="143" t="s">
        <v>389</v>
      </c>
      <c r="S298" s="143" t="s">
        <v>389</v>
      </c>
    </row>
    <row r="299" spans="2:19" s="144" customFormat="1" ht="18.75" customHeight="1" x14ac:dyDescent="0.25">
      <c r="B299" s="181">
        <v>0</v>
      </c>
      <c r="C299" s="181">
        <v>0</v>
      </c>
      <c r="D299" s="181">
        <v>0</v>
      </c>
      <c r="E299" s="181">
        <v>0</v>
      </c>
      <c r="F299" s="181">
        <v>0</v>
      </c>
      <c r="G299" s="181">
        <v>0</v>
      </c>
      <c r="H299" s="181">
        <v>0</v>
      </c>
      <c r="I299" s="181">
        <v>0</v>
      </c>
      <c r="J299" s="181">
        <v>0</v>
      </c>
      <c r="K299" s="181">
        <v>0</v>
      </c>
      <c r="L299" s="121" t="s">
        <v>389</v>
      </c>
      <c r="M299" s="121">
        <v>277</v>
      </c>
      <c r="N299" s="143" t="s">
        <v>352</v>
      </c>
      <c r="O299" s="143" t="s">
        <v>389</v>
      </c>
      <c r="P299" s="143" t="s">
        <v>389</v>
      </c>
      <c r="Q299" s="143" t="s">
        <v>389</v>
      </c>
      <c r="R299" s="143" t="s">
        <v>389</v>
      </c>
      <c r="S299" s="143" t="s">
        <v>389</v>
      </c>
    </row>
    <row r="300" spans="2:19" s="144" customFormat="1" ht="18.75" customHeight="1" x14ac:dyDescent="0.25">
      <c r="B300" s="181">
        <v>0</v>
      </c>
      <c r="C300" s="181">
        <v>0</v>
      </c>
      <c r="D300" s="181">
        <v>0</v>
      </c>
      <c r="E300" s="181">
        <v>0</v>
      </c>
      <c r="F300" s="181">
        <v>0</v>
      </c>
      <c r="G300" s="181">
        <v>0</v>
      </c>
      <c r="H300" s="181">
        <v>0</v>
      </c>
      <c r="I300" s="181">
        <v>0</v>
      </c>
      <c r="J300" s="181">
        <v>0</v>
      </c>
      <c r="K300" s="181">
        <v>0</v>
      </c>
      <c r="L300" s="121" t="s">
        <v>389</v>
      </c>
      <c r="M300" s="121">
        <v>278</v>
      </c>
      <c r="N300" s="143" t="s">
        <v>352</v>
      </c>
      <c r="O300" s="143" t="s">
        <v>389</v>
      </c>
      <c r="P300" s="143" t="s">
        <v>389</v>
      </c>
      <c r="Q300" s="143" t="s">
        <v>389</v>
      </c>
      <c r="R300" s="143" t="s">
        <v>389</v>
      </c>
      <c r="S300" s="143" t="s">
        <v>389</v>
      </c>
    </row>
    <row r="301" spans="2:19" s="144" customFormat="1" ht="18.75" customHeight="1" x14ac:dyDescent="0.25">
      <c r="B301" s="181">
        <v>0</v>
      </c>
      <c r="C301" s="181">
        <v>0</v>
      </c>
      <c r="D301" s="181">
        <v>0</v>
      </c>
      <c r="E301" s="181">
        <v>0</v>
      </c>
      <c r="F301" s="181">
        <v>0</v>
      </c>
      <c r="G301" s="181">
        <v>0</v>
      </c>
      <c r="H301" s="181">
        <v>0</v>
      </c>
      <c r="I301" s="181">
        <v>0</v>
      </c>
      <c r="J301" s="181">
        <v>0</v>
      </c>
      <c r="K301" s="181">
        <v>0</v>
      </c>
      <c r="L301" s="121" t="s">
        <v>389</v>
      </c>
      <c r="M301" s="121">
        <v>279</v>
      </c>
      <c r="N301" s="143" t="s">
        <v>1129</v>
      </c>
      <c r="O301" s="143" t="s">
        <v>780</v>
      </c>
      <c r="P301" s="143" t="s">
        <v>781</v>
      </c>
      <c r="Q301" s="143" t="s">
        <v>632</v>
      </c>
      <c r="R301" s="143" t="s">
        <v>8506</v>
      </c>
      <c r="S301" s="143" t="s">
        <v>8515</v>
      </c>
    </row>
    <row r="302" spans="2:19" s="144" customFormat="1" ht="18.75" customHeight="1" x14ac:dyDescent="0.25">
      <c r="B302" s="181">
        <v>0</v>
      </c>
      <c r="C302" s="181">
        <v>0</v>
      </c>
      <c r="D302" s="181">
        <v>0</v>
      </c>
      <c r="E302" s="181">
        <v>0</v>
      </c>
      <c r="F302" s="181">
        <v>0</v>
      </c>
      <c r="G302" s="181">
        <v>0</v>
      </c>
      <c r="H302" s="181">
        <v>0</v>
      </c>
      <c r="I302" s="181">
        <v>0</v>
      </c>
      <c r="J302" s="181">
        <v>0</v>
      </c>
      <c r="K302" s="181">
        <v>0</v>
      </c>
      <c r="L302" s="121" t="s">
        <v>389</v>
      </c>
      <c r="M302" s="121">
        <v>280</v>
      </c>
      <c r="N302" s="143" t="s">
        <v>3908</v>
      </c>
      <c r="O302" s="143" t="s">
        <v>3909</v>
      </c>
      <c r="P302" s="143" t="s">
        <v>5077</v>
      </c>
      <c r="Q302" s="143" t="s">
        <v>1843</v>
      </c>
      <c r="R302" s="143" t="s">
        <v>8501</v>
      </c>
      <c r="S302" s="143" t="s">
        <v>8516</v>
      </c>
    </row>
    <row r="303" spans="2:19" s="144" customFormat="1" ht="18.75" customHeight="1" x14ac:dyDescent="0.25">
      <c r="B303" s="181">
        <v>0</v>
      </c>
      <c r="C303" s="181">
        <v>0</v>
      </c>
      <c r="D303" s="181">
        <v>0</v>
      </c>
      <c r="E303" s="181">
        <v>0</v>
      </c>
      <c r="F303" s="181">
        <v>0</v>
      </c>
      <c r="G303" s="181">
        <v>0</v>
      </c>
      <c r="H303" s="181">
        <v>0</v>
      </c>
      <c r="I303" s="181">
        <v>0</v>
      </c>
      <c r="J303" s="181">
        <v>0</v>
      </c>
      <c r="K303" s="181">
        <v>0</v>
      </c>
      <c r="L303" s="121" t="s">
        <v>389</v>
      </c>
      <c r="M303" s="121">
        <v>281</v>
      </c>
      <c r="N303" s="143" t="s">
        <v>1839</v>
      </c>
      <c r="O303" s="143" t="s">
        <v>1840</v>
      </c>
      <c r="P303" s="143" t="s">
        <v>1316</v>
      </c>
      <c r="Q303" s="143" t="s">
        <v>1813</v>
      </c>
      <c r="R303" s="143" t="s">
        <v>8517</v>
      </c>
      <c r="S303" s="143" t="s">
        <v>8518</v>
      </c>
    </row>
    <row r="304" spans="2:19" s="144" customFormat="1" ht="18.75" customHeight="1" x14ac:dyDescent="0.25">
      <c r="B304" s="181">
        <v>0</v>
      </c>
      <c r="C304" s="181">
        <v>0</v>
      </c>
      <c r="D304" s="181">
        <v>0</v>
      </c>
      <c r="E304" s="181">
        <v>0</v>
      </c>
      <c r="F304" s="181">
        <v>0</v>
      </c>
      <c r="G304" s="181">
        <v>0</v>
      </c>
      <c r="H304" s="181">
        <v>0</v>
      </c>
      <c r="I304" s="181">
        <v>0</v>
      </c>
      <c r="J304" s="181">
        <v>0</v>
      </c>
      <c r="K304" s="181">
        <v>0</v>
      </c>
      <c r="L304" s="121" t="s">
        <v>389</v>
      </c>
      <c r="M304" s="121">
        <v>282</v>
      </c>
      <c r="N304" s="143" t="s">
        <v>1841</v>
      </c>
      <c r="O304" s="143" t="s">
        <v>1842</v>
      </c>
      <c r="P304" s="143" t="s">
        <v>1311</v>
      </c>
      <c r="Q304" s="143" t="s">
        <v>1843</v>
      </c>
      <c r="R304" s="143" t="s">
        <v>8493</v>
      </c>
      <c r="S304" s="143" t="s">
        <v>8516</v>
      </c>
    </row>
    <row r="305" spans="2:19" s="144" customFormat="1" ht="18.75" customHeight="1" x14ac:dyDescent="0.25">
      <c r="B305" s="181">
        <v>0</v>
      </c>
      <c r="C305" s="181">
        <v>0</v>
      </c>
      <c r="D305" s="181">
        <v>0</v>
      </c>
      <c r="E305" s="181">
        <v>0</v>
      </c>
      <c r="F305" s="181">
        <v>0</v>
      </c>
      <c r="G305" s="181">
        <v>0</v>
      </c>
      <c r="H305" s="181">
        <v>0</v>
      </c>
      <c r="I305" s="181">
        <v>0</v>
      </c>
      <c r="J305" s="181">
        <v>0</v>
      </c>
      <c r="K305" s="181">
        <v>0</v>
      </c>
      <c r="L305" s="121" t="s">
        <v>389</v>
      </c>
      <c r="M305" s="121">
        <v>283</v>
      </c>
      <c r="N305" s="143" t="s">
        <v>1844</v>
      </c>
      <c r="O305" s="143" t="s">
        <v>1845</v>
      </c>
      <c r="P305" s="143" t="s">
        <v>1313</v>
      </c>
      <c r="Q305" s="143" t="s">
        <v>1843</v>
      </c>
      <c r="R305" s="143" t="s">
        <v>8495</v>
      </c>
      <c r="S305" s="143" t="s">
        <v>8516</v>
      </c>
    </row>
    <row r="306" spans="2:19" s="144" customFormat="1" ht="18.75" customHeight="1" x14ac:dyDescent="0.25">
      <c r="B306" s="181">
        <v>0</v>
      </c>
      <c r="C306" s="181">
        <v>0</v>
      </c>
      <c r="D306" s="181">
        <v>0</v>
      </c>
      <c r="E306" s="181">
        <v>0</v>
      </c>
      <c r="F306" s="181">
        <v>0</v>
      </c>
      <c r="G306" s="181">
        <v>0</v>
      </c>
      <c r="H306" s="181">
        <v>0</v>
      </c>
      <c r="I306" s="181">
        <v>0</v>
      </c>
      <c r="J306" s="181">
        <v>0</v>
      </c>
      <c r="K306" s="181">
        <v>0</v>
      </c>
      <c r="L306" s="121" t="s">
        <v>389</v>
      </c>
      <c r="M306" s="121">
        <v>284</v>
      </c>
      <c r="N306" s="143" t="s">
        <v>1846</v>
      </c>
      <c r="O306" s="143" t="s">
        <v>1847</v>
      </c>
      <c r="P306" s="143" t="s">
        <v>1314</v>
      </c>
      <c r="Q306" s="143" t="s">
        <v>1843</v>
      </c>
      <c r="R306" s="143" t="s">
        <v>8496</v>
      </c>
      <c r="S306" s="143" t="s">
        <v>8516</v>
      </c>
    </row>
    <row r="307" spans="2:19" s="144" customFormat="1" ht="18.75" customHeight="1" x14ac:dyDescent="0.25">
      <c r="B307" s="181">
        <v>0</v>
      </c>
      <c r="C307" s="181">
        <v>0</v>
      </c>
      <c r="D307" s="181">
        <v>0</v>
      </c>
      <c r="E307" s="181">
        <v>0</v>
      </c>
      <c r="F307" s="181">
        <v>0</v>
      </c>
      <c r="G307" s="181">
        <v>0</v>
      </c>
      <c r="H307" s="181">
        <v>0</v>
      </c>
      <c r="I307" s="181">
        <v>0</v>
      </c>
      <c r="J307" s="181">
        <v>0</v>
      </c>
      <c r="K307" s="181">
        <v>0</v>
      </c>
      <c r="L307" s="121" t="s">
        <v>389</v>
      </c>
      <c r="M307" s="121">
        <v>285</v>
      </c>
      <c r="N307" s="143" t="s">
        <v>1848</v>
      </c>
      <c r="O307" s="143" t="s">
        <v>1849</v>
      </c>
      <c r="P307" s="143" t="s">
        <v>5073</v>
      </c>
      <c r="Q307" s="143" t="s">
        <v>1843</v>
      </c>
      <c r="R307" s="143" t="s">
        <v>8497</v>
      </c>
      <c r="S307" s="143" t="s">
        <v>8516</v>
      </c>
    </row>
    <row r="308" spans="2:19" s="144" customFormat="1" ht="18.75" customHeight="1" x14ac:dyDescent="0.25">
      <c r="B308" s="181">
        <v>0</v>
      </c>
      <c r="C308" s="181">
        <v>0</v>
      </c>
      <c r="D308" s="181">
        <v>0</v>
      </c>
      <c r="E308" s="181">
        <v>0</v>
      </c>
      <c r="F308" s="181">
        <v>0</v>
      </c>
      <c r="G308" s="181">
        <v>0</v>
      </c>
      <c r="H308" s="181">
        <v>0</v>
      </c>
      <c r="I308" s="181">
        <v>0</v>
      </c>
      <c r="J308" s="181">
        <v>0</v>
      </c>
      <c r="K308" s="181">
        <v>0</v>
      </c>
      <c r="L308" s="121" t="s">
        <v>389</v>
      </c>
      <c r="M308" s="121">
        <v>286</v>
      </c>
      <c r="N308" s="143" t="s">
        <v>3910</v>
      </c>
      <c r="O308" s="143" t="s">
        <v>3911</v>
      </c>
      <c r="P308" s="143" t="s">
        <v>5074</v>
      </c>
      <c r="Q308" s="143" t="s">
        <v>1843</v>
      </c>
      <c r="R308" s="143" t="s">
        <v>8498</v>
      </c>
      <c r="S308" s="143" t="s">
        <v>8516</v>
      </c>
    </row>
    <row r="309" spans="2:19" s="144" customFormat="1" ht="18.75" customHeight="1" x14ac:dyDescent="0.25">
      <c r="B309" s="181">
        <v>0</v>
      </c>
      <c r="C309" s="181">
        <v>0</v>
      </c>
      <c r="D309" s="181">
        <v>0</v>
      </c>
      <c r="E309" s="181">
        <v>0</v>
      </c>
      <c r="F309" s="181">
        <v>0</v>
      </c>
      <c r="G309" s="181">
        <v>0</v>
      </c>
      <c r="H309" s="181">
        <v>0</v>
      </c>
      <c r="I309" s="181">
        <v>0</v>
      </c>
      <c r="J309" s="181">
        <v>0</v>
      </c>
      <c r="K309" s="181">
        <v>0</v>
      </c>
      <c r="L309" s="121" t="s">
        <v>389</v>
      </c>
      <c r="M309" s="121">
        <v>287</v>
      </c>
      <c r="N309" s="143" t="s">
        <v>3912</v>
      </c>
      <c r="O309" s="143" t="s">
        <v>3913</v>
      </c>
      <c r="P309" s="143" t="s">
        <v>5075</v>
      </c>
      <c r="Q309" s="143" t="s">
        <v>1843</v>
      </c>
      <c r="R309" s="143" t="s">
        <v>8499</v>
      </c>
      <c r="S309" s="143" t="s">
        <v>8516</v>
      </c>
    </row>
    <row r="310" spans="2:19" s="144" customFormat="1" ht="18.75" customHeight="1" x14ac:dyDescent="0.25">
      <c r="B310" s="181">
        <v>0</v>
      </c>
      <c r="C310" s="181">
        <v>0</v>
      </c>
      <c r="D310" s="181">
        <v>0</v>
      </c>
      <c r="E310" s="181">
        <v>0</v>
      </c>
      <c r="F310" s="181">
        <v>0</v>
      </c>
      <c r="G310" s="181">
        <v>0</v>
      </c>
      <c r="H310" s="181">
        <v>0</v>
      </c>
      <c r="I310" s="181">
        <v>0</v>
      </c>
      <c r="J310" s="181">
        <v>0</v>
      </c>
      <c r="K310" s="181">
        <v>0</v>
      </c>
      <c r="L310" s="121" t="s">
        <v>389</v>
      </c>
      <c r="M310" s="121">
        <v>288</v>
      </c>
      <c r="N310" s="143" t="s">
        <v>3914</v>
      </c>
      <c r="O310" s="143" t="s">
        <v>3915</v>
      </c>
      <c r="P310" s="143" t="s">
        <v>5076</v>
      </c>
      <c r="Q310" s="143" t="s">
        <v>1843</v>
      </c>
      <c r="R310" s="143" t="s">
        <v>8500</v>
      </c>
      <c r="S310" s="143" t="s">
        <v>8516</v>
      </c>
    </row>
    <row r="311" spans="2:19" s="144" customFormat="1" ht="18.75" customHeight="1" x14ac:dyDescent="0.25">
      <c r="B311" s="181" t="s">
        <v>1013</v>
      </c>
      <c r="C311" s="181" t="s">
        <v>1013</v>
      </c>
      <c r="D311" s="181" t="s">
        <v>1013</v>
      </c>
      <c r="E311" s="181" t="s">
        <v>1013</v>
      </c>
      <c r="F311" s="181" t="s">
        <v>1013</v>
      </c>
      <c r="G311" s="181" t="s">
        <v>1013</v>
      </c>
      <c r="H311" s="181" t="s">
        <v>1013</v>
      </c>
      <c r="I311" s="181" t="s">
        <v>1013</v>
      </c>
      <c r="J311" s="181" t="s">
        <v>1013</v>
      </c>
      <c r="K311" s="181" t="s">
        <v>1013</v>
      </c>
      <c r="L311" s="121" t="s">
        <v>389</v>
      </c>
      <c r="M311" s="121" t="s">
        <v>1013</v>
      </c>
      <c r="N311" s="143" t="s">
        <v>1010</v>
      </c>
      <c r="O311" s="143" t="s">
        <v>1011</v>
      </c>
      <c r="P311" s="143" t="s">
        <v>1012</v>
      </c>
      <c r="Q311" s="143" t="s">
        <v>1012</v>
      </c>
      <c r="R311" s="143" t="s">
        <v>1012</v>
      </c>
      <c r="S311" s="143" t="s">
        <v>1012</v>
      </c>
    </row>
    <row r="312" spans="2:19" s="144" customFormat="1" ht="18.75" customHeight="1" x14ac:dyDescent="0.25">
      <c r="B312" s="181" t="s">
        <v>1013</v>
      </c>
      <c r="C312" s="181" t="s">
        <v>1013</v>
      </c>
      <c r="D312" s="181" t="s">
        <v>1013</v>
      </c>
      <c r="E312" s="181" t="s">
        <v>1013</v>
      </c>
      <c r="F312" s="181" t="s">
        <v>1013</v>
      </c>
      <c r="G312" s="181" t="s">
        <v>1013</v>
      </c>
      <c r="H312" s="181" t="s">
        <v>1013</v>
      </c>
      <c r="I312" s="181" t="s">
        <v>1013</v>
      </c>
      <c r="J312" s="181" t="s">
        <v>1013</v>
      </c>
      <c r="K312" s="181" t="s">
        <v>1013</v>
      </c>
      <c r="L312" s="121" t="s">
        <v>389</v>
      </c>
      <c r="M312" s="121" t="s">
        <v>1013</v>
      </c>
      <c r="N312" s="143" t="s">
        <v>1010</v>
      </c>
      <c r="O312" s="143" t="s">
        <v>1011</v>
      </c>
      <c r="P312" s="143" t="s">
        <v>1012</v>
      </c>
      <c r="Q312" s="143" t="s">
        <v>1012</v>
      </c>
      <c r="R312" s="143" t="s">
        <v>1012</v>
      </c>
      <c r="S312" s="143" t="s">
        <v>1012</v>
      </c>
    </row>
    <row r="313" spans="2:19" s="144" customFormat="1" ht="18.75" customHeight="1" x14ac:dyDescent="0.25">
      <c r="B313" s="181">
        <v>0</v>
      </c>
      <c r="C313" s="181">
        <v>0</v>
      </c>
      <c r="D313" s="181">
        <v>0</v>
      </c>
      <c r="E313" s="181">
        <v>0</v>
      </c>
      <c r="F313" s="181">
        <v>0</v>
      </c>
      <c r="G313" s="181">
        <v>0</v>
      </c>
      <c r="H313" s="181">
        <v>0</v>
      </c>
      <c r="I313" s="181">
        <v>0</v>
      </c>
      <c r="J313" s="181">
        <v>0</v>
      </c>
      <c r="K313" s="181">
        <v>0</v>
      </c>
      <c r="L313" s="121" t="s">
        <v>389</v>
      </c>
      <c r="M313" s="121">
        <v>289</v>
      </c>
      <c r="N313" s="143" t="s">
        <v>1319</v>
      </c>
      <c r="O313" s="143" t="s">
        <v>1320</v>
      </c>
      <c r="P313" s="143" t="s">
        <v>781</v>
      </c>
      <c r="Q313" s="143" t="s">
        <v>5082</v>
      </c>
      <c r="R313" s="143" t="s">
        <v>8506</v>
      </c>
      <c r="S313" s="143" t="s">
        <v>8519</v>
      </c>
    </row>
    <row r="314" spans="2:19" s="144" customFormat="1" ht="18.75" customHeight="1" x14ac:dyDescent="0.25">
      <c r="B314" s="181">
        <v>0</v>
      </c>
      <c r="C314" s="181">
        <v>0</v>
      </c>
      <c r="D314" s="181">
        <v>0</v>
      </c>
      <c r="E314" s="181">
        <v>0</v>
      </c>
      <c r="F314" s="181">
        <v>0</v>
      </c>
      <c r="G314" s="181">
        <v>0</v>
      </c>
      <c r="H314" s="181">
        <v>0</v>
      </c>
      <c r="I314" s="181">
        <v>0</v>
      </c>
      <c r="J314" s="181">
        <v>0</v>
      </c>
      <c r="K314" s="181">
        <v>0</v>
      </c>
      <c r="L314" s="121" t="s">
        <v>389</v>
      </c>
      <c r="M314" s="121">
        <v>290</v>
      </c>
      <c r="N314" s="143" t="s">
        <v>1321</v>
      </c>
      <c r="O314" s="143" t="s">
        <v>1322</v>
      </c>
      <c r="P314" s="143" t="s">
        <v>781</v>
      </c>
      <c r="Q314" s="143" t="s">
        <v>5083</v>
      </c>
      <c r="R314" s="143" t="s">
        <v>8506</v>
      </c>
      <c r="S314" s="143" t="s">
        <v>8520</v>
      </c>
    </row>
    <row r="315" spans="2:19" s="144" customFormat="1" ht="18.75" customHeight="1" x14ac:dyDescent="0.25">
      <c r="B315" s="181">
        <v>0</v>
      </c>
      <c r="C315" s="181">
        <v>0</v>
      </c>
      <c r="D315" s="181">
        <v>0</v>
      </c>
      <c r="E315" s="181">
        <v>0</v>
      </c>
      <c r="F315" s="181">
        <v>0</v>
      </c>
      <c r="G315" s="181">
        <v>0</v>
      </c>
      <c r="H315" s="181">
        <v>0</v>
      </c>
      <c r="I315" s="181">
        <v>0</v>
      </c>
      <c r="J315" s="181">
        <v>0</v>
      </c>
      <c r="K315" s="181">
        <v>0</v>
      </c>
      <c r="L315" s="121" t="s">
        <v>389</v>
      </c>
      <c r="M315" s="121">
        <v>291</v>
      </c>
      <c r="N315" s="143" t="s">
        <v>1323</v>
      </c>
      <c r="O315" s="143" t="s">
        <v>1324</v>
      </c>
      <c r="P315" s="143" t="s">
        <v>781</v>
      </c>
      <c r="Q315" s="143" t="s">
        <v>5084</v>
      </c>
      <c r="R315" s="143" t="s">
        <v>8506</v>
      </c>
      <c r="S315" s="143" t="s">
        <v>8521</v>
      </c>
    </row>
    <row r="316" spans="2:19" ht="18.75" customHeight="1" x14ac:dyDescent="0.25">
      <c r="B316" s="181">
        <v>0</v>
      </c>
      <c r="C316" s="181">
        <v>0</v>
      </c>
      <c r="D316" s="181">
        <v>0</v>
      </c>
      <c r="E316" s="181">
        <v>0</v>
      </c>
      <c r="F316" s="181">
        <v>0</v>
      </c>
      <c r="G316" s="181">
        <v>0</v>
      </c>
      <c r="H316" s="181">
        <v>0</v>
      </c>
      <c r="I316" s="181">
        <v>0</v>
      </c>
      <c r="J316" s="181">
        <v>0</v>
      </c>
      <c r="K316" s="181">
        <v>0</v>
      </c>
      <c r="L316" s="121" t="s">
        <v>389</v>
      </c>
      <c r="M316" s="121">
        <v>292</v>
      </c>
      <c r="N316" s="143" t="s">
        <v>1325</v>
      </c>
      <c r="O316" s="143" t="s">
        <v>1326</v>
      </c>
      <c r="P316" s="143" t="s">
        <v>1355</v>
      </c>
      <c r="Q316" s="143" t="s">
        <v>1356</v>
      </c>
      <c r="R316" s="143" t="s">
        <v>8522</v>
      </c>
      <c r="S316" s="143" t="s">
        <v>8523</v>
      </c>
    </row>
    <row r="317" spans="2:19" ht="18.75" customHeight="1" x14ac:dyDescent="0.25">
      <c r="B317" s="181">
        <v>0</v>
      </c>
      <c r="C317" s="181">
        <v>0</v>
      </c>
      <c r="D317" s="181">
        <v>0</v>
      </c>
      <c r="E317" s="181">
        <v>0</v>
      </c>
      <c r="F317" s="181">
        <v>0</v>
      </c>
      <c r="G317" s="181">
        <v>0</v>
      </c>
      <c r="H317" s="181">
        <v>0</v>
      </c>
      <c r="I317" s="181">
        <v>0</v>
      </c>
      <c r="J317" s="181">
        <v>0</v>
      </c>
      <c r="K317" s="181">
        <v>0</v>
      </c>
      <c r="L317" s="121" t="s">
        <v>389</v>
      </c>
      <c r="M317" s="121">
        <v>293</v>
      </c>
      <c r="N317" s="143" t="s">
        <v>1327</v>
      </c>
      <c r="O317" s="143" t="s">
        <v>1328</v>
      </c>
      <c r="P317" s="143" t="s">
        <v>1355</v>
      </c>
      <c r="Q317" s="143" t="s">
        <v>1329</v>
      </c>
      <c r="R317" s="143" t="s">
        <v>8524</v>
      </c>
      <c r="S317" s="143" t="s">
        <v>8525</v>
      </c>
    </row>
    <row r="318" spans="2:19" ht="18.75" customHeight="1" x14ac:dyDescent="0.25">
      <c r="B318" s="181">
        <v>0</v>
      </c>
      <c r="C318" s="181">
        <v>0</v>
      </c>
      <c r="D318" s="181">
        <v>0</v>
      </c>
      <c r="E318" s="181">
        <v>0</v>
      </c>
      <c r="F318" s="181">
        <v>0</v>
      </c>
      <c r="G318" s="181">
        <v>0</v>
      </c>
      <c r="H318" s="181">
        <v>0</v>
      </c>
      <c r="I318" s="181">
        <v>0</v>
      </c>
      <c r="J318" s="181">
        <v>0</v>
      </c>
      <c r="K318" s="181">
        <v>0</v>
      </c>
      <c r="L318" s="121" t="s">
        <v>389</v>
      </c>
      <c r="M318" s="121">
        <v>294</v>
      </c>
      <c r="N318" s="143" t="s">
        <v>1330</v>
      </c>
      <c r="O318" s="143" t="s">
        <v>1331</v>
      </c>
      <c r="P318" s="143" t="s">
        <v>1355</v>
      </c>
      <c r="Q318" s="143" t="s">
        <v>1332</v>
      </c>
      <c r="R318" s="143" t="s">
        <v>8524</v>
      </c>
      <c r="S318" s="143" t="s">
        <v>8526</v>
      </c>
    </row>
    <row r="319" spans="2:19" ht="18.75" customHeight="1" x14ac:dyDescent="0.25">
      <c r="B319" s="181">
        <v>0</v>
      </c>
      <c r="C319" s="181">
        <v>0</v>
      </c>
      <c r="D319" s="181">
        <v>0</v>
      </c>
      <c r="E319" s="181">
        <v>0</v>
      </c>
      <c r="F319" s="181">
        <v>0</v>
      </c>
      <c r="G319" s="181">
        <v>0</v>
      </c>
      <c r="H319" s="181">
        <v>0</v>
      </c>
      <c r="I319" s="181">
        <v>0</v>
      </c>
      <c r="J319" s="181">
        <v>0</v>
      </c>
      <c r="K319" s="181">
        <v>0</v>
      </c>
      <c r="L319" s="121" t="s">
        <v>389</v>
      </c>
      <c r="M319" s="121">
        <v>295</v>
      </c>
      <c r="N319" s="143" t="s">
        <v>1333</v>
      </c>
      <c r="O319" s="143" t="s">
        <v>1334</v>
      </c>
      <c r="P319" s="143" t="s">
        <v>1357</v>
      </c>
      <c r="Q319" s="143" t="s">
        <v>1335</v>
      </c>
      <c r="R319" s="143" t="s">
        <v>8527</v>
      </c>
      <c r="S319" s="143" t="s">
        <v>8528</v>
      </c>
    </row>
    <row r="320" spans="2:19" ht="18.75" customHeight="1" x14ac:dyDescent="0.25">
      <c r="B320" s="181">
        <v>0</v>
      </c>
      <c r="C320" s="181">
        <v>0</v>
      </c>
      <c r="D320" s="181">
        <v>0</v>
      </c>
      <c r="E320" s="181">
        <v>0</v>
      </c>
      <c r="F320" s="181">
        <v>0</v>
      </c>
      <c r="G320" s="181">
        <v>0</v>
      </c>
      <c r="H320" s="181">
        <v>0</v>
      </c>
      <c r="I320" s="181">
        <v>0</v>
      </c>
      <c r="J320" s="181">
        <v>0</v>
      </c>
      <c r="K320" s="181">
        <v>0</v>
      </c>
      <c r="L320" s="121" t="s">
        <v>389</v>
      </c>
      <c r="M320" s="121">
        <v>296</v>
      </c>
      <c r="N320" s="143" t="s">
        <v>5928</v>
      </c>
      <c r="O320" s="143" t="s">
        <v>1336</v>
      </c>
      <c r="P320" s="143" t="s">
        <v>688</v>
      </c>
      <c r="Q320" s="143" t="s">
        <v>5929</v>
      </c>
      <c r="R320" s="143" t="s">
        <v>8477</v>
      </c>
      <c r="S320" s="143" t="s">
        <v>8529</v>
      </c>
    </row>
    <row r="321" spans="2:19" ht="18.75" customHeight="1" x14ac:dyDescent="0.25">
      <c r="B321" s="181">
        <v>0</v>
      </c>
      <c r="C321" s="181">
        <v>0</v>
      </c>
      <c r="D321" s="181">
        <v>0</v>
      </c>
      <c r="E321" s="181">
        <v>0</v>
      </c>
      <c r="F321" s="181">
        <v>0</v>
      </c>
      <c r="G321" s="181">
        <v>0</v>
      </c>
      <c r="H321" s="181">
        <v>0</v>
      </c>
      <c r="I321" s="181">
        <v>0</v>
      </c>
      <c r="J321" s="181">
        <v>0</v>
      </c>
      <c r="K321" s="181">
        <v>0</v>
      </c>
      <c r="L321" s="121" t="s">
        <v>389</v>
      </c>
      <c r="M321" s="121">
        <v>297</v>
      </c>
      <c r="N321" s="143" t="s">
        <v>2584</v>
      </c>
      <c r="O321" s="143" t="s">
        <v>2585</v>
      </c>
      <c r="P321" s="143" t="s">
        <v>389</v>
      </c>
      <c r="Q321" s="143" t="s">
        <v>2586</v>
      </c>
      <c r="R321" s="143" t="s">
        <v>389</v>
      </c>
      <c r="S321" s="143" t="s">
        <v>8530</v>
      </c>
    </row>
    <row r="322" spans="2:19" ht="18.75" customHeight="1" x14ac:dyDescent="0.25">
      <c r="B322" s="181">
        <v>0</v>
      </c>
      <c r="C322" s="181">
        <v>0</v>
      </c>
      <c r="D322" s="181">
        <v>0</v>
      </c>
      <c r="E322" s="181">
        <v>0</v>
      </c>
      <c r="F322" s="181">
        <v>0</v>
      </c>
      <c r="G322" s="181">
        <v>0</v>
      </c>
      <c r="H322" s="181">
        <v>0</v>
      </c>
      <c r="I322" s="181">
        <v>0</v>
      </c>
      <c r="J322" s="181">
        <v>0</v>
      </c>
      <c r="K322" s="181">
        <v>0</v>
      </c>
      <c r="L322" s="121" t="s">
        <v>389</v>
      </c>
      <c r="M322" s="121">
        <v>298</v>
      </c>
      <c r="N322" s="143" t="s">
        <v>2587</v>
      </c>
      <c r="O322" s="143" t="s">
        <v>2512</v>
      </c>
      <c r="P322" s="143" t="s">
        <v>688</v>
      </c>
      <c r="Q322" s="143" t="s">
        <v>5082</v>
      </c>
      <c r="R322" s="143" t="s">
        <v>8477</v>
      </c>
      <c r="S322" s="143" t="s">
        <v>8519</v>
      </c>
    </row>
    <row r="323" spans="2:19" ht="18.75" customHeight="1" x14ac:dyDescent="0.25">
      <c r="B323" s="181">
        <v>0</v>
      </c>
      <c r="C323" s="181">
        <v>0</v>
      </c>
      <c r="D323" s="181">
        <v>0</v>
      </c>
      <c r="E323" s="181">
        <v>0</v>
      </c>
      <c r="F323" s="181">
        <v>0</v>
      </c>
      <c r="G323" s="181">
        <v>0</v>
      </c>
      <c r="H323" s="181">
        <v>0</v>
      </c>
      <c r="I323" s="181">
        <v>0</v>
      </c>
      <c r="J323" s="181">
        <v>0</v>
      </c>
      <c r="K323" s="181">
        <v>0</v>
      </c>
      <c r="L323" s="121" t="s">
        <v>389</v>
      </c>
      <c r="M323" s="121">
        <v>299</v>
      </c>
      <c r="N323" s="143" t="s">
        <v>2588</v>
      </c>
      <c r="O323" s="143" t="s">
        <v>2513</v>
      </c>
      <c r="P323" s="143" t="s">
        <v>688</v>
      </c>
      <c r="Q323" s="143" t="s">
        <v>5083</v>
      </c>
      <c r="R323" s="143" t="s">
        <v>8477</v>
      </c>
      <c r="S323" s="143" t="s">
        <v>8520</v>
      </c>
    </row>
    <row r="324" spans="2:19" ht="18.75" customHeight="1" x14ac:dyDescent="0.25">
      <c r="B324" s="181">
        <v>0</v>
      </c>
      <c r="C324" s="181">
        <v>0</v>
      </c>
      <c r="D324" s="181">
        <v>0</v>
      </c>
      <c r="E324" s="181">
        <v>0</v>
      </c>
      <c r="F324" s="181">
        <v>0</v>
      </c>
      <c r="G324" s="181">
        <v>0</v>
      </c>
      <c r="H324" s="181">
        <v>0</v>
      </c>
      <c r="I324" s="181">
        <v>0</v>
      </c>
      <c r="J324" s="181">
        <v>0</v>
      </c>
      <c r="K324" s="181">
        <v>0</v>
      </c>
      <c r="L324" s="121" t="s">
        <v>389</v>
      </c>
      <c r="M324" s="121">
        <v>300</v>
      </c>
      <c r="N324" s="143" t="s">
        <v>5143</v>
      </c>
      <c r="O324" s="143" t="s">
        <v>5144</v>
      </c>
      <c r="P324" s="143" t="s">
        <v>1355</v>
      </c>
      <c r="Q324" s="143" t="s">
        <v>5145</v>
      </c>
      <c r="R324" s="143" t="s">
        <v>8522</v>
      </c>
      <c r="S324" s="143" t="s">
        <v>8531</v>
      </c>
    </row>
    <row r="325" spans="2:19" ht="18.75" customHeight="1" x14ac:dyDescent="0.25">
      <c r="B325" s="181">
        <v>0</v>
      </c>
      <c r="C325" s="181">
        <v>0</v>
      </c>
      <c r="D325" s="181">
        <v>0</v>
      </c>
      <c r="E325" s="181">
        <v>0</v>
      </c>
      <c r="F325" s="181">
        <v>0</v>
      </c>
      <c r="G325" s="181">
        <v>0</v>
      </c>
      <c r="H325" s="181">
        <v>0</v>
      </c>
      <c r="I325" s="181">
        <v>0</v>
      </c>
      <c r="J325" s="181">
        <v>0</v>
      </c>
      <c r="K325" s="181">
        <v>0</v>
      </c>
      <c r="L325" s="121" t="s">
        <v>389</v>
      </c>
      <c r="M325" s="121">
        <v>301</v>
      </c>
      <c r="N325" s="143" t="s">
        <v>5146</v>
      </c>
      <c r="O325" s="143" t="s">
        <v>5147</v>
      </c>
      <c r="P325" s="143" t="s">
        <v>1355</v>
      </c>
      <c r="Q325" s="143" t="s">
        <v>5148</v>
      </c>
      <c r="R325" s="143" t="s">
        <v>8522</v>
      </c>
      <c r="S325" s="143" t="s">
        <v>8532</v>
      </c>
    </row>
    <row r="326" spans="2:19" ht="18.75" customHeight="1" x14ac:dyDescent="0.25">
      <c r="B326" s="181">
        <v>0</v>
      </c>
      <c r="C326" s="181">
        <v>0</v>
      </c>
      <c r="D326" s="181">
        <v>0</v>
      </c>
      <c r="E326" s="181">
        <v>0</v>
      </c>
      <c r="F326" s="181">
        <v>0</v>
      </c>
      <c r="G326" s="181">
        <v>0</v>
      </c>
      <c r="H326" s="181">
        <v>0</v>
      </c>
      <c r="I326" s="181">
        <v>0</v>
      </c>
      <c r="J326" s="181">
        <v>0</v>
      </c>
      <c r="K326" s="181">
        <v>0</v>
      </c>
      <c r="L326" s="121" t="s">
        <v>389</v>
      </c>
      <c r="M326" s="121">
        <v>302</v>
      </c>
      <c r="N326" s="143" t="s">
        <v>5149</v>
      </c>
      <c r="O326" s="143" t="s">
        <v>5150</v>
      </c>
      <c r="P326" s="143" t="s">
        <v>1355</v>
      </c>
      <c r="Q326" s="143" t="s">
        <v>5151</v>
      </c>
      <c r="R326" s="143" t="s">
        <v>8533</v>
      </c>
      <c r="S326" s="143" t="s">
        <v>8534</v>
      </c>
    </row>
    <row r="327" spans="2:19" ht="18.75" customHeight="1" x14ac:dyDescent="0.25">
      <c r="B327" s="181">
        <v>0</v>
      </c>
      <c r="C327" s="181">
        <v>0</v>
      </c>
      <c r="D327" s="181">
        <v>0</v>
      </c>
      <c r="E327" s="181">
        <v>0</v>
      </c>
      <c r="F327" s="181">
        <v>0</v>
      </c>
      <c r="G327" s="181">
        <v>0</v>
      </c>
      <c r="H327" s="181">
        <v>0</v>
      </c>
      <c r="I327" s="181">
        <v>0</v>
      </c>
      <c r="J327" s="181">
        <v>0</v>
      </c>
      <c r="K327" s="181">
        <v>0</v>
      </c>
      <c r="L327" s="121" t="s">
        <v>389</v>
      </c>
      <c r="M327" s="121">
        <v>303</v>
      </c>
      <c r="N327" s="143" t="s">
        <v>5188</v>
      </c>
      <c r="O327" s="143" t="s">
        <v>5189</v>
      </c>
      <c r="P327" s="143" t="s">
        <v>781</v>
      </c>
      <c r="Q327" s="143" t="s">
        <v>5190</v>
      </c>
      <c r="R327" s="143" t="s">
        <v>8506</v>
      </c>
      <c r="S327" s="143" t="s">
        <v>8535</v>
      </c>
    </row>
    <row r="328" spans="2:19" ht="18.75" customHeight="1" x14ac:dyDescent="0.25">
      <c r="B328" s="181">
        <v>0</v>
      </c>
      <c r="C328" s="181">
        <v>0</v>
      </c>
      <c r="D328" s="181">
        <v>0</v>
      </c>
      <c r="E328" s="181">
        <v>0</v>
      </c>
      <c r="F328" s="181">
        <v>0</v>
      </c>
      <c r="G328" s="181">
        <v>0</v>
      </c>
      <c r="H328" s="181">
        <v>0</v>
      </c>
      <c r="I328" s="181">
        <v>0</v>
      </c>
      <c r="J328" s="181">
        <v>0</v>
      </c>
      <c r="K328" s="181">
        <v>0</v>
      </c>
      <c r="L328" s="121" t="s">
        <v>389</v>
      </c>
      <c r="M328" s="121">
        <v>304</v>
      </c>
      <c r="N328" s="143" t="s">
        <v>5521</v>
      </c>
      <c r="O328" s="143" t="s">
        <v>5522</v>
      </c>
      <c r="P328" s="143" t="s">
        <v>1355</v>
      </c>
      <c r="Q328" s="143" t="s">
        <v>5523</v>
      </c>
      <c r="R328" s="143" t="s">
        <v>8533</v>
      </c>
      <c r="S328" s="143" t="s">
        <v>8536</v>
      </c>
    </row>
    <row r="329" spans="2:19" ht="18.75" customHeight="1" x14ac:dyDescent="0.25">
      <c r="B329" s="181">
        <v>0</v>
      </c>
      <c r="C329" s="181">
        <v>0</v>
      </c>
      <c r="D329" s="181">
        <v>0</v>
      </c>
      <c r="E329" s="181">
        <v>0</v>
      </c>
      <c r="F329" s="181">
        <v>0</v>
      </c>
      <c r="G329" s="181">
        <v>0</v>
      </c>
      <c r="H329" s="181">
        <v>0</v>
      </c>
      <c r="I329" s="181">
        <v>0</v>
      </c>
      <c r="J329" s="181">
        <v>0</v>
      </c>
      <c r="K329" s="181">
        <v>0</v>
      </c>
      <c r="L329" s="121" t="s">
        <v>389</v>
      </c>
      <c r="M329" s="121">
        <v>305</v>
      </c>
      <c r="N329" s="143" t="s">
        <v>5687</v>
      </c>
      <c r="O329" s="143" t="s">
        <v>5688</v>
      </c>
      <c r="P329" s="143" t="s">
        <v>688</v>
      </c>
      <c r="Q329" s="143" t="s">
        <v>7836</v>
      </c>
      <c r="R329" s="143" t="s">
        <v>8477</v>
      </c>
      <c r="S329" s="143" t="s">
        <v>8537</v>
      </c>
    </row>
    <row r="330" spans="2:19" ht="18.75" customHeight="1" x14ac:dyDescent="0.25">
      <c r="B330" s="181">
        <v>0</v>
      </c>
      <c r="C330" s="181">
        <v>0</v>
      </c>
      <c r="D330" s="181">
        <v>0</v>
      </c>
      <c r="E330" s="181">
        <v>0</v>
      </c>
      <c r="F330" s="181">
        <v>0</v>
      </c>
      <c r="G330" s="181">
        <v>0</v>
      </c>
      <c r="H330" s="181">
        <v>0</v>
      </c>
      <c r="I330" s="181">
        <v>0</v>
      </c>
      <c r="J330" s="181">
        <v>0</v>
      </c>
      <c r="K330" s="181">
        <v>0</v>
      </c>
      <c r="L330" s="121" t="s">
        <v>389</v>
      </c>
      <c r="M330" s="121">
        <v>306</v>
      </c>
      <c r="N330" s="143" t="s">
        <v>8334</v>
      </c>
      <c r="O330" s="143" t="s">
        <v>8335</v>
      </c>
      <c r="P330" s="143" t="s">
        <v>1316</v>
      </c>
      <c r="Q330" s="143" t="s">
        <v>8333</v>
      </c>
      <c r="R330" s="143" t="s">
        <v>8538</v>
      </c>
      <c r="S330" s="143" t="s">
        <v>8539</v>
      </c>
    </row>
    <row r="331" spans="2:19" ht="18.75" customHeight="1" x14ac:dyDescent="0.25">
      <c r="B331" s="181">
        <v>0</v>
      </c>
      <c r="C331" s="181">
        <v>0</v>
      </c>
      <c r="D331" s="181">
        <v>0</v>
      </c>
      <c r="E331" s="181">
        <v>0</v>
      </c>
      <c r="F331" s="181">
        <v>0</v>
      </c>
      <c r="G331" s="181">
        <v>0</v>
      </c>
      <c r="H331" s="181">
        <v>0</v>
      </c>
      <c r="I331" s="181">
        <v>0</v>
      </c>
      <c r="J331" s="181">
        <v>0</v>
      </c>
      <c r="K331" s="181">
        <v>0</v>
      </c>
      <c r="L331" s="121" t="s">
        <v>389</v>
      </c>
      <c r="M331" s="121">
        <v>307</v>
      </c>
      <c r="N331" s="143" t="s">
        <v>8336</v>
      </c>
      <c r="O331" s="143" t="s">
        <v>8337</v>
      </c>
      <c r="P331" s="143" t="s">
        <v>8338</v>
      </c>
      <c r="Q331" s="143" t="s">
        <v>615</v>
      </c>
      <c r="R331" s="143" t="s">
        <v>8541</v>
      </c>
      <c r="S331" s="143" t="s">
        <v>8542</v>
      </c>
    </row>
    <row r="332" spans="2:19" ht="18.75" customHeight="1" x14ac:dyDescent="0.25">
      <c r="B332" s="181">
        <v>0</v>
      </c>
      <c r="C332" s="181">
        <v>0</v>
      </c>
      <c r="D332" s="181">
        <v>0</v>
      </c>
      <c r="E332" s="181">
        <v>0</v>
      </c>
      <c r="F332" s="181">
        <v>0</v>
      </c>
      <c r="G332" s="181">
        <v>0</v>
      </c>
      <c r="H332" s="181">
        <v>0</v>
      </c>
      <c r="I332" s="181">
        <v>0</v>
      </c>
      <c r="J332" s="181">
        <v>0</v>
      </c>
      <c r="K332" s="181">
        <v>0</v>
      </c>
      <c r="L332" s="121" t="s">
        <v>389</v>
      </c>
      <c r="M332" s="121">
        <v>308</v>
      </c>
      <c r="N332" s="143" t="s">
        <v>8339</v>
      </c>
      <c r="O332" s="143" t="s">
        <v>8340</v>
      </c>
      <c r="P332" s="143" t="s">
        <v>1311</v>
      </c>
      <c r="Q332" s="143" t="s">
        <v>8341</v>
      </c>
      <c r="R332" s="143" t="s">
        <v>8493</v>
      </c>
      <c r="S332" s="143" t="s">
        <v>8543</v>
      </c>
    </row>
    <row r="333" spans="2:19" ht="18.75" customHeight="1" x14ac:dyDescent="0.25">
      <c r="B333" s="181">
        <v>0</v>
      </c>
      <c r="C333" s="181">
        <v>0</v>
      </c>
      <c r="D333" s="181">
        <v>0</v>
      </c>
      <c r="E333" s="181">
        <v>0</v>
      </c>
      <c r="F333" s="181">
        <v>0</v>
      </c>
      <c r="G333" s="181">
        <v>0</v>
      </c>
      <c r="H333" s="181">
        <v>0</v>
      </c>
      <c r="I333" s="181">
        <v>0</v>
      </c>
      <c r="J333" s="181">
        <v>0</v>
      </c>
      <c r="K333" s="181">
        <v>0</v>
      </c>
      <c r="L333" s="121" t="s">
        <v>389</v>
      </c>
      <c r="M333" s="121">
        <v>309</v>
      </c>
      <c r="N333" s="143" t="s">
        <v>8342</v>
      </c>
      <c r="O333" s="143" t="s">
        <v>8343</v>
      </c>
      <c r="P333" s="143" t="s">
        <v>1313</v>
      </c>
      <c r="Q333" s="143" t="s">
        <v>8341</v>
      </c>
      <c r="R333" s="143" t="s">
        <v>8495</v>
      </c>
      <c r="S333" s="143" t="s">
        <v>8543</v>
      </c>
    </row>
    <row r="334" spans="2:19" ht="18.75" customHeight="1" x14ac:dyDescent="0.25">
      <c r="B334" s="181">
        <v>0</v>
      </c>
      <c r="C334" s="181">
        <v>0</v>
      </c>
      <c r="D334" s="181">
        <v>0</v>
      </c>
      <c r="E334" s="181">
        <v>0</v>
      </c>
      <c r="F334" s="181">
        <v>0</v>
      </c>
      <c r="G334" s="181">
        <v>0</v>
      </c>
      <c r="H334" s="181">
        <v>0</v>
      </c>
      <c r="I334" s="181">
        <v>0</v>
      </c>
      <c r="J334" s="181">
        <v>0</v>
      </c>
      <c r="K334" s="181">
        <v>0</v>
      </c>
      <c r="L334" s="121" t="s">
        <v>389</v>
      </c>
      <c r="M334" s="121">
        <v>310</v>
      </c>
      <c r="N334" s="143" t="s">
        <v>8344</v>
      </c>
      <c r="O334" s="143" t="s">
        <v>8345</v>
      </c>
      <c r="P334" s="143" t="s">
        <v>1314</v>
      </c>
      <c r="Q334" s="143" t="s">
        <v>8341</v>
      </c>
      <c r="R334" s="143" t="s">
        <v>8496</v>
      </c>
      <c r="S334" s="143" t="s">
        <v>8543</v>
      </c>
    </row>
    <row r="335" spans="2:19" ht="18.75" customHeight="1" x14ac:dyDescent="0.25">
      <c r="B335" s="181">
        <v>0</v>
      </c>
      <c r="C335" s="181">
        <v>0</v>
      </c>
      <c r="D335" s="181">
        <v>0</v>
      </c>
      <c r="E335" s="181">
        <v>0</v>
      </c>
      <c r="F335" s="181">
        <v>0</v>
      </c>
      <c r="G335" s="181">
        <v>0</v>
      </c>
      <c r="H335" s="181">
        <v>0</v>
      </c>
      <c r="I335" s="181">
        <v>0</v>
      </c>
      <c r="J335" s="181">
        <v>0</v>
      </c>
      <c r="K335" s="181">
        <v>0</v>
      </c>
      <c r="L335" s="121" t="s">
        <v>389</v>
      </c>
      <c r="M335" s="121">
        <v>311</v>
      </c>
      <c r="N335" s="143" t="s">
        <v>8346</v>
      </c>
      <c r="O335" s="143" t="s">
        <v>8347</v>
      </c>
      <c r="P335" s="143" t="s">
        <v>5073</v>
      </c>
      <c r="Q335" s="143" t="s">
        <v>8341</v>
      </c>
      <c r="R335" s="143" t="s">
        <v>8497</v>
      </c>
      <c r="S335" s="143" t="s">
        <v>8543</v>
      </c>
    </row>
    <row r="336" spans="2:19" ht="18.75" customHeight="1" x14ac:dyDescent="0.25">
      <c r="B336" s="181">
        <v>0</v>
      </c>
      <c r="C336" s="181">
        <v>0</v>
      </c>
      <c r="D336" s="181">
        <v>0</v>
      </c>
      <c r="E336" s="181">
        <v>0</v>
      </c>
      <c r="F336" s="181">
        <v>0</v>
      </c>
      <c r="G336" s="181">
        <v>0</v>
      </c>
      <c r="H336" s="181">
        <v>0</v>
      </c>
      <c r="I336" s="181">
        <v>0</v>
      </c>
      <c r="J336" s="181">
        <v>0</v>
      </c>
      <c r="K336" s="181">
        <v>0</v>
      </c>
      <c r="L336" s="121" t="s">
        <v>389</v>
      </c>
      <c r="M336" s="121">
        <v>312</v>
      </c>
      <c r="N336" s="143" t="s">
        <v>8348</v>
      </c>
      <c r="O336" s="143" t="s">
        <v>8349</v>
      </c>
      <c r="P336" s="143" t="s">
        <v>1316</v>
      </c>
      <c r="Q336" s="143" t="s">
        <v>8330</v>
      </c>
      <c r="R336" s="143" t="s">
        <v>8538</v>
      </c>
      <c r="S336" s="143" t="s">
        <v>8546</v>
      </c>
    </row>
    <row r="337" spans="2:19" ht="18.75" customHeight="1" x14ac:dyDescent="0.25">
      <c r="B337" s="181">
        <v>0</v>
      </c>
      <c r="C337" s="181">
        <v>0</v>
      </c>
      <c r="D337" s="181">
        <v>0</v>
      </c>
      <c r="E337" s="181">
        <v>0</v>
      </c>
      <c r="F337" s="181">
        <v>0</v>
      </c>
      <c r="G337" s="181">
        <v>0</v>
      </c>
      <c r="H337" s="181">
        <v>0</v>
      </c>
      <c r="I337" s="181">
        <v>0</v>
      </c>
      <c r="J337" s="181">
        <v>0</v>
      </c>
      <c r="K337" s="181">
        <v>0</v>
      </c>
      <c r="L337" s="121" t="s">
        <v>389</v>
      </c>
      <c r="M337" s="121">
        <v>313</v>
      </c>
      <c r="N337" s="143" t="s">
        <v>8350</v>
      </c>
      <c r="O337" s="143" t="s">
        <v>8351</v>
      </c>
      <c r="P337" s="143" t="s">
        <v>1311</v>
      </c>
      <c r="Q337" s="143" t="s">
        <v>8352</v>
      </c>
      <c r="R337" s="143" t="s">
        <v>8493</v>
      </c>
      <c r="S337" s="143" t="s">
        <v>8544</v>
      </c>
    </row>
    <row r="338" spans="2:19" ht="18.75" customHeight="1" x14ac:dyDescent="0.25">
      <c r="B338" s="181">
        <v>0</v>
      </c>
      <c r="C338" s="181">
        <v>0</v>
      </c>
      <c r="D338" s="181">
        <v>0</v>
      </c>
      <c r="E338" s="181">
        <v>0</v>
      </c>
      <c r="F338" s="181">
        <v>0</v>
      </c>
      <c r="G338" s="181">
        <v>0</v>
      </c>
      <c r="H338" s="181">
        <v>0</v>
      </c>
      <c r="I338" s="181">
        <v>0</v>
      </c>
      <c r="J338" s="181">
        <v>0</v>
      </c>
      <c r="K338" s="181">
        <v>0</v>
      </c>
      <c r="L338" s="121" t="s">
        <v>389</v>
      </c>
      <c r="M338" s="121">
        <v>314</v>
      </c>
      <c r="N338" s="143" t="s">
        <v>8353</v>
      </c>
      <c r="O338" s="143" t="s">
        <v>8354</v>
      </c>
      <c r="P338" s="143" t="s">
        <v>1313</v>
      </c>
      <c r="Q338" s="143" t="s">
        <v>8352</v>
      </c>
      <c r="R338" s="143" t="s">
        <v>8495</v>
      </c>
      <c r="S338" s="143" t="s">
        <v>8544</v>
      </c>
    </row>
    <row r="339" spans="2:19" ht="18.75" customHeight="1" x14ac:dyDescent="0.25">
      <c r="B339" s="181">
        <v>0</v>
      </c>
      <c r="C339" s="181">
        <v>0</v>
      </c>
      <c r="D339" s="181">
        <v>0</v>
      </c>
      <c r="E339" s="181">
        <v>0</v>
      </c>
      <c r="F339" s="181">
        <v>0</v>
      </c>
      <c r="G339" s="181">
        <v>0</v>
      </c>
      <c r="H339" s="181">
        <v>0</v>
      </c>
      <c r="I339" s="181">
        <v>0</v>
      </c>
      <c r="J339" s="181">
        <v>0</v>
      </c>
      <c r="K339" s="181">
        <v>0</v>
      </c>
      <c r="L339" s="121" t="s">
        <v>389</v>
      </c>
      <c r="M339" s="121">
        <v>315</v>
      </c>
      <c r="N339" s="143" t="s">
        <v>8355</v>
      </c>
      <c r="O339" s="143" t="s">
        <v>8356</v>
      </c>
      <c r="P339" s="143" t="s">
        <v>1314</v>
      </c>
      <c r="Q339" s="143" t="s">
        <v>8352</v>
      </c>
      <c r="R339" s="143" t="s">
        <v>8496</v>
      </c>
      <c r="S339" s="143" t="s">
        <v>8544</v>
      </c>
    </row>
    <row r="340" spans="2:19" ht="18.75" customHeight="1" x14ac:dyDescent="0.25">
      <c r="B340" s="181">
        <v>0</v>
      </c>
      <c r="C340" s="181">
        <v>0</v>
      </c>
      <c r="D340" s="181">
        <v>0</v>
      </c>
      <c r="E340" s="181">
        <v>0</v>
      </c>
      <c r="F340" s="181">
        <v>0</v>
      </c>
      <c r="G340" s="181">
        <v>0</v>
      </c>
      <c r="H340" s="181">
        <v>0</v>
      </c>
      <c r="I340" s="181">
        <v>0</v>
      </c>
      <c r="J340" s="181">
        <v>0</v>
      </c>
      <c r="K340" s="181">
        <v>0</v>
      </c>
      <c r="L340" s="121" t="s">
        <v>389</v>
      </c>
      <c r="M340" s="121">
        <v>316</v>
      </c>
      <c r="N340" s="143" t="s">
        <v>8357</v>
      </c>
      <c r="O340" s="143" t="s">
        <v>8358</v>
      </c>
      <c r="P340" s="143" t="s">
        <v>5073</v>
      </c>
      <c r="Q340" s="143" t="s">
        <v>8352</v>
      </c>
      <c r="R340" s="143" t="s">
        <v>8497</v>
      </c>
      <c r="S340" s="143" t="s">
        <v>8544</v>
      </c>
    </row>
    <row r="341" spans="2:19" ht="18.75" customHeight="1" x14ac:dyDescent="0.25">
      <c r="B341" s="181">
        <v>0</v>
      </c>
      <c r="C341" s="181">
        <v>0</v>
      </c>
      <c r="D341" s="181">
        <v>0</v>
      </c>
      <c r="E341" s="181">
        <v>0</v>
      </c>
      <c r="F341" s="181">
        <v>0</v>
      </c>
      <c r="G341" s="181">
        <v>0</v>
      </c>
      <c r="H341" s="181">
        <v>0</v>
      </c>
      <c r="I341" s="181">
        <v>0</v>
      </c>
      <c r="J341" s="181">
        <v>0</v>
      </c>
      <c r="K341" s="181">
        <v>0</v>
      </c>
      <c r="L341" s="121" t="s">
        <v>389</v>
      </c>
      <c r="M341" s="121">
        <v>317</v>
      </c>
      <c r="N341" s="143" t="s">
        <v>8359</v>
      </c>
      <c r="O341" s="143" t="s">
        <v>8360</v>
      </c>
      <c r="P341" s="143" t="s">
        <v>1311</v>
      </c>
      <c r="Q341" s="143" t="s">
        <v>8361</v>
      </c>
      <c r="R341" s="143" t="s">
        <v>8493</v>
      </c>
      <c r="S341" s="143" t="s">
        <v>8545</v>
      </c>
    </row>
    <row r="342" spans="2:19" ht="18.75" customHeight="1" x14ac:dyDescent="0.25">
      <c r="B342" s="181">
        <v>0</v>
      </c>
      <c r="C342" s="181">
        <v>0</v>
      </c>
      <c r="D342" s="181">
        <v>0</v>
      </c>
      <c r="E342" s="181">
        <v>0</v>
      </c>
      <c r="F342" s="181">
        <v>0</v>
      </c>
      <c r="G342" s="181">
        <v>0</v>
      </c>
      <c r="H342" s="181">
        <v>0</v>
      </c>
      <c r="I342" s="181">
        <v>0</v>
      </c>
      <c r="J342" s="181">
        <v>0</v>
      </c>
      <c r="K342" s="181">
        <v>0</v>
      </c>
      <c r="L342" s="121" t="s">
        <v>389</v>
      </c>
      <c r="M342" s="121">
        <v>318</v>
      </c>
      <c r="N342" s="143" t="s">
        <v>8362</v>
      </c>
      <c r="O342" s="143" t="s">
        <v>8363</v>
      </c>
      <c r="P342" s="143" t="s">
        <v>1313</v>
      </c>
      <c r="Q342" s="143" t="s">
        <v>8361</v>
      </c>
      <c r="R342" s="143" t="s">
        <v>8495</v>
      </c>
      <c r="S342" s="143" t="s">
        <v>8545</v>
      </c>
    </row>
    <row r="343" spans="2:19" ht="18.75" customHeight="1" x14ac:dyDescent="0.25">
      <c r="B343" s="181">
        <v>0</v>
      </c>
      <c r="C343" s="181">
        <v>0</v>
      </c>
      <c r="D343" s="181">
        <v>0</v>
      </c>
      <c r="E343" s="181">
        <v>0</v>
      </c>
      <c r="F343" s="181">
        <v>0</v>
      </c>
      <c r="G343" s="181">
        <v>0</v>
      </c>
      <c r="H343" s="181">
        <v>0</v>
      </c>
      <c r="I343" s="181">
        <v>0</v>
      </c>
      <c r="J343" s="181">
        <v>0</v>
      </c>
      <c r="K343" s="181">
        <v>0</v>
      </c>
      <c r="L343" s="121" t="s">
        <v>389</v>
      </c>
      <c r="M343" s="121">
        <v>319</v>
      </c>
      <c r="N343" s="143" t="s">
        <v>8364</v>
      </c>
      <c r="O343" s="143" t="s">
        <v>8365</v>
      </c>
      <c r="P343" s="143" t="s">
        <v>1314</v>
      </c>
      <c r="Q343" s="143" t="s">
        <v>8361</v>
      </c>
      <c r="R343" s="143" t="s">
        <v>8496</v>
      </c>
      <c r="S343" s="143" t="s">
        <v>8545</v>
      </c>
    </row>
    <row r="344" spans="2:19" ht="18.75" customHeight="1" x14ac:dyDescent="0.25">
      <c r="B344" s="181">
        <v>0</v>
      </c>
      <c r="C344" s="181">
        <v>0</v>
      </c>
      <c r="D344" s="181">
        <v>0</v>
      </c>
      <c r="E344" s="181">
        <v>0</v>
      </c>
      <c r="F344" s="181">
        <v>0</v>
      </c>
      <c r="G344" s="181">
        <v>0</v>
      </c>
      <c r="H344" s="181">
        <v>0</v>
      </c>
      <c r="I344" s="181">
        <v>0</v>
      </c>
      <c r="J344" s="181">
        <v>0</v>
      </c>
      <c r="K344" s="181">
        <v>0</v>
      </c>
      <c r="L344" s="121" t="s">
        <v>389</v>
      </c>
      <c r="M344" s="121">
        <v>320</v>
      </c>
      <c r="N344" s="143" t="s">
        <v>8366</v>
      </c>
      <c r="O344" s="143" t="s">
        <v>8367</v>
      </c>
      <c r="P344" s="143" t="s">
        <v>5073</v>
      </c>
      <c r="Q344" s="143" t="s">
        <v>8361</v>
      </c>
      <c r="R344" s="143" t="s">
        <v>8497</v>
      </c>
      <c r="S344" s="143" t="s">
        <v>8545</v>
      </c>
    </row>
    <row r="345" spans="2:19" ht="18.75" customHeight="1" x14ac:dyDescent="0.25">
      <c r="B345" s="181" t="s">
        <v>1013</v>
      </c>
      <c r="C345" s="181" t="s">
        <v>1013</v>
      </c>
      <c r="D345" s="181" t="s">
        <v>1013</v>
      </c>
      <c r="E345" s="181" t="s">
        <v>1013</v>
      </c>
      <c r="F345" s="181" t="s">
        <v>1013</v>
      </c>
      <c r="G345" s="181" t="s">
        <v>1013</v>
      </c>
      <c r="H345" s="181" t="s">
        <v>1013</v>
      </c>
      <c r="I345" s="181" t="s">
        <v>1013</v>
      </c>
      <c r="J345" s="181" t="s">
        <v>1013</v>
      </c>
      <c r="K345" s="181" t="s">
        <v>1013</v>
      </c>
      <c r="L345" s="121" t="s">
        <v>389</v>
      </c>
      <c r="M345" s="121" t="s">
        <v>1013</v>
      </c>
      <c r="N345" s="143" t="s">
        <v>1010</v>
      </c>
      <c r="O345" s="143" t="s">
        <v>1011</v>
      </c>
      <c r="P345" s="143" t="s">
        <v>1012</v>
      </c>
      <c r="Q345" s="143" t="s">
        <v>1012</v>
      </c>
      <c r="R345" s="143" t="s">
        <v>1012</v>
      </c>
      <c r="S345" s="143" t="s">
        <v>1012</v>
      </c>
    </row>
    <row r="346" spans="2:19" ht="18.75" customHeight="1" x14ac:dyDescent="0.25">
      <c r="B346" s="181" t="s">
        <v>1013</v>
      </c>
      <c r="C346" s="181" t="s">
        <v>1013</v>
      </c>
      <c r="D346" s="181" t="s">
        <v>1013</v>
      </c>
      <c r="E346" s="181" t="s">
        <v>1013</v>
      </c>
      <c r="F346" s="181" t="s">
        <v>1013</v>
      </c>
      <c r="G346" s="181" t="s">
        <v>1013</v>
      </c>
      <c r="H346" s="181" t="s">
        <v>1013</v>
      </c>
      <c r="I346" s="181" t="s">
        <v>1013</v>
      </c>
      <c r="J346" s="181" t="s">
        <v>1013</v>
      </c>
      <c r="K346" s="181" t="s">
        <v>1013</v>
      </c>
      <c r="L346" s="121" t="s">
        <v>389</v>
      </c>
      <c r="M346" s="121" t="s">
        <v>1013</v>
      </c>
      <c r="N346" s="143" t="s">
        <v>1010</v>
      </c>
      <c r="O346" s="143" t="s">
        <v>1011</v>
      </c>
      <c r="P346" s="143" t="s">
        <v>1012</v>
      </c>
      <c r="Q346" s="143" t="s">
        <v>1012</v>
      </c>
      <c r="R346" s="143" t="s">
        <v>1012</v>
      </c>
      <c r="S346" s="143" t="s">
        <v>1012</v>
      </c>
    </row>
    <row r="347" spans="2:19" ht="18.75" customHeight="1" x14ac:dyDescent="0.25">
      <c r="B347" s="181">
        <v>0</v>
      </c>
      <c r="C347" s="181">
        <v>0</v>
      </c>
      <c r="D347" s="181">
        <v>0</v>
      </c>
      <c r="E347" s="181">
        <v>0</v>
      </c>
      <c r="F347" s="181">
        <v>0</v>
      </c>
      <c r="G347" s="181">
        <v>0</v>
      </c>
      <c r="H347" s="181">
        <v>0</v>
      </c>
      <c r="I347" s="181">
        <v>0</v>
      </c>
      <c r="J347" s="181">
        <v>0</v>
      </c>
      <c r="K347" s="181">
        <v>0</v>
      </c>
      <c r="L347" s="121" t="s">
        <v>433</v>
      </c>
      <c r="M347" s="121">
        <v>321</v>
      </c>
      <c r="N347" s="143" t="s">
        <v>7228</v>
      </c>
      <c r="O347" s="143" t="s">
        <v>782</v>
      </c>
      <c r="P347" s="143" t="s">
        <v>2589</v>
      </c>
      <c r="Q347" s="143" t="s">
        <v>7229</v>
      </c>
      <c r="R347" s="143" t="s">
        <v>8547</v>
      </c>
      <c r="S347" s="143" t="s">
        <v>8548</v>
      </c>
    </row>
    <row r="348" spans="2:19" ht="18.75" customHeight="1" x14ac:dyDescent="0.25">
      <c r="B348" s="181">
        <v>0</v>
      </c>
      <c r="C348" s="181">
        <v>0</v>
      </c>
      <c r="D348" s="181">
        <v>0</v>
      </c>
      <c r="E348" s="181">
        <v>0</v>
      </c>
      <c r="F348" s="181">
        <v>0</v>
      </c>
      <c r="G348" s="181">
        <v>0</v>
      </c>
      <c r="H348" s="181">
        <v>0</v>
      </c>
      <c r="I348" s="181">
        <v>0</v>
      </c>
      <c r="J348" s="181">
        <v>0</v>
      </c>
      <c r="K348" s="181">
        <v>0</v>
      </c>
      <c r="L348" s="121" t="s">
        <v>389</v>
      </c>
      <c r="M348" s="121">
        <v>322</v>
      </c>
      <c r="N348" s="143" t="s">
        <v>7230</v>
      </c>
      <c r="O348" s="143" t="s">
        <v>783</v>
      </c>
      <c r="P348" s="143" t="s">
        <v>2589</v>
      </c>
      <c r="Q348" s="143" t="s">
        <v>7231</v>
      </c>
      <c r="R348" s="143" t="s">
        <v>8547</v>
      </c>
      <c r="S348" s="143" t="s">
        <v>8549</v>
      </c>
    </row>
    <row r="349" spans="2:19" ht="18.75" customHeight="1" x14ac:dyDescent="0.25">
      <c r="B349" s="181">
        <v>0</v>
      </c>
      <c r="C349" s="181">
        <v>0</v>
      </c>
      <c r="D349" s="181">
        <v>0</v>
      </c>
      <c r="E349" s="181">
        <v>0</v>
      </c>
      <c r="F349" s="181">
        <v>0</v>
      </c>
      <c r="G349" s="181">
        <v>0</v>
      </c>
      <c r="H349" s="181">
        <v>0</v>
      </c>
      <c r="I349" s="181">
        <v>0</v>
      </c>
      <c r="J349" s="181">
        <v>0</v>
      </c>
      <c r="K349" s="181">
        <v>0</v>
      </c>
      <c r="L349" s="121" t="s">
        <v>389</v>
      </c>
      <c r="M349" s="121">
        <v>323</v>
      </c>
      <c r="N349" s="143" t="s">
        <v>7232</v>
      </c>
      <c r="O349" s="143" t="s">
        <v>784</v>
      </c>
      <c r="P349" s="143" t="s">
        <v>2590</v>
      </c>
      <c r="Q349" s="143" t="s">
        <v>7229</v>
      </c>
      <c r="R349" s="143" t="s">
        <v>8550</v>
      </c>
      <c r="S349" s="143" t="s">
        <v>8548</v>
      </c>
    </row>
    <row r="350" spans="2:19" ht="18.75" customHeight="1" x14ac:dyDescent="0.25">
      <c r="B350" s="181">
        <v>0</v>
      </c>
      <c r="C350" s="181">
        <v>0</v>
      </c>
      <c r="D350" s="181">
        <v>0</v>
      </c>
      <c r="E350" s="181">
        <v>0</v>
      </c>
      <c r="F350" s="181">
        <v>0</v>
      </c>
      <c r="G350" s="181">
        <v>0</v>
      </c>
      <c r="H350" s="181">
        <v>0</v>
      </c>
      <c r="I350" s="181">
        <v>0</v>
      </c>
      <c r="J350" s="181">
        <v>0</v>
      </c>
      <c r="K350" s="181">
        <v>0</v>
      </c>
      <c r="L350" s="121" t="s">
        <v>389</v>
      </c>
      <c r="M350" s="121">
        <v>324</v>
      </c>
      <c r="N350" s="143" t="s">
        <v>7233</v>
      </c>
      <c r="O350" s="143" t="s">
        <v>785</v>
      </c>
      <c r="P350" s="143" t="s">
        <v>2590</v>
      </c>
      <c r="Q350" s="143" t="s">
        <v>7231</v>
      </c>
      <c r="R350" s="143" t="s">
        <v>8550</v>
      </c>
      <c r="S350" s="143" t="s">
        <v>8549</v>
      </c>
    </row>
    <row r="351" spans="2:19" ht="18.75" customHeight="1" x14ac:dyDescent="0.25">
      <c r="B351" s="181">
        <v>0</v>
      </c>
      <c r="C351" s="181">
        <v>0</v>
      </c>
      <c r="D351" s="181">
        <v>0</v>
      </c>
      <c r="E351" s="181">
        <v>0</v>
      </c>
      <c r="F351" s="181">
        <v>0</v>
      </c>
      <c r="G351" s="181">
        <v>0</v>
      </c>
      <c r="H351" s="181">
        <v>0</v>
      </c>
      <c r="I351" s="181">
        <v>0</v>
      </c>
      <c r="J351" s="181">
        <v>0</v>
      </c>
      <c r="K351" s="181">
        <v>0</v>
      </c>
      <c r="L351" s="121" t="s">
        <v>389</v>
      </c>
      <c r="M351" s="121">
        <v>325</v>
      </c>
      <c r="N351" s="143" t="s">
        <v>7234</v>
      </c>
      <c r="O351" s="143" t="s">
        <v>7235</v>
      </c>
      <c r="P351" s="143" t="s">
        <v>7236</v>
      </c>
      <c r="Q351" s="143" t="s">
        <v>7229</v>
      </c>
      <c r="R351" s="143" t="s">
        <v>8551</v>
      </c>
      <c r="S351" s="143" t="s">
        <v>8548</v>
      </c>
    </row>
    <row r="352" spans="2:19" ht="18.75" customHeight="1" x14ac:dyDescent="0.25">
      <c r="B352" s="181">
        <v>0</v>
      </c>
      <c r="C352" s="181">
        <v>0</v>
      </c>
      <c r="D352" s="181">
        <v>0</v>
      </c>
      <c r="E352" s="181">
        <v>0</v>
      </c>
      <c r="F352" s="181">
        <v>0</v>
      </c>
      <c r="G352" s="181">
        <v>0</v>
      </c>
      <c r="H352" s="181">
        <v>0</v>
      </c>
      <c r="I352" s="181">
        <v>0</v>
      </c>
      <c r="J352" s="181">
        <v>0</v>
      </c>
      <c r="K352" s="181">
        <v>0</v>
      </c>
      <c r="L352" s="121" t="s">
        <v>389</v>
      </c>
      <c r="M352" s="121">
        <v>326</v>
      </c>
      <c r="N352" s="143" t="s">
        <v>7237</v>
      </c>
      <c r="O352" s="143" t="s">
        <v>7238</v>
      </c>
      <c r="P352" s="143" t="s">
        <v>7236</v>
      </c>
      <c r="Q352" s="143" t="s">
        <v>7231</v>
      </c>
      <c r="R352" s="143" t="s">
        <v>8551</v>
      </c>
      <c r="S352" s="143" t="s">
        <v>8549</v>
      </c>
    </row>
    <row r="353" spans="2:19" ht="18.75" customHeight="1" x14ac:dyDescent="0.25">
      <c r="B353" s="181">
        <v>0</v>
      </c>
      <c r="C353" s="181">
        <v>0</v>
      </c>
      <c r="D353" s="181">
        <v>0</v>
      </c>
      <c r="E353" s="181">
        <v>0</v>
      </c>
      <c r="F353" s="181">
        <v>0</v>
      </c>
      <c r="G353" s="181">
        <v>0</v>
      </c>
      <c r="H353" s="181">
        <v>0</v>
      </c>
      <c r="I353" s="181">
        <v>0</v>
      </c>
      <c r="J353" s="181">
        <v>0</v>
      </c>
      <c r="K353" s="181">
        <v>0</v>
      </c>
      <c r="L353" s="121" t="s">
        <v>389</v>
      </c>
      <c r="M353" s="121">
        <v>327</v>
      </c>
      <c r="N353" s="143" t="s">
        <v>786</v>
      </c>
      <c r="O353" s="143" t="s">
        <v>787</v>
      </c>
      <c r="P353" s="143" t="s">
        <v>7239</v>
      </c>
      <c r="Q353" s="143" t="s">
        <v>703</v>
      </c>
      <c r="R353" s="143" t="s">
        <v>8555</v>
      </c>
      <c r="S353" s="143" t="s">
        <v>8486</v>
      </c>
    </row>
    <row r="354" spans="2:19" ht="18.75" customHeight="1" x14ac:dyDescent="0.25">
      <c r="B354" s="181">
        <v>0</v>
      </c>
      <c r="C354" s="181">
        <v>0</v>
      </c>
      <c r="D354" s="181">
        <v>0</v>
      </c>
      <c r="E354" s="181">
        <v>0</v>
      </c>
      <c r="F354" s="181">
        <v>0</v>
      </c>
      <c r="G354" s="181">
        <v>0</v>
      </c>
      <c r="H354" s="181">
        <v>0</v>
      </c>
      <c r="I354" s="181">
        <v>0</v>
      </c>
      <c r="J354" s="181">
        <v>0</v>
      </c>
      <c r="K354" s="181">
        <v>0</v>
      </c>
      <c r="L354" s="121" t="s">
        <v>389</v>
      </c>
      <c r="M354" s="121">
        <v>328</v>
      </c>
      <c r="N354" s="143" t="s">
        <v>788</v>
      </c>
      <c r="O354" s="143" t="s">
        <v>789</v>
      </c>
      <c r="P354" s="143" t="s">
        <v>7239</v>
      </c>
      <c r="Q354" s="143" t="s">
        <v>706</v>
      </c>
      <c r="R354" s="143" t="s">
        <v>8555</v>
      </c>
      <c r="S354" s="143" t="s">
        <v>8487</v>
      </c>
    </row>
    <row r="355" spans="2:19" ht="18.75" customHeight="1" x14ac:dyDescent="0.25">
      <c r="B355" s="181">
        <v>0</v>
      </c>
      <c r="C355" s="181">
        <v>0</v>
      </c>
      <c r="D355" s="181">
        <v>0</v>
      </c>
      <c r="E355" s="181">
        <v>0</v>
      </c>
      <c r="F355" s="181">
        <v>0</v>
      </c>
      <c r="G355" s="181">
        <v>0</v>
      </c>
      <c r="H355" s="181">
        <v>0</v>
      </c>
      <c r="I355" s="181">
        <v>0</v>
      </c>
      <c r="J355" s="181">
        <v>0</v>
      </c>
      <c r="K355" s="181">
        <v>0</v>
      </c>
      <c r="L355" s="121" t="s">
        <v>389</v>
      </c>
      <c r="M355" s="121">
        <v>329</v>
      </c>
      <c r="N355" s="143" t="s">
        <v>790</v>
      </c>
      <c r="O355" s="143" t="s">
        <v>791</v>
      </c>
      <c r="P355" s="143" t="s">
        <v>7239</v>
      </c>
      <c r="Q355" s="143" t="s">
        <v>709</v>
      </c>
      <c r="R355" s="143" t="s">
        <v>8555</v>
      </c>
      <c r="S355" s="143" t="s">
        <v>8488</v>
      </c>
    </row>
    <row r="356" spans="2:19" ht="18.75" customHeight="1" x14ac:dyDescent="0.25">
      <c r="B356" s="181">
        <v>0</v>
      </c>
      <c r="C356" s="181">
        <v>0</v>
      </c>
      <c r="D356" s="181">
        <v>0</v>
      </c>
      <c r="E356" s="181">
        <v>0</v>
      </c>
      <c r="F356" s="181">
        <v>0</v>
      </c>
      <c r="G356" s="181">
        <v>0</v>
      </c>
      <c r="H356" s="181">
        <v>0</v>
      </c>
      <c r="I356" s="181">
        <v>0</v>
      </c>
      <c r="J356" s="181">
        <v>0</v>
      </c>
      <c r="K356" s="181">
        <v>0</v>
      </c>
      <c r="L356" s="121" t="s">
        <v>389</v>
      </c>
      <c r="M356" s="121">
        <v>330</v>
      </c>
      <c r="N356" s="143" t="s">
        <v>352</v>
      </c>
      <c r="O356" s="143" t="s">
        <v>389</v>
      </c>
      <c r="P356" s="143" t="s">
        <v>389</v>
      </c>
      <c r="Q356" s="143" t="s">
        <v>389</v>
      </c>
      <c r="R356" s="143" t="s">
        <v>389</v>
      </c>
      <c r="S356" s="143" t="s">
        <v>389</v>
      </c>
    </row>
    <row r="357" spans="2:19" ht="18.75" customHeight="1" x14ac:dyDescent="0.25">
      <c r="B357" s="181">
        <v>0</v>
      </c>
      <c r="C357" s="181">
        <v>0</v>
      </c>
      <c r="D357" s="181">
        <v>0</v>
      </c>
      <c r="E357" s="181">
        <v>0</v>
      </c>
      <c r="F357" s="181">
        <v>0</v>
      </c>
      <c r="G357" s="181">
        <v>0</v>
      </c>
      <c r="H357" s="181">
        <v>0</v>
      </c>
      <c r="I357" s="181">
        <v>0</v>
      </c>
      <c r="J357" s="181">
        <v>0</v>
      </c>
      <c r="K357" s="181">
        <v>0</v>
      </c>
      <c r="L357" s="121" t="s">
        <v>389</v>
      </c>
      <c r="M357" s="121">
        <v>331</v>
      </c>
      <c r="N357" s="143" t="s">
        <v>352</v>
      </c>
      <c r="O357" s="143" t="s">
        <v>389</v>
      </c>
      <c r="P357" s="143" t="s">
        <v>389</v>
      </c>
      <c r="Q357" s="143" t="s">
        <v>389</v>
      </c>
      <c r="R357" s="143" t="s">
        <v>389</v>
      </c>
      <c r="S357" s="143" t="s">
        <v>389</v>
      </c>
    </row>
    <row r="358" spans="2:19" ht="18.75" customHeight="1" x14ac:dyDescent="0.25">
      <c r="B358" s="181">
        <v>0</v>
      </c>
      <c r="C358" s="181">
        <v>0</v>
      </c>
      <c r="D358" s="181">
        <v>0</v>
      </c>
      <c r="E358" s="181">
        <v>0</v>
      </c>
      <c r="F358" s="181">
        <v>0</v>
      </c>
      <c r="G358" s="181">
        <v>0</v>
      </c>
      <c r="H358" s="181">
        <v>0</v>
      </c>
      <c r="I358" s="181">
        <v>0</v>
      </c>
      <c r="J358" s="181">
        <v>0</v>
      </c>
      <c r="K358" s="181">
        <v>0</v>
      </c>
      <c r="L358" s="121" t="s">
        <v>389</v>
      </c>
      <c r="M358" s="121">
        <v>332</v>
      </c>
      <c r="N358" s="143" t="s">
        <v>792</v>
      </c>
      <c r="O358" s="143" t="s">
        <v>793</v>
      </c>
      <c r="P358" s="143" t="s">
        <v>1921</v>
      </c>
      <c r="Q358" s="143" t="s">
        <v>794</v>
      </c>
      <c r="R358" s="143" t="s">
        <v>8556</v>
      </c>
      <c r="S358" s="143" t="s">
        <v>7842</v>
      </c>
    </row>
    <row r="359" spans="2:19" ht="18.75" customHeight="1" x14ac:dyDescent="0.25">
      <c r="B359" s="181">
        <v>0</v>
      </c>
      <c r="C359" s="181">
        <v>0</v>
      </c>
      <c r="D359" s="181">
        <v>0</v>
      </c>
      <c r="E359" s="181">
        <v>0</v>
      </c>
      <c r="F359" s="181">
        <v>0</v>
      </c>
      <c r="G359" s="181">
        <v>0</v>
      </c>
      <c r="H359" s="181">
        <v>0</v>
      </c>
      <c r="I359" s="181">
        <v>0</v>
      </c>
      <c r="J359" s="181">
        <v>0</v>
      </c>
      <c r="K359" s="181">
        <v>0</v>
      </c>
      <c r="L359" s="121" t="s">
        <v>389</v>
      </c>
      <c r="M359" s="121">
        <v>333</v>
      </c>
      <c r="N359" s="143" t="s">
        <v>795</v>
      </c>
      <c r="O359" s="143" t="s">
        <v>796</v>
      </c>
      <c r="P359" s="143" t="s">
        <v>1162</v>
      </c>
      <c r="Q359" s="143" t="s">
        <v>5085</v>
      </c>
      <c r="R359" s="143" t="s">
        <v>7838</v>
      </c>
      <c r="S359" s="143" t="s">
        <v>7837</v>
      </c>
    </row>
    <row r="360" spans="2:19" ht="18.75" customHeight="1" x14ac:dyDescent="0.25">
      <c r="B360" s="181">
        <v>0</v>
      </c>
      <c r="C360" s="181">
        <v>0</v>
      </c>
      <c r="D360" s="181">
        <v>0</v>
      </c>
      <c r="E360" s="181">
        <v>0</v>
      </c>
      <c r="F360" s="181">
        <v>0</v>
      </c>
      <c r="G360" s="181">
        <v>0</v>
      </c>
      <c r="H360" s="181">
        <v>0</v>
      </c>
      <c r="I360" s="181">
        <v>0</v>
      </c>
      <c r="J360" s="181">
        <v>0</v>
      </c>
      <c r="K360" s="181">
        <v>0</v>
      </c>
      <c r="L360" s="121" t="s">
        <v>389</v>
      </c>
      <c r="M360" s="121">
        <v>334</v>
      </c>
      <c r="N360" s="143" t="s">
        <v>797</v>
      </c>
      <c r="O360" s="143" t="s">
        <v>798</v>
      </c>
      <c r="P360" s="143" t="s">
        <v>1162</v>
      </c>
      <c r="Q360" s="143" t="s">
        <v>5086</v>
      </c>
      <c r="R360" s="143" t="s">
        <v>7839</v>
      </c>
      <c r="S360" s="143" t="s">
        <v>7837</v>
      </c>
    </row>
    <row r="361" spans="2:19" ht="18.75" customHeight="1" x14ac:dyDescent="0.25">
      <c r="B361" s="181">
        <v>0</v>
      </c>
      <c r="C361" s="181">
        <v>0</v>
      </c>
      <c r="D361" s="181">
        <v>0</v>
      </c>
      <c r="E361" s="181">
        <v>0</v>
      </c>
      <c r="F361" s="181">
        <v>0</v>
      </c>
      <c r="G361" s="181">
        <v>0</v>
      </c>
      <c r="H361" s="181">
        <v>0</v>
      </c>
      <c r="I361" s="181">
        <v>0</v>
      </c>
      <c r="J361" s="181">
        <v>0</v>
      </c>
      <c r="K361" s="181">
        <v>0</v>
      </c>
      <c r="L361" s="121" t="s">
        <v>389</v>
      </c>
      <c r="M361" s="121">
        <v>335</v>
      </c>
      <c r="N361" s="143" t="s">
        <v>7840</v>
      </c>
      <c r="O361" s="143" t="s">
        <v>799</v>
      </c>
      <c r="P361" s="143" t="s">
        <v>7815</v>
      </c>
      <c r="Q361" s="143" t="s">
        <v>615</v>
      </c>
      <c r="R361" s="143" t="s">
        <v>7841</v>
      </c>
      <c r="S361" s="143" t="s">
        <v>7842</v>
      </c>
    </row>
    <row r="362" spans="2:19" ht="18.75" customHeight="1" x14ac:dyDescent="0.25">
      <c r="B362" s="181">
        <v>0</v>
      </c>
      <c r="C362" s="181">
        <v>0</v>
      </c>
      <c r="D362" s="181">
        <v>0</v>
      </c>
      <c r="E362" s="181">
        <v>0</v>
      </c>
      <c r="F362" s="181">
        <v>0</v>
      </c>
      <c r="G362" s="181">
        <v>0</v>
      </c>
      <c r="H362" s="181">
        <v>0</v>
      </c>
      <c r="I362" s="181">
        <v>0</v>
      </c>
      <c r="J362" s="181">
        <v>0</v>
      </c>
      <c r="K362" s="181">
        <v>0</v>
      </c>
      <c r="L362" s="121" t="s">
        <v>389</v>
      </c>
      <c r="M362" s="121">
        <v>336</v>
      </c>
      <c r="N362" s="143" t="s">
        <v>7843</v>
      </c>
      <c r="O362" s="143" t="s">
        <v>7844</v>
      </c>
      <c r="P362" s="143" t="s">
        <v>7815</v>
      </c>
      <c r="Q362" s="143" t="s">
        <v>7834</v>
      </c>
      <c r="R362" s="143" t="s">
        <v>7845</v>
      </c>
      <c r="S362" s="143" t="s">
        <v>7842</v>
      </c>
    </row>
    <row r="363" spans="2:19" ht="18.75" customHeight="1" x14ac:dyDescent="0.25">
      <c r="B363" s="181">
        <v>0</v>
      </c>
      <c r="C363" s="181">
        <v>0</v>
      </c>
      <c r="D363" s="181">
        <v>0</v>
      </c>
      <c r="E363" s="181">
        <v>0</v>
      </c>
      <c r="F363" s="181">
        <v>0</v>
      </c>
      <c r="G363" s="181">
        <v>0</v>
      </c>
      <c r="H363" s="181">
        <v>0</v>
      </c>
      <c r="I363" s="181">
        <v>0</v>
      </c>
      <c r="J363" s="181">
        <v>0</v>
      </c>
      <c r="K363" s="181">
        <v>0</v>
      </c>
      <c r="L363" s="121" t="s">
        <v>389</v>
      </c>
      <c r="M363" s="121">
        <v>337</v>
      </c>
      <c r="N363" s="143" t="s">
        <v>352</v>
      </c>
      <c r="O363" s="143" t="s">
        <v>389</v>
      </c>
      <c r="P363" s="143" t="s">
        <v>389</v>
      </c>
      <c r="Q363" s="143" t="s">
        <v>389</v>
      </c>
      <c r="R363" s="143" t="s">
        <v>389</v>
      </c>
      <c r="S363" s="143" t="s">
        <v>389</v>
      </c>
    </row>
    <row r="364" spans="2:19" ht="18.75" customHeight="1" x14ac:dyDescent="0.25">
      <c r="B364" s="181">
        <v>0</v>
      </c>
      <c r="C364" s="181">
        <v>0</v>
      </c>
      <c r="D364" s="181">
        <v>0</v>
      </c>
      <c r="E364" s="181">
        <v>0</v>
      </c>
      <c r="F364" s="181">
        <v>0</v>
      </c>
      <c r="G364" s="181">
        <v>0</v>
      </c>
      <c r="H364" s="181">
        <v>0</v>
      </c>
      <c r="I364" s="181">
        <v>0</v>
      </c>
      <c r="J364" s="181">
        <v>0</v>
      </c>
      <c r="K364" s="181">
        <v>0</v>
      </c>
      <c r="L364" s="121" t="s">
        <v>389</v>
      </c>
      <c r="M364" s="121">
        <v>338</v>
      </c>
      <c r="N364" s="143" t="s">
        <v>352</v>
      </c>
      <c r="O364" s="143" t="s">
        <v>389</v>
      </c>
      <c r="P364" s="143" t="s">
        <v>389</v>
      </c>
      <c r="Q364" s="143" t="s">
        <v>389</v>
      </c>
      <c r="R364" s="143" t="s">
        <v>389</v>
      </c>
      <c r="S364" s="143" t="s">
        <v>389</v>
      </c>
    </row>
    <row r="365" spans="2:19" ht="18.75" customHeight="1" x14ac:dyDescent="0.25">
      <c r="B365" s="181">
        <v>0</v>
      </c>
      <c r="C365" s="181">
        <v>0</v>
      </c>
      <c r="D365" s="181">
        <v>0</v>
      </c>
      <c r="E365" s="181">
        <v>0</v>
      </c>
      <c r="F365" s="181">
        <v>0</v>
      </c>
      <c r="G365" s="181">
        <v>0</v>
      </c>
      <c r="H365" s="181">
        <v>0</v>
      </c>
      <c r="I365" s="181">
        <v>0</v>
      </c>
      <c r="J365" s="181">
        <v>0</v>
      </c>
      <c r="K365" s="181">
        <v>0</v>
      </c>
      <c r="L365" s="121" t="s">
        <v>389</v>
      </c>
      <c r="M365" s="121">
        <v>339</v>
      </c>
      <c r="N365" s="143" t="s">
        <v>352</v>
      </c>
      <c r="O365" s="143" t="s">
        <v>389</v>
      </c>
      <c r="P365" s="143" t="s">
        <v>389</v>
      </c>
      <c r="Q365" s="143" t="s">
        <v>389</v>
      </c>
      <c r="R365" s="143" t="s">
        <v>389</v>
      </c>
      <c r="S365" s="143" t="s">
        <v>389</v>
      </c>
    </row>
    <row r="366" spans="2:19" ht="18.75" customHeight="1" x14ac:dyDescent="0.25">
      <c r="B366" s="181">
        <v>0</v>
      </c>
      <c r="C366" s="181">
        <v>0</v>
      </c>
      <c r="D366" s="181">
        <v>0</v>
      </c>
      <c r="E366" s="181">
        <v>0</v>
      </c>
      <c r="F366" s="181">
        <v>0</v>
      </c>
      <c r="G366" s="181">
        <v>0</v>
      </c>
      <c r="H366" s="181">
        <v>0</v>
      </c>
      <c r="I366" s="181">
        <v>0</v>
      </c>
      <c r="J366" s="181">
        <v>0</v>
      </c>
      <c r="K366" s="181">
        <v>0</v>
      </c>
      <c r="L366" s="121" t="s">
        <v>389</v>
      </c>
      <c r="M366" s="121">
        <v>340</v>
      </c>
      <c r="N366" s="143" t="s">
        <v>352</v>
      </c>
      <c r="O366" s="143" t="s">
        <v>389</v>
      </c>
      <c r="P366" s="143" t="s">
        <v>389</v>
      </c>
      <c r="Q366" s="143" t="s">
        <v>389</v>
      </c>
      <c r="R366" s="143" t="s">
        <v>389</v>
      </c>
      <c r="S366" s="143" t="s">
        <v>389</v>
      </c>
    </row>
    <row r="367" spans="2:19" ht="18.75" customHeight="1" x14ac:dyDescent="0.25">
      <c r="B367" s="181">
        <v>0</v>
      </c>
      <c r="C367" s="181">
        <v>0</v>
      </c>
      <c r="D367" s="181">
        <v>0</v>
      </c>
      <c r="E367" s="181">
        <v>0</v>
      </c>
      <c r="F367" s="181">
        <v>0</v>
      </c>
      <c r="G367" s="181">
        <v>0</v>
      </c>
      <c r="H367" s="181">
        <v>0</v>
      </c>
      <c r="I367" s="181">
        <v>0</v>
      </c>
      <c r="J367" s="181">
        <v>0</v>
      </c>
      <c r="K367" s="181">
        <v>0</v>
      </c>
      <c r="L367" s="121" t="s">
        <v>389</v>
      </c>
      <c r="M367" s="121">
        <v>341</v>
      </c>
      <c r="N367" s="143" t="s">
        <v>1850</v>
      </c>
      <c r="O367" s="143" t="s">
        <v>1851</v>
      </c>
      <c r="P367" s="143" t="s">
        <v>1358</v>
      </c>
      <c r="Q367" s="143" t="s">
        <v>1852</v>
      </c>
      <c r="R367" s="143" t="s">
        <v>8557</v>
      </c>
      <c r="S367" s="143" t="s">
        <v>8558</v>
      </c>
    </row>
    <row r="368" spans="2:19" ht="18.75" customHeight="1" x14ac:dyDescent="0.25">
      <c r="B368" s="181">
        <v>0</v>
      </c>
      <c r="C368" s="181">
        <v>0</v>
      </c>
      <c r="D368" s="181">
        <v>0</v>
      </c>
      <c r="E368" s="181">
        <v>0</v>
      </c>
      <c r="F368" s="181">
        <v>0</v>
      </c>
      <c r="G368" s="181">
        <v>0</v>
      </c>
      <c r="H368" s="181">
        <v>0</v>
      </c>
      <c r="I368" s="181">
        <v>0</v>
      </c>
      <c r="J368" s="181">
        <v>0</v>
      </c>
      <c r="K368" s="181">
        <v>0</v>
      </c>
      <c r="L368" s="121" t="s">
        <v>389</v>
      </c>
      <c r="M368" s="121">
        <v>342</v>
      </c>
      <c r="N368" s="143" t="s">
        <v>1853</v>
      </c>
      <c r="O368" s="143" t="s">
        <v>1854</v>
      </c>
      <c r="P368" s="143" t="s">
        <v>806</v>
      </c>
      <c r="Q368" s="143" t="s">
        <v>1855</v>
      </c>
      <c r="R368" s="143" t="s">
        <v>8559</v>
      </c>
      <c r="S368" s="143" t="s">
        <v>8560</v>
      </c>
    </row>
    <row r="369" spans="2:19" ht="18.75" customHeight="1" x14ac:dyDescent="0.25">
      <c r="B369" s="181">
        <v>0</v>
      </c>
      <c r="C369" s="181">
        <v>0</v>
      </c>
      <c r="D369" s="181">
        <v>0</v>
      </c>
      <c r="E369" s="181">
        <v>0</v>
      </c>
      <c r="F369" s="181">
        <v>0</v>
      </c>
      <c r="G369" s="181">
        <v>0</v>
      </c>
      <c r="H369" s="181">
        <v>0</v>
      </c>
      <c r="I369" s="181">
        <v>0</v>
      </c>
      <c r="J369" s="181">
        <v>0</v>
      </c>
      <c r="K369" s="181">
        <v>0</v>
      </c>
      <c r="L369" s="121" t="s">
        <v>389</v>
      </c>
      <c r="M369" s="121">
        <v>343</v>
      </c>
      <c r="N369" s="143" t="s">
        <v>1856</v>
      </c>
      <c r="O369" s="143" t="s">
        <v>1857</v>
      </c>
      <c r="P369" s="143" t="s">
        <v>806</v>
      </c>
      <c r="Q369" s="143" t="s">
        <v>1855</v>
      </c>
      <c r="R369" s="143" t="s">
        <v>8559</v>
      </c>
      <c r="S369" s="143" t="s">
        <v>8560</v>
      </c>
    </row>
    <row r="370" spans="2:19" ht="18.75" customHeight="1" x14ac:dyDescent="0.25">
      <c r="B370" s="181">
        <v>0</v>
      </c>
      <c r="C370" s="181">
        <v>0</v>
      </c>
      <c r="D370" s="181">
        <v>0</v>
      </c>
      <c r="E370" s="181">
        <v>0</v>
      </c>
      <c r="F370" s="181">
        <v>0</v>
      </c>
      <c r="G370" s="181">
        <v>0</v>
      </c>
      <c r="H370" s="181">
        <v>0</v>
      </c>
      <c r="I370" s="181">
        <v>0</v>
      </c>
      <c r="J370" s="181">
        <v>0</v>
      </c>
      <c r="K370" s="181">
        <v>0</v>
      </c>
      <c r="L370" s="121" t="s">
        <v>389</v>
      </c>
      <c r="M370" s="121">
        <v>344</v>
      </c>
      <c r="N370" s="143" t="s">
        <v>352</v>
      </c>
      <c r="O370" s="143" t="s">
        <v>389</v>
      </c>
      <c r="P370" s="143" t="s">
        <v>389</v>
      </c>
      <c r="Q370" s="143" t="s">
        <v>389</v>
      </c>
      <c r="R370" s="143" t="s">
        <v>389</v>
      </c>
      <c r="S370" s="143" t="s">
        <v>389</v>
      </c>
    </row>
    <row r="371" spans="2:19" ht="18.75" customHeight="1" x14ac:dyDescent="0.25">
      <c r="B371" s="181">
        <v>0</v>
      </c>
      <c r="C371" s="181">
        <v>0</v>
      </c>
      <c r="D371" s="181">
        <v>0</v>
      </c>
      <c r="E371" s="181">
        <v>0</v>
      </c>
      <c r="F371" s="181">
        <v>0</v>
      </c>
      <c r="G371" s="181">
        <v>0</v>
      </c>
      <c r="H371" s="181">
        <v>0</v>
      </c>
      <c r="I371" s="181">
        <v>0</v>
      </c>
      <c r="J371" s="181">
        <v>0</v>
      </c>
      <c r="K371" s="181">
        <v>0</v>
      </c>
      <c r="L371" s="121" t="s">
        <v>389</v>
      </c>
      <c r="M371" s="121">
        <v>345</v>
      </c>
      <c r="N371" s="143" t="s">
        <v>800</v>
      </c>
      <c r="O371" s="143" t="s">
        <v>801</v>
      </c>
      <c r="P371" s="143" t="s">
        <v>1358</v>
      </c>
      <c r="Q371" s="143" t="s">
        <v>803</v>
      </c>
      <c r="R371" s="143" t="s">
        <v>8561</v>
      </c>
      <c r="S371" s="143" t="s">
        <v>8558</v>
      </c>
    </row>
    <row r="372" spans="2:19" ht="18.75" customHeight="1" x14ac:dyDescent="0.25">
      <c r="B372" s="181">
        <v>0</v>
      </c>
      <c r="C372" s="181">
        <v>0</v>
      </c>
      <c r="D372" s="181">
        <v>0</v>
      </c>
      <c r="E372" s="181">
        <v>0</v>
      </c>
      <c r="F372" s="181">
        <v>0</v>
      </c>
      <c r="G372" s="181">
        <v>0</v>
      </c>
      <c r="H372" s="181">
        <v>0</v>
      </c>
      <c r="I372" s="181">
        <v>0</v>
      </c>
      <c r="J372" s="181">
        <v>0</v>
      </c>
      <c r="K372" s="181">
        <v>0</v>
      </c>
      <c r="L372" s="121" t="s">
        <v>389</v>
      </c>
      <c r="M372" s="121">
        <v>346</v>
      </c>
      <c r="N372" s="143" t="s">
        <v>804</v>
      </c>
      <c r="O372" s="143" t="s">
        <v>805</v>
      </c>
      <c r="P372" s="143" t="s">
        <v>806</v>
      </c>
      <c r="Q372" s="143" t="s">
        <v>807</v>
      </c>
      <c r="R372" s="143" t="s">
        <v>8559</v>
      </c>
      <c r="S372" s="143" t="s">
        <v>8562</v>
      </c>
    </row>
    <row r="373" spans="2:19" ht="18.75" customHeight="1" x14ac:dyDescent="0.25">
      <c r="B373" s="181">
        <v>0</v>
      </c>
      <c r="C373" s="181">
        <v>0</v>
      </c>
      <c r="D373" s="181">
        <v>0</v>
      </c>
      <c r="E373" s="181">
        <v>0</v>
      </c>
      <c r="F373" s="181">
        <v>0</v>
      </c>
      <c r="G373" s="181">
        <v>0</v>
      </c>
      <c r="H373" s="181">
        <v>0</v>
      </c>
      <c r="I373" s="181">
        <v>0</v>
      </c>
      <c r="J373" s="181">
        <v>0</v>
      </c>
      <c r="K373" s="181">
        <v>0</v>
      </c>
      <c r="L373" s="121" t="s">
        <v>389</v>
      </c>
      <c r="M373" s="121">
        <v>347</v>
      </c>
      <c r="N373" s="143" t="s">
        <v>808</v>
      </c>
      <c r="O373" s="143" t="s">
        <v>809</v>
      </c>
      <c r="P373" s="143" t="s">
        <v>806</v>
      </c>
      <c r="Q373" s="143" t="s">
        <v>807</v>
      </c>
      <c r="R373" s="143" t="s">
        <v>8559</v>
      </c>
      <c r="S373" s="143" t="s">
        <v>8562</v>
      </c>
    </row>
    <row r="374" spans="2:19" ht="18.75" customHeight="1" x14ac:dyDescent="0.25">
      <c r="B374" s="181">
        <v>0</v>
      </c>
      <c r="C374" s="181">
        <v>0</v>
      </c>
      <c r="D374" s="181">
        <v>0</v>
      </c>
      <c r="E374" s="181">
        <v>0</v>
      </c>
      <c r="F374" s="181">
        <v>0</v>
      </c>
      <c r="G374" s="181">
        <v>0</v>
      </c>
      <c r="H374" s="181">
        <v>0</v>
      </c>
      <c r="I374" s="181">
        <v>0</v>
      </c>
      <c r="J374" s="181">
        <v>0</v>
      </c>
      <c r="K374" s="181">
        <v>0</v>
      </c>
      <c r="L374" s="121" t="s">
        <v>389</v>
      </c>
      <c r="M374" s="121">
        <v>348</v>
      </c>
      <c r="N374" s="143" t="s">
        <v>352</v>
      </c>
      <c r="O374" s="143" t="s">
        <v>389</v>
      </c>
      <c r="P374" s="143" t="s">
        <v>389</v>
      </c>
      <c r="Q374" s="143" t="s">
        <v>389</v>
      </c>
      <c r="R374" s="143" t="s">
        <v>389</v>
      </c>
      <c r="S374" s="143" t="s">
        <v>389</v>
      </c>
    </row>
    <row r="375" spans="2:19" ht="18.75" customHeight="1" x14ac:dyDescent="0.25">
      <c r="B375" s="181">
        <v>0</v>
      </c>
      <c r="C375" s="181">
        <v>0</v>
      </c>
      <c r="D375" s="181">
        <v>0</v>
      </c>
      <c r="E375" s="181">
        <v>0</v>
      </c>
      <c r="F375" s="181">
        <v>0</v>
      </c>
      <c r="G375" s="181">
        <v>0</v>
      </c>
      <c r="H375" s="181">
        <v>0</v>
      </c>
      <c r="I375" s="181">
        <v>0</v>
      </c>
      <c r="J375" s="181">
        <v>0</v>
      </c>
      <c r="K375" s="181">
        <v>0</v>
      </c>
      <c r="L375" s="121" t="s">
        <v>389</v>
      </c>
      <c r="M375" s="121">
        <v>349</v>
      </c>
      <c r="N375" s="143" t="s">
        <v>810</v>
      </c>
      <c r="O375" s="143" t="s">
        <v>811</v>
      </c>
      <c r="P375" s="143" t="s">
        <v>1358</v>
      </c>
      <c r="Q375" s="143" t="s">
        <v>812</v>
      </c>
      <c r="R375" s="143" t="s">
        <v>8563</v>
      </c>
      <c r="S375" s="143" t="s">
        <v>8558</v>
      </c>
    </row>
    <row r="376" spans="2:19" ht="18.75" customHeight="1" x14ac:dyDescent="0.25">
      <c r="B376" s="181">
        <v>0</v>
      </c>
      <c r="C376" s="181">
        <v>0</v>
      </c>
      <c r="D376" s="181">
        <v>0</v>
      </c>
      <c r="E376" s="181">
        <v>0</v>
      </c>
      <c r="F376" s="181">
        <v>0</v>
      </c>
      <c r="G376" s="181">
        <v>0</v>
      </c>
      <c r="H376" s="181">
        <v>0</v>
      </c>
      <c r="I376" s="181">
        <v>0</v>
      </c>
      <c r="J376" s="181">
        <v>0</v>
      </c>
      <c r="K376" s="181">
        <v>0</v>
      </c>
      <c r="L376" s="121" t="s">
        <v>389</v>
      </c>
      <c r="M376" s="121">
        <v>350</v>
      </c>
      <c r="N376" s="143" t="s">
        <v>813</v>
      </c>
      <c r="O376" s="143" t="s">
        <v>814</v>
      </c>
      <c r="P376" s="143" t="s">
        <v>806</v>
      </c>
      <c r="Q376" s="143" t="s">
        <v>815</v>
      </c>
      <c r="R376" s="143" t="s">
        <v>8559</v>
      </c>
      <c r="S376" s="143" t="s">
        <v>8564</v>
      </c>
    </row>
    <row r="377" spans="2:19" ht="18.75" customHeight="1" x14ac:dyDescent="0.25">
      <c r="B377" s="181">
        <v>0</v>
      </c>
      <c r="C377" s="181">
        <v>0</v>
      </c>
      <c r="D377" s="181">
        <v>0</v>
      </c>
      <c r="E377" s="181">
        <v>0</v>
      </c>
      <c r="F377" s="181">
        <v>0</v>
      </c>
      <c r="G377" s="181">
        <v>0</v>
      </c>
      <c r="H377" s="181">
        <v>0</v>
      </c>
      <c r="I377" s="181">
        <v>0</v>
      </c>
      <c r="J377" s="181">
        <v>0</v>
      </c>
      <c r="K377" s="181">
        <v>0</v>
      </c>
      <c r="L377" s="121" t="s">
        <v>389</v>
      </c>
      <c r="M377" s="121">
        <v>351</v>
      </c>
      <c r="N377" s="143" t="s">
        <v>816</v>
      </c>
      <c r="O377" s="143" t="s">
        <v>817</v>
      </c>
      <c r="P377" s="143" t="s">
        <v>806</v>
      </c>
      <c r="Q377" s="143" t="s">
        <v>815</v>
      </c>
      <c r="R377" s="143" t="s">
        <v>8559</v>
      </c>
      <c r="S377" s="143" t="s">
        <v>8564</v>
      </c>
    </row>
    <row r="378" spans="2:19" ht="18.75" customHeight="1" x14ac:dyDescent="0.25">
      <c r="B378" s="181">
        <v>0</v>
      </c>
      <c r="C378" s="181">
        <v>0</v>
      </c>
      <c r="D378" s="181">
        <v>0</v>
      </c>
      <c r="E378" s="181">
        <v>0</v>
      </c>
      <c r="F378" s="181">
        <v>0</v>
      </c>
      <c r="G378" s="181">
        <v>0</v>
      </c>
      <c r="H378" s="181">
        <v>0</v>
      </c>
      <c r="I378" s="181">
        <v>0</v>
      </c>
      <c r="J378" s="181">
        <v>0</v>
      </c>
      <c r="K378" s="181">
        <v>0</v>
      </c>
      <c r="L378" s="121" t="s">
        <v>389</v>
      </c>
      <c r="M378" s="121">
        <v>352</v>
      </c>
      <c r="N378" s="143" t="s">
        <v>352</v>
      </c>
      <c r="O378" s="143" t="s">
        <v>389</v>
      </c>
      <c r="P378" s="143" t="s">
        <v>389</v>
      </c>
      <c r="Q378" s="143" t="s">
        <v>389</v>
      </c>
      <c r="R378" s="143" t="s">
        <v>389</v>
      </c>
      <c r="S378" s="143" t="s">
        <v>389</v>
      </c>
    </row>
    <row r="379" spans="2:19" ht="18.75" customHeight="1" x14ac:dyDescent="0.25">
      <c r="B379" s="181" t="s">
        <v>1013</v>
      </c>
      <c r="C379" s="181" t="s">
        <v>1013</v>
      </c>
      <c r="D379" s="181" t="s">
        <v>1013</v>
      </c>
      <c r="E379" s="181" t="s">
        <v>1013</v>
      </c>
      <c r="F379" s="181" t="s">
        <v>1013</v>
      </c>
      <c r="G379" s="181" t="s">
        <v>1013</v>
      </c>
      <c r="H379" s="181" t="s">
        <v>1013</v>
      </c>
      <c r="I379" s="181" t="s">
        <v>1013</v>
      </c>
      <c r="J379" s="181" t="s">
        <v>1013</v>
      </c>
      <c r="K379" s="181" t="s">
        <v>1013</v>
      </c>
      <c r="L379" s="121" t="s">
        <v>389</v>
      </c>
      <c r="M379" s="121" t="s">
        <v>1013</v>
      </c>
      <c r="N379" s="143" t="s">
        <v>1010</v>
      </c>
      <c r="O379" s="143" t="s">
        <v>1011</v>
      </c>
      <c r="P379" s="143" t="s">
        <v>1012</v>
      </c>
      <c r="Q379" s="143" t="s">
        <v>1012</v>
      </c>
      <c r="R379" s="143" t="s">
        <v>1012</v>
      </c>
      <c r="S379" s="143" t="s">
        <v>1012</v>
      </c>
    </row>
    <row r="380" spans="2:19" ht="18.75" customHeight="1" x14ac:dyDescent="0.25">
      <c r="B380" s="181" t="s">
        <v>1013</v>
      </c>
      <c r="C380" s="181" t="s">
        <v>1013</v>
      </c>
      <c r="D380" s="181" t="s">
        <v>1013</v>
      </c>
      <c r="E380" s="181" t="s">
        <v>1013</v>
      </c>
      <c r="F380" s="181" t="s">
        <v>1013</v>
      </c>
      <c r="G380" s="181" t="s">
        <v>1013</v>
      </c>
      <c r="H380" s="181" t="s">
        <v>1013</v>
      </c>
      <c r="I380" s="181" t="s">
        <v>1013</v>
      </c>
      <c r="J380" s="181" t="s">
        <v>1013</v>
      </c>
      <c r="K380" s="181" t="s">
        <v>1013</v>
      </c>
      <c r="L380" s="121" t="s">
        <v>389</v>
      </c>
      <c r="M380" s="121" t="s">
        <v>1013</v>
      </c>
      <c r="N380" s="143" t="s">
        <v>1010</v>
      </c>
      <c r="O380" s="143" t="s">
        <v>1011</v>
      </c>
      <c r="P380" s="143" t="s">
        <v>1012</v>
      </c>
      <c r="Q380" s="143" t="s">
        <v>1012</v>
      </c>
      <c r="R380" s="143" t="s">
        <v>1012</v>
      </c>
      <c r="S380" s="143" t="s">
        <v>1012</v>
      </c>
    </row>
    <row r="381" spans="2:19" ht="18.75" customHeight="1" x14ac:dyDescent="0.25">
      <c r="B381" s="181">
        <v>0</v>
      </c>
      <c r="C381" s="181">
        <v>0</v>
      </c>
      <c r="D381" s="181">
        <v>0</v>
      </c>
      <c r="E381" s="181">
        <v>0</v>
      </c>
      <c r="F381" s="181">
        <v>0</v>
      </c>
      <c r="G381" s="181">
        <v>0</v>
      </c>
      <c r="H381" s="181">
        <v>0</v>
      </c>
      <c r="I381" s="181">
        <v>0</v>
      </c>
      <c r="J381" s="181">
        <v>0</v>
      </c>
      <c r="K381" s="181">
        <v>0</v>
      </c>
      <c r="L381" s="121" t="s">
        <v>389</v>
      </c>
      <c r="M381" s="121">
        <v>353</v>
      </c>
      <c r="N381" s="143" t="s">
        <v>352</v>
      </c>
      <c r="O381" s="143" t="s">
        <v>389</v>
      </c>
      <c r="P381" s="143" t="s">
        <v>389</v>
      </c>
      <c r="Q381" s="143" t="s">
        <v>389</v>
      </c>
      <c r="R381" s="143" t="s">
        <v>389</v>
      </c>
      <c r="S381" s="143" t="s">
        <v>389</v>
      </c>
    </row>
    <row r="382" spans="2:19" ht="18.75" customHeight="1" x14ac:dyDescent="0.25">
      <c r="B382" s="181">
        <v>0</v>
      </c>
      <c r="C382" s="181">
        <v>0</v>
      </c>
      <c r="D382" s="181">
        <v>0</v>
      </c>
      <c r="E382" s="181">
        <v>0</v>
      </c>
      <c r="F382" s="181">
        <v>0</v>
      </c>
      <c r="G382" s="181">
        <v>0</v>
      </c>
      <c r="H382" s="181">
        <v>0</v>
      </c>
      <c r="I382" s="181">
        <v>0</v>
      </c>
      <c r="J382" s="181">
        <v>0</v>
      </c>
      <c r="K382" s="181">
        <v>0</v>
      </c>
      <c r="L382" s="121" t="s">
        <v>389</v>
      </c>
      <c r="M382" s="121">
        <v>354</v>
      </c>
      <c r="N382" s="143" t="s">
        <v>352</v>
      </c>
      <c r="O382" s="143" t="s">
        <v>389</v>
      </c>
      <c r="P382" s="143" t="s">
        <v>389</v>
      </c>
      <c r="Q382" s="143" t="s">
        <v>389</v>
      </c>
      <c r="R382" s="143" t="s">
        <v>389</v>
      </c>
      <c r="S382" s="143" t="s">
        <v>389</v>
      </c>
    </row>
    <row r="383" spans="2:19" ht="18.75" customHeight="1" x14ac:dyDescent="0.25">
      <c r="B383" s="181">
        <v>0</v>
      </c>
      <c r="C383" s="181">
        <v>0</v>
      </c>
      <c r="D383" s="181">
        <v>0</v>
      </c>
      <c r="E383" s="181">
        <v>0</v>
      </c>
      <c r="F383" s="181">
        <v>0</v>
      </c>
      <c r="G383" s="181">
        <v>0</v>
      </c>
      <c r="H383" s="181">
        <v>0</v>
      </c>
      <c r="I383" s="181">
        <v>0</v>
      </c>
      <c r="J383" s="181">
        <v>0</v>
      </c>
      <c r="K383" s="181">
        <v>0</v>
      </c>
      <c r="L383" s="121" t="s">
        <v>389</v>
      </c>
      <c r="M383" s="121">
        <v>355</v>
      </c>
      <c r="N383" s="143" t="s">
        <v>818</v>
      </c>
      <c r="O383" s="143" t="s">
        <v>819</v>
      </c>
      <c r="P383" s="143" t="s">
        <v>802</v>
      </c>
      <c r="Q383" s="143" t="s">
        <v>820</v>
      </c>
      <c r="R383" s="143" t="s">
        <v>8565</v>
      </c>
      <c r="S383" s="143" t="s">
        <v>8566</v>
      </c>
    </row>
    <row r="384" spans="2:19" ht="18.75" customHeight="1" x14ac:dyDescent="0.25">
      <c r="B384" s="181">
        <v>0</v>
      </c>
      <c r="C384" s="181">
        <v>0</v>
      </c>
      <c r="D384" s="181">
        <v>0</v>
      </c>
      <c r="E384" s="181">
        <v>0</v>
      </c>
      <c r="F384" s="181">
        <v>0</v>
      </c>
      <c r="G384" s="181">
        <v>0</v>
      </c>
      <c r="H384" s="181">
        <v>0</v>
      </c>
      <c r="I384" s="181">
        <v>0</v>
      </c>
      <c r="J384" s="181">
        <v>0</v>
      </c>
      <c r="K384" s="181">
        <v>0</v>
      </c>
      <c r="L384" s="121" t="s">
        <v>389</v>
      </c>
      <c r="M384" s="121">
        <v>356</v>
      </c>
      <c r="N384" s="143" t="s">
        <v>352</v>
      </c>
      <c r="O384" s="143" t="s">
        <v>389</v>
      </c>
      <c r="P384" s="143" t="s">
        <v>389</v>
      </c>
      <c r="Q384" s="143" t="s">
        <v>389</v>
      </c>
      <c r="R384" s="143" t="s">
        <v>389</v>
      </c>
      <c r="S384" s="143" t="s">
        <v>389</v>
      </c>
    </row>
    <row r="385" spans="2:19" ht="18.75" customHeight="1" x14ac:dyDescent="0.25">
      <c r="B385" s="181">
        <v>0</v>
      </c>
      <c r="C385" s="181">
        <v>0</v>
      </c>
      <c r="D385" s="181">
        <v>0</v>
      </c>
      <c r="E385" s="181">
        <v>0</v>
      </c>
      <c r="F385" s="181">
        <v>0</v>
      </c>
      <c r="G385" s="181">
        <v>0</v>
      </c>
      <c r="H385" s="181">
        <v>0</v>
      </c>
      <c r="I385" s="181">
        <v>0</v>
      </c>
      <c r="J385" s="181">
        <v>0</v>
      </c>
      <c r="K385" s="181">
        <v>0</v>
      </c>
      <c r="L385" s="121" t="s">
        <v>389</v>
      </c>
      <c r="M385" s="121">
        <v>357</v>
      </c>
      <c r="N385" s="143" t="s">
        <v>352</v>
      </c>
      <c r="O385" s="143" t="s">
        <v>389</v>
      </c>
      <c r="P385" s="143" t="s">
        <v>389</v>
      </c>
      <c r="Q385" s="143" t="s">
        <v>389</v>
      </c>
      <c r="R385" s="143" t="s">
        <v>389</v>
      </c>
      <c r="S385" s="143" t="s">
        <v>389</v>
      </c>
    </row>
    <row r="386" spans="2:19" ht="18.75" customHeight="1" x14ac:dyDescent="0.25">
      <c r="B386" s="181">
        <v>0</v>
      </c>
      <c r="C386" s="181">
        <v>0</v>
      </c>
      <c r="D386" s="181">
        <v>0</v>
      </c>
      <c r="E386" s="181">
        <v>0</v>
      </c>
      <c r="F386" s="181">
        <v>0</v>
      </c>
      <c r="G386" s="181">
        <v>0</v>
      </c>
      <c r="H386" s="181">
        <v>0</v>
      </c>
      <c r="I386" s="181">
        <v>0</v>
      </c>
      <c r="J386" s="181">
        <v>0</v>
      </c>
      <c r="K386" s="181">
        <v>0</v>
      </c>
      <c r="L386" s="121" t="s">
        <v>389</v>
      </c>
      <c r="M386" s="121">
        <v>358</v>
      </c>
      <c r="N386" s="143" t="s">
        <v>352</v>
      </c>
      <c r="O386" s="143" t="s">
        <v>389</v>
      </c>
      <c r="P386" s="143" t="s">
        <v>389</v>
      </c>
      <c r="Q386" s="143" t="s">
        <v>389</v>
      </c>
      <c r="R386" s="143" t="s">
        <v>389</v>
      </c>
      <c r="S386" s="143" t="s">
        <v>389</v>
      </c>
    </row>
    <row r="387" spans="2:19" ht="18.75" customHeight="1" x14ac:dyDescent="0.25">
      <c r="B387" s="181">
        <v>0</v>
      </c>
      <c r="C387" s="181">
        <v>0</v>
      </c>
      <c r="D387" s="181">
        <v>0</v>
      </c>
      <c r="E387" s="181">
        <v>0</v>
      </c>
      <c r="F387" s="181">
        <v>0</v>
      </c>
      <c r="G387" s="181">
        <v>0</v>
      </c>
      <c r="H387" s="181">
        <v>0</v>
      </c>
      <c r="I387" s="181">
        <v>0</v>
      </c>
      <c r="J387" s="181">
        <v>0</v>
      </c>
      <c r="K387" s="181">
        <v>0</v>
      </c>
      <c r="L387" s="121" t="s">
        <v>389</v>
      </c>
      <c r="M387" s="121">
        <v>359</v>
      </c>
      <c r="N387" s="143" t="s">
        <v>821</v>
      </c>
      <c r="O387" s="143" t="s">
        <v>822</v>
      </c>
      <c r="P387" s="143" t="s">
        <v>2591</v>
      </c>
      <c r="Q387" s="143" t="s">
        <v>823</v>
      </c>
      <c r="R387" s="143" t="s">
        <v>8567</v>
      </c>
      <c r="S387" s="143" t="s">
        <v>6972</v>
      </c>
    </row>
    <row r="388" spans="2:19" ht="18.75" customHeight="1" x14ac:dyDescent="0.25">
      <c r="B388" s="181">
        <v>0</v>
      </c>
      <c r="C388" s="181">
        <v>0</v>
      </c>
      <c r="D388" s="181">
        <v>0</v>
      </c>
      <c r="E388" s="181">
        <v>0</v>
      </c>
      <c r="F388" s="181">
        <v>0</v>
      </c>
      <c r="G388" s="181">
        <v>0</v>
      </c>
      <c r="H388" s="181">
        <v>0</v>
      </c>
      <c r="I388" s="181">
        <v>0</v>
      </c>
      <c r="J388" s="181">
        <v>0</v>
      </c>
      <c r="K388" s="181">
        <v>0</v>
      </c>
      <c r="L388" s="121" t="s">
        <v>389</v>
      </c>
      <c r="M388" s="121">
        <v>360</v>
      </c>
      <c r="N388" s="143" t="s">
        <v>824</v>
      </c>
      <c r="O388" s="143" t="s">
        <v>825</v>
      </c>
      <c r="P388" s="143" t="s">
        <v>2592</v>
      </c>
      <c r="Q388" s="143" t="s">
        <v>608</v>
      </c>
      <c r="R388" s="143" t="s">
        <v>8568</v>
      </c>
      <c r="S388" s="143" t="s">
        <v>8569</v>
      </c>
    </row>
    <row r="389" spans="2:19" ht="18.75" customHeight="1" x14ac:dyDescent="0.25">
      <c r="B389" s="181">
        <v>0</v>
      </c>
      <c r="C389" s="181">
        <v>0</v>
      </c>
      <c r="D389" s="181">
        <v>0</v>
      </c>
      <c r="E389" s="181">
        <v>0</v>
      </c>
      <c r="F389" s="181">
        <v>0</v>
      </c>
      <c r="G389" s="181">
        <v>0</v>
      </c>
      <c r="H389" s="181">
        <v>0</v>
      </c>
      <c r="I389" s="181">
        <v>0</v>
      </c>
      <c r="J389" s="181">
        <v>0</v>
      </c>
      <c r="K389" s="181">
        <v>0</v>
      </c>
      <c r="L389" s="121" t="s">
        <v>389</v>
      </c>
      <c r="M389" s="121">
        <v>361</v>
      </c>
      <c r="N389" s="143" t="s">
        <v>771</v>
      </c>
      <c r="O389" s="143" t="s">
        <v>826</v>
      </c>
      <c r="P389" s="143" t="s">
        <v>2593</v>
      </c>
      <c r="Q389" s="143" t="s">
        <v>827</v>
      </c>
      <c r="R389" s="143" t="s">
        <v>8570</v>
      </c>
      <c r="S389" s="143" t="s">
        <v>8571</v>
      </c>
    </row>
    <row r="390" spans="2:19" ht="18.75" customHeight="1" x14ac:dyDescent="0.25">
      <c r="B390" s="181">
        <v>0</v>
      </c>
      <c r="C390" s="181">
        <v>0</v>
      </c>
      <c r="D390" s="181">
        <v>0</v>
      </c>
      <c r="E390" s="181">
        <v>0</v>
      </c>
      <c r="F390" s="181">
        <v>0</v>
      </c>
      <c r="G390" s="181">
        <v>0</v>
      </c>
      <c r="H390" s="181">
        <v>0</v>
      </c>
      <c r="I390" s="181">
        <v>0</v>
      </c>
      <c r="J390" s="181">
        <v>0</v>
      </c>
      <c r="K390" s="181">
        <v>0</v>
      </c>
      <c r="L390" s="121" t="s">
        <v>389</v>
      </c>
      <c r="M390" s="121">
        <v>362</v>
      </c>
      <c r="N390" s="143" t="s">
        <v>352</v>
      </c>
      <c r="O390" s="143" t="s">
        <v>389</v>
      </c>
      <c r="P390" s="143" t="s">
        <v>389</v>
      </c>
      <c r="Q390" s="143" t="s">
        <v>389</v>
      </c>
      <c r="R390" s="143" t="s">
        <v>389</v>
      </c>
      <c r="S390" s="143" t="s">
        <v>389</v>
      </c>
    </row>
    <row r="391" spans="2:19" ht="18.75" customHeight="1" x14ac:dyDescent="0.25">
      <c r="B391" s="181">
        <v>0</v>
      </c>
      <c r="C391" s="181">
        <v>0</v>
      </c>
      <c r="D391" s="181">
        <v>0</v>
      </c>
      <c r="E391" s="181">
        <v>0</v>
      </c>
      <c r="F391" s="181">
        <v>0</v>
      </c>
      <c r="G391" s="181">
        <v>0</v>
      </c>
      <c r="H391" s="181">
        <v>0</v>
      </c>
      <c r="I391" s="181">
        <v>0</v>
      </c>
      <c r="J391" s="181">
        <v>0</v>
      </c>
      <c r="K391" s="181">
        <v>0</v>
      </c>
      <c r="L391" s="121" t="s">
        <v>389</v>
      </c>
      <c r="M391" s="121">
        <v>363</v>
      </c>
      <c r="N391" s="143" t="s">
        <v>352</v>
      </c>
      <c r="O391" s="143" t="s">
        <v>389</v>
      </c>
      <c r="P391" s="143" t="s">
        <v>389</v>
      </c>
      <c r="Q391" s="143" t="s">
        <v>389</v>
      </c>
      <c r="R391" s="143" t="s">
        <v>389</v>
      </c>
      <c r="S391" s="143" t="s">
        <v>389</v>
      </c>
    </row>
    <row r="392" spans="2:19" ht="18.75" customHeight="1" x14ac:dyDescent="0.25">
      <c r="B392" s="181">
        <v>0</v>
      </c>
      <c r="C392" s="181">
        <v>0</v>
      </c>
      <c r="D392" s="181">
        <v>0</v>
      </c>
      <c r="E392" s="181">
        <v>0</v>
      </c>
      <c r="F392" s="181">
        <v>0</v>
      </c>
      <c r="G392" s="181">
        <v>0</v>
      </c>
      <c r="H392" s="181">
        <v>0</v>
      </c>
      <c r="I392" s="181">
        <v>0</v>
      </c>
      <c r="J392" s="181">
        <v>0</v>
      </c>
      <c r="K392" s="181">
        <v>0</v>
      </c>
      <c r="L392" s="121" t="s">
        <v>389</v>
      </c>
      <c r="M392" s="121">
        <v>364</v>
      </c>
      <c r="N392" s="143" t="s">
        <v>352</v>
      </c>
      <c r="O392" s="143" t="s">
        <v>389</v>
      </c>
      <c r="P392" s="143" t="s">
        <v>389</v>
      </c>
      <c r="Q392" s="143" t="s">
        <v>389</v>
      </c>
      <c r="R392" s="143" t="s">
        <v>389</v>
      </c>
      <c r="S392" s="143" t="s">
        <v>389</v>
      </c>
    </row>
    <row r="393" spans="2:19" ht="18.75" customHeight="1" x14ac:dyDescent="0.25">
      <c r="B393" s="181">
        <v>0</v>
      </c>
      <c r="C393" s="181">
        <v>0</v>
      </c>
      <c r="D393" s="181">
        <v>0</v>
      </c>
      <c r="E393" s="181">
        <v>0</v>
      </c>
      <c r="F393" s="181">
        <v>0</v>
      </c>
      <c r="G393" s="181">
        <v>0</v>
      </c>
      <c r="H393" s="181">
        <v>0</v>
      </c>
      <c r="I393" s="181">
        <v>0</v>
      </c>
      <c r="J393" s="181">
        <v>0</v>
      </c>
      <c r="K393" s="181">
        <v>0</v>
      </c>
      <c r="L393" s="121" t="s">
        <v>389</v>
      </c>
      <c r="M393" s="121">
        <v>365</v>
      </c>
      <c r="N393" s="143" t="s">
        <v>828</v>
      </c>
      <c r="O393" s="143" t="s">
        <v>1338</v>
      </c>
      <c r="P393" s="143" t="s">
        <v>829</v>
      </c>
      <c r="Q393" s="143" t="s">
        <v>830</v>
      </c>
      <c r="R393" s="143" t="s">
        <v>8572</v>
      </c>
      <c r="S393" s="143" t="s">
        <v>8573</v>
      </c>
    </row>
    <row r="394" spans="2:19" ht="18.75" customHeight="1" x14ac:dyDescent="0.25">
      <c r="B394" s="181">
        <v>0</v>
      </c>
      <c r="C394" s="181">
        <v>0</v>
      </c>
      <c r="D394" s="181">
        <v>0</v>
      </c>
      <c r="E394" s="181">
        <v>0</v>
      </c>
      <c r="F394" s="181">
        <v>0</v>
      </c>
      <c r="G394" s="181">
        <v>0</v>
      </c>
      <c r="H394" s="181">
        <v>0</v>
      </c>
      <c r="I394" s="181">
        <v>0</v>
      </c>
      <c r="J394" s="181">
        <v>0</v>
      </c>
      <c r="K394" s="181">
        <v>0</v>
      </c>
      <c r="L394" s="121" t="s">
        <v>389</v>
      </c>
      <c r="M394" s="121">
        <v>366</v>
      </c>
      <c r="N394" s="143" t="s">
        <v>352</v>
      </c>
      <c r="O394" s="143" t="s">
        <v>389</v>
      </c>
      <c r="P394" s="143" t="s">
        <v>389</v>
      </c>
      <c r="Q394" s="143" t="s">
        <v>389</v>
      </c>
      <c r="R394" s="143" t="s">
        <v>389</v>
      </c>
      <c r="S394" s="143" t="s">
        <v>389</v>
      </c>
    </row>
    <row r="395" spans="2:19" ht="18.75" customHeight="1" x14ac:dyDescent="0.25">
      <c r="B395" s="181">
        <v>0</v>
      </c>
      <c r="C395" s="181">
        <v>0</v>
      </c>
      <c r="D395" s="181">
        <v>0</v>
      </c>
      <c r="E395" s="181">
        <v>0</v>
      </c>
      <c r="F395" s="181">
        <v>0</v>
      </c>
      <c r="G395" s="181">
        <v>0</v>
      </c>
      <c r="H395" s="181">
        <v>0</v>
      </c>
      <c r="I395" s="181">
        <v>0</v>
      </c>
      <c r="J395" s="181">
        <v>0</v>
      </c>
      <c r="K395" s="181">
        <v>0</v>
      </c>
      <c r="L395" s="121" t="s">
        <v>389</v>
      </c>
      <c r="M395" s="121">
        <v>367</v>
      </c>
      <c r="N395" s="143" t="s">
        <v>831</v>
      </c>
      <c r="O395" s="143" t="s">
        <v>832</v>
      </c>
      <c r="P395" s="143" t="s">
        <v>833</v>
      </c>
      <c r="Q395" s="143" t="s">
        <v>632</v>
      </c>
      <c r="R395" s="143" t="s">
        <v>8574</v>
      </c>
      <c r="S395" s="143" t="s">
        <v>8515</v>
      </c>
    </row>
    <row r="396" spans="2:19" ht="18.75" customHeight="1" x14ac:dyDescent="0.25">
      <c r="B396" s="181">
        <v>0</v>
      </c>
      <c r="C396" s="181">
        <v>0</v>
      </c>
      <c r="D396" s="181">
        <v>0</v>
      </c>
      <c r="E396" s="181">
        <v>0</v>
      </c>
      <c r="F396" s="181">
        <v>0</v>
      </c>
      <c r="G396" s="181">
        <v>0</v>
      </c>
      <c r="H396" s="181">
        <v>0</v>
      </c>
      <c r="I396" s="181">
        <v>0</v>
      </c>
      <c r="J396" s="181">
        <v>0</v>
      </c>
      <c r="K396" s="181">
        <v>0</v>
      </c>
      <c r="L396" s="121" t="s">
        <v>389</v>
      </c>
      <c r="M396" s="121">
        <v>368</v>
      </c>
      <c r="N396" s="143" t="s">
        <v>352</v>
      </c>
      <c r="O396" s="143" t="s">
        <v>389</v>
      </c>
      <c r="P396" s="143" t="s">
        <v>389</v>
      </c>
      <c r="Q396" s="143" t="s">
        <v>389</v>
      </c>
      <c r="R396" s="143" t="s">
        <v>389</v>
      </c>
      <c r="S396" s="143" t="s">
        <v>389</v>
      </c>
    </row>
    <row r="397" spans="2:19" ht="18.75" customHeight="1" x14ac:dyDescent="0.25">
      <c r="B397" s="181">
        <v>0</v>
      </c>
      <c r="C397" s="181">
        <v>0</v>
      </c>
      <c r="D397" s="181">
        <v>0</v>
      </c>
      <c r="E397" s="181">
        <v>0</v>
      </c>
      <c r="F397" s="181">
        <v>0</v>
      </c>
      <c r="G397" s="181">
        <v>0</v>
      </c>
      <c r="H397" s="181">
        <v>0</v>
      </c>
      <c r="I397" s="181">
        <v>0</v>
      </c>
      <c r="J397" s="181">
        <v>0</v>
      </c>
      <c r="K397" s="181">
        <v>0</v>
      </c>
      <c r="L397" s="121" t="s">
        <v>389</v>
      </c>
      <c r="M397" s="121">
        <v>369</v>
      </c>
      <c r="N397" s="143" t="s">
        <v>1858</v>
      </c>
      <c r="O397" s="143" t="s">
        <v>1859</v>
      </c>
      <c r="P397" s="143" t="s">
        <v>1358</v>
      </c>
      <c r="Q397" s="143" t="s">
        <v>1813</v>
      </c>
      <c r="R397" s="143" t="s">
        <v>7781</v>
      </c>
      <c r="S397" s="143" t="s">
        <v>8558</v>
      </c>
    </row>
    <row r="398" spans="2:19" ht="18.75" customHeight="1" x14ac:dyDescent="0.25">
      <c r="B398" s="181">
        <v>0</v>
      </c>
      <c r="C398" s="181">
        <v>0</v>
      </c>
      <c r="D398" s="181">
        <v>0</v>
      </c>
      <c r="E398" s="181">
        <v>0</v>
      </c>
      <c r="F398" s="181">
        <v>0</v>
      </c>
      <c r="G398" s="181">
        <v>0</v>
      </c>
      <c r="H398" s="181">
        <v>0</v>
      </c>
      <c r="I398" s="181">
        <v>0</v>
      </c>
      <c r="J398" s="181">
        <v>0</v>
      </c>
      <c r="K398" s="181">
        <v>0</v>
      </c>
      <c r="L398" s="121" t="s">
        <v>389</v>
      </c>
      <c r="M398" s="121">
        <v>370</v>
      </c>
      <c r="N398" s="143" t="s">
        <v>1860</v>
      </c>
      <c r="O398" s="143" t="s">
        <v>1861</v>
      </c>
      <c r="P398" s="143" t="s">
        <v>806</v>
      </c>
      <c r="Q398" s="143" t="s">
        <v>1813</v>
      </c>
      <c r="R398" s="143" t="s">
        <v>8575</v>
      </c>
      <c r="S398" s="143" t="s">
        <v>8560</v>
      </c>
    </row>
    <row r="399" spans="2:19" ht="18.75" customHeight="1" x14ac:dyDescent="0.25">
      <c r="B399" s="181">
        <v>0</v>
      </c>
      <c r="C399" s="181">
        <v>0</v>
      </c>
      <c r="D399" s="181">
        <v>0</v>
      </c>
      <c r="E399" s="181">
        <v>0</v>
      </c>
      <c r="F399" s="181">
        <v>0</v>
      </c>
      <c r="G399" s="181">
        <v>0</v>
      </c>
      <c r="H399" s="181">
        <v>0</v>
      </c>
      <c r="I399" s="181">
        <v>0</v>
      </c>
      <c r="J399" s="181">
        <v>0</v>
      </c>
      <c r="K399" s="181">
        <v>0</v>
      </c>
      <c r="L399" s="121" t="s">
        <v>389</v>
      </c>
      <c r="M399" s="121">
        <v>371</v>
      </c>
      <c r="N399" s="143" t="s">
        <v>1862</v>
      </c>
      <c r="O399" s="143" t="s">
        <v>1863</v>
      </c>
      <c r="P399" s="143" t="s">
        <v>806</v>
      </c>
      <c r="Q399" s="143" t="s">
        <v>1813</v>
      </c>
      <c r="R399" s="143" t="s">
        <v>8575</v>
      </c>
      <c r="S399" s="143" t="s">
        <v>8560</v>
      </c>
    </row>
    <row r="400" spans="2:19" ht="18.75" customHeight="1" x14ac:dyDescent="0.25">
      <c r="B400" s="181">
        <v>0</v>
      </c>
      <c r="C400" s="181">
        <v>0</v>
      </c>
      <c r="D400" s="181">
        <v>0</v>
      </c>
      <c r="E400" s="181">
        <v>0</v>
      </c>
      <c r="F400" s="181">
        <v>0</v>
      </c>
      <c r="G400" s="181">
        <v>0</v>
      </c>
      <c r="H400" s="181">
        <v>0</v>
      </c>
      <c r="I400" s="181">
        <v>0</v>
      </c>
      <c r="J400" s="181">
        <v>0</v>
      </c>
      <c r="K400" s="181">
        <v>0</v>
      </c>
      <c r="L400" s="121" t="s">
        <v>389</v>
      </c>
      <c r="M400" s="121">
        <v>372</v>
      </c>
      <c r="N400" s="143" t="s">
        <v>352</v>
      </c>
      <c r="O400" s="143" t="s">
        <v>389</v>
      </c>
      <c r="P400" s="143" t="s">
        <v>389</v>
      </c>
      <c r="Q400" s="143" t="s">
        <v>389</v>
      </c>
      <c r="R400" s="143" t="s">
        <v>389</v>
      </c>
      <c r="S400" s="143" t="s">
        <v>389</v>
      </c>
    </row>
    <row r="401" spans="2:19" ht="18.75" customHeight="1" x14ac:dyDescent="0.25">
      <c r="B401" s="181">
        <v>0</v>
      </c>
      <c r="C401" s="181">
        <v>0</v>
      </c>
      <c r="D401" s="181">
        <v>0</v>
      </c>
      <c r="E401" s="181">
        <v>0</v>
      </c>
      <c r="F401" s="181">
        <v>0</v>
      </c>
      <c r="G401" s="181">
        <v>0</v>
      </c>
      <c r="H401" s="181">
        <v>0</v>
      </c>
      <c r="I401" s="181">
        <v>0</v>
      </c>
      <c r="J401" s="181">
        <v>0</v>
      </c>
      <c r="K401" s="181">
        <v>0</v>
      </c>
      <c r="L401" s="121" t="s">
        <v>389</v>
      </c>
      <c r="M401" s="121">
        <v>373</v>
      </c>
      <c r="N401" s="143" t="s">
        <v>8368</v>
      </c>
      <c r="O401" s="143" t="s">
        <v>8369</v>
      </c>
      <c r="P401" s="143" t="s">
        <v>1358</v>
      </c>
      <c r="Q401" s="143" t="s">
        <v>8370</v>
      </c>
      <c r="R401" s="143" t="s">
        <v>8577</v>
      </c>
      <c r="S401" s="143" t="s">
        <v>8578</v>
      </c>
    </row>
    <row r="402" spans="2:19" ht="18.75" customHeight="1" x14ac:dyDescent="0.25">
      <c r="B402" s="181">
        <v>0</v>
      </c>
      <c r="C402" s="181">
        <v>0</v>
      </c>
      <c r="D402" s="181">
        <v>0</v>
      </c>
      <c r="E402" s="181">
        <v>0</v>
      </c>
      <c r="F402" s="181">
        <v>0</v>
      </c>
      <c r="G402" s="181">
        <v>0</v>
      </c>
      <c r="H402" s="181">
        <v>0</v>
      </c>
      <c r="I402" s="181">
        <v>0</v>
      </c>
      <c r="J402" s="181">
        <v>0</v>
      </c>
      <c r="K402" s="181">
        <v>0</v>
      </c>
      <c r="L402" s="121" t="s">
        <v>389</v>
      </c>
      <c r="M402" s="121">
        <v>374</v>
      </c>
      <c r="N402" s="143" t="s">
        <v>8371</v>
      </c>
      <c r="O402" s="143" t="s">
        <v>8372</v>
      </c>
      <c r="P402" s="143" t="s">
        <v>1358</v>
      </c>
      <c r="Q402" s="143" t="s">
        <v>8373</v>
      </c>
      <c r="R402" s="143" t="s">
        <v>8577</v>
      </c>
      <c r="S402" s="143" t="s">
        <v>8579</v>
      </c>
    </row>
    <row r="403" spans="2:19" ht="18.75" customHeight="1" x14ac:dyDescent="0.25">
      <c r="B403" s="181">
        <v>0</v>
      </c>
      <c r="C403" s="181">
        <v>0</v>
      </c>
      <c r="D403" s="181">
        <v>0</v>
      </c>
      <c r="E403" s="181">
        <v>0</v>
      </c>
      <c r="F403" s="181">
        <v>0</v>
      </c>
      <c r="G403" s="181">
        <v>0</v>
      </c>
      <c r="H403" s="181">
        <v>0</v>
      </c>
      <c r="I403" s="181">
        <v>0</v>
      </c>
      <c r="J403" s="181">
        <v>0</v>
      </c>
      <c r="K403" s="181">
        <v>0</v>
      </c>
      <c r="L403" s="121" t="s">
        <v>389</v>
      </c>
      <c r="M403" s="121">
        <v>375</v>
      </c>
      <c r="N403" s="143" t="s">
        <v>352</v>
      </c>
      <c r="O403" s="143" t="s">
        <v>389</v>
      </c>
      <c r="P403" s="143" t="s">
        <v>389</v>
      </c>
      <c r="Q403" s="143" t="s">
        <v>389</v>
      </c>
      <c r="R403" s="143" t="s">
        <v>389</v>
      </c>
      <c r="S403" s="143" t="s">
        <v>389</v>
      </c>
    </row>
    <row r="404" spans="2:19" ht="18.75" customHeight="1" x14ac:dyDescent="0.25">
      <c r="B404" s="181">
        <v>0</v>
      </c>
      <c r="C404" s="181">
        <v>0</v>
      </c>
      <c r="D404" s="181">
        <v>0</v>
      </c>
      <c r="E404" s="181">
        <v>0</v>
      </c>
      <c r="F404" s="181">
        <v>0</v>
      </c>
      <c r="G404" s="181">
        <v>0</v>
      </c>
      <c r="H404" s="181">
        <v>0</v>
      </c>
      <c r="I404" s="181">
        <v>0</v>
      </c>
      <c r="J404" s="181">
        <v>0</v>
      </c>
      <c r="K404" s="181">
        <v>0</v>
      </c>
      <c r="L404" s="121" t="s">
        <v>389</v>
      </c>
      <c r="M404" s="121">
        <v>376</v>
      </c>
      <c r="N404" s="143" t="s">
        <v>352</v>
      </c>
      <c r="O404" s="143" t="s">
        <v>389</v>
      </c>
      <c r="P404" s="143" t="s">
        <v>389</v>
      </c>
      <c r="Q404" s="143" t="s">
        <v>389</v>
      </c>
      <c r="R404" s="143" t="s">
        <v>389</v>
      </c>
      <c r="S404" s="143" t="s">
        <v>389</v>
      </c>
    </row>
    <row r="405" spans="2:19" ht="18.75" customHeight="1" x14ac:dyDescent="0.25">
      <c r="B405" s="181">
        <v>0</v>
      </c>
      <c r="C405" s="181">
        <v>0</v>
      </c>
      <c r="D405" s="181">
        <v>0</v>
      </c>
      <c r="E405" s="181">
        <v>0</v>
      </c>
      <c r="F405" s="181">
        <v>0</v>
      </c>
      <c r="G405" s="181">
        <v>0</v>
      </c>
      <c r="H405" s="181">
        <v>0</v>
      </c>
      <c r="I405" s="181">
        <v>0</v>
      </c>
      <c r="J405" s="181">
        <v>0</v>
      </c>
      <c r="K405" s="181">
        <v>0</v>
      </c>
      <c r="L405" s="121" t="s">
        <v>389</v>
      </c>
      <c r="M405" s="121">
        <v>377</v>
      </c>
      <c r="N405" s="143" t="s">
        <v>356</v>
      </c>
      <c r="O405" s="143" t="s">
        <v>834</v>
      </c>
      <c r="P405" s="143" t="s">
        <v>1243</v>
      </c>
      <c r="Q405" s="143" t="s">
        <v>1337</v>
      </c>
      <c r="R405" s="143" t="s">
        <v>8410</v>
      </c>
      <c r="S405" s="143" t="s">
        <v>8576</v>
      </c>
    </row>
    <row r="406" spans="2:19" ht="18.75" customHeight="1" x14ac:dyDescent="0.25">
      <c r="B406" s="181">
        <v>0</v>
      </c>
      <c r="C406" s="181">
        <v>0</v>
      </c>
      <c r="D406" s="181">
        <v>0</v>
      </c>
      <c r="E406" s="181">
        <v>0</v>
      </c>
      <c r="F406" s="181">
        <v>0</v>
      </c>
      <c r="G406" s="181">
        <v>0</v>
      </c>
      <c r="H406" s="181">
        <v>0</v>
      </c>
      <c r="I406" s="181">
        <v>0</v>
      </c>
      <c r="J406" s="181">
        <v>0</v>
      </c>
      <c r="K406" s="181">
        <v>0</v>
      </c>
      <c r="L406" s="121" t="s">
        <v>389</v>
      </c>
      <c r="M406" s="121">
        <v>378</v>
      </c>
      <c r="N406" s="143" t="s">
        <v>352</v>
      </c>
      <c r="O406" s="143" t="s">
        <v>389</v>
      </c>
      <c r="P406" s="143" t="s">
        <v>389</v>
      </c>
      <c r="Q406" s="143" t="s">
        <v>389</v>
      </c>
      <c r="R406" s="143" t="s">
        <v>389</v>
      </c>
      <c r="S406" s="143" t="s">
        <v>389</v>
      </c>
    </row>
    <row r="407" spans="2:19" ht="18.75" customHeight="1" x14ac:dyDescent="0.25">
      <c r="B407" s="181">
        <v>0</v>
      </c>
      <c r="C407" s="181">
        <v>0</v>
      </c>
      <c r="D407" s="181">
        <v>0</v>
      </c>
      <c r="E407" s="181">
        <v>0</v>
      </c>
      <c r="F407" s="181">
        <v>0</v>
      </c>
      <c r="G407" s="181">
        <v>0</v>
      </c>
      <c r="H407" s="181">
        <v>0</v>
      </c>
      <c r="I407" s="181">
        <v>0</v>
      </c>
      <c r="J407" s="181">
        <v>0</v>
      </c>
      <c r="K407" s="181">
        <v>0</v>
      </c>
      <c r="L407" s="121" t="s">
        <v>389</v>
      </c>
      <c r="M407" s="121">
        <v>379</v>
      </c>
      <c r="N407" s="143" t="s">
        <v>352</v>
      </c>
      <c r="O407" s="143" t="s">
        <v>389</v>
      </c>
      <c r="P407" s="143" t="s">
        <v>389</v>
      </c>
      <c r="Q407" s="143" t="s">
        <v>389</v>
      </c>
      <c r="R407" s="143" t="s">
        <v>389</v>
      </c>
      <c r="S407" s="143" t="s">
        <v>389</v>
      </c>
    </row>
    <row r="408" spans="2:19" ht="18.75" customHeight="1" x14ac:dyDescent="0.25">
      <c r="B408" s="181">
        <v>0</v>
      </c>
      <c r="C408" s="181">
        <v>0</v>
      </c>
      <c r="D408" s="181">
        <v>0</v>
      </c>
      <c r="E408" s="181">
        <v>0</v>
      </c>
      <c r="F408" s="181">
        <v>0</v>
      </c>
      <c r="G408" s="181">
        <v>0</v>
      </c>
      <c r="H408" s="181">
        <v>0</v>
      </c>
      <c r="I408" s="181">
        <v>0</v>
      </c>
      <c r="J408" s="181">
        <v>0</v>
      </c>
      <c r="K408" s="181">
        <v>0</v>
      </c>
      <c r="L408" s="121" t="s">
        <v>389</v>
      </c>
      <c r="M408" s="121">
        <v>380</v>
      </c>
      <c r="N408" s="143" t="s">
        <v>352</v>
      </c>
      <c r="O408" s="143" t="s">
        <v>389</v>
      </c>
      <c r="P408" s="143" t="s">
        <v>389</v>
      </c>
      <c r="Q408" s="143" t="s">
        <v>389</v>
      </c>
      <c r="R408" s="143" t="s">
        <v>389</v>
      </c>
      <c r="S408" s="143" t="s">
        <v>389</v>
      </c>
    </row>
    <row r="409" spans="2:19" ht="18.75" customHeight="1" x14ac:dyDescent="0.25">
      <c r="B409" s="181">
        <v>0</v>
      </c>
      <c r="C409" s="181">
        <v>0</v>
      </c>
      <c r="D409" s="181">
        <v>0</v>
      </c>
      <c r="E409" s="181">
        <v>0</v>
      </c>
      <c r="F409" s="181">
        <v>0</v>
      </c>
      <c r="G409" s="181">
        <v>0</v>
      </c>
      <c r="H409" s="181">
        <v>0</v>
      </c>
      <c r="I409" s="181">
        <v>0</v>
      </c>
      <c r="J409" s="181">
        <v>0</v>
      </c>
      <c r="K409" s="181">
        <v>0</v>
      </c>
      <c r="L409" s="121" t="s">
        <v>389</v>
      </c>
      <c r="M409" s="121">
        <v>381</v>
      </c>
      <c r="N409" s="143" t="s">
        <v>352</v>
      </c>
      <c r="O409" s="143" t="s">
        <v>389</v>
      </c>
      <c r="P409" s="143" t="s">
        <v>389</v>
      </c>
      <c r="Q409" s="143" t="s">
        <v>389</v>
      </c>
      <c r="R409" s="143" t="s">
        <v>389</v>
      </c>
      <c r="S409" s="143" t="s">
        <v>389</v>
      </c>
    </row>
    <row r="410" spans="2:19" ht="18.75" customHeight="1" x14ac:dyDescent="0.25">
      <c r="B410" s="181">
        <v>0</v>
      </c>
      <c r="C410" s="181">
        <v>0</v>
      </c>
      <c r="D410" s="181">
        <v>0</v>
      </c>
      <c r="E410" s="181">
        <v>0</v>
      </c>
      <c r="F410" s="181">
        <v>0</v>
      </c>
      <c r="G410" s="181">
        <v>0</v>
      </c>
      <c r="H410" s="181">
        <v>0</v>
      </c>
      <c r="I410" s="181">
        <v>0</v>
      </c>
      <c r="J410" s="181">
        <v>0</v>
      </c>
      <c r="K410" s="181">
        <v>0</v>
      </c>
      <c r="L410" s="121" t="s">
        <v>389</v>
      </c>
      <c r="M410" s="121">
        <v>382</v>
      </c>
      <c r="N410" s="143" t="s">
        <v>352</v>
      </c>
      <c r="O410" s="143" t="s">
        <v>389</v>
      </c>
      <c r="P410" s="143" t="s">
        <v>389</v>
      </c>
      <c r="Q410" s="143" t="s">
        <v>389</v>
      </c>
      <c r="R410" s="143" t="s">
        <v>389</v>
      </c>
      <c r="S410" s="143" t="s">
        <v>389</v>
      </c>
    </row>
    <row r="411" spans="2:19" ht="18.75" customHeight="1" x14ac:dyDescent="0.25">
      <c r="B411" s="181">
        <v>0</v>
      </c>
      <c r="C411" s="181">
        <v>0</v>
      </c>
      <c r="D411" s="181">
        <v>0</v>
      </c>
      <c r="E411" s="181">
        <v>0</v>
      </c>
      <c r="F411" s="181">
        <v>0</v>
      </c>
      <c r="G411" s="181">
        <v>0</v>
      </c>
      <c r="H411" s="181">
        <v>0</v>
      </c>
      <c r="I411" s="181">
        <v>0</v>
      </c>
      <c r="J411" s="181">
        <v>0</v>
      </c>
      <c r="K411" s="181">
        <v>0</v>
      </c>
      <c r="L411" s="121" t="s">
        <v>389</v>
      </c>
      <c r="M411" s="121">
        <v>383</v>
      </c>
      <c r="N411" s="143" t="s">
        <v>352</v>
      </c>
      <c r="O411" s="143" t="s">
        <v>389</v>
      </c>
      <c r="P411" s="143" t="s">
        <v>389</v>
      </c>
      <c r="Q411" s="143" t="s">
        <v>389</v>
      </c>
      <c r="R411" s="143" t="s">
        <v>389</v>
      </c>
      <c r="S411" s="143" t="s">
        <v>389</v>
      </c>
    </row>
    <row r="412" spans="2:19" ht="18.75" customHeight="1" x14ac:dyDescent="0.25">
      <c r="B412" s="181">
        <v>0</v>
      </c>
      <c r="C412" s="181">
        <v>0</v>
      </c>
      <c r="D412" s="181">
        <v>0</v>
      </c>
      <c r="E412" s="181">
        <v>0</v>
      </c>
      <c r="F412" s="181">
        <v>0</v>
      </c>
      <c r="G412" s="181">
        <v>0</v>
      </c>
      <c r="H412" s="181">
        <v>0</v>
      </c>
      <c r="I412" s="181">
        <v>0</v>
      </c>
      <c r="J412" s="181">
        <v>0</v>
      </c>
      <c r="K412" s="181">
        <v>0</v>
      </c>
      <c r="L412" s="121" t="s">
        <v>389</v>
      </c>
      <c r="M412" s="121">
        <v>384</v>
      </c>
      <c r="N412" s="143" t="s">
        <v>352</v>
      </c>
      <c r="O412" s="143" t="s">
        <v>389</v>
      </c>
      <c r="P412" s="143" t="s">
        <v>389</v>
      </c>
      <c r="Q412" s="143" t="s">
        <v>389</v>
      </c>
      <c r="R412" s="143" t="s">
        <v>389</v>
      </c>
      <c r="S412" s="143" t="s">
        <v>389</v>
      </c>
    </row>
    <row r="413" spans="2:19" ht="18.75" customHeight="1" x14ac:dyDescent="0.25">
      <c r="B413" s="181" t="s">
        <v>1013</v>
      </c>
      <c r="C413" s="181" t="s">
        <v>1013</v>
      </c>
      <c r="D413" s="181" t="s">
        <v>1013</v>
      </c>
      <c r="E413" s="181" t="s">
        <v>1013</v>
      </c>
      <c r="F413" s="181" t="s">
        <v>1013</v>
      </c>
      <c r="G413" s="181" t="s">
        <v>1013</v>
      </c>
      <c r="H413" s="181" t="s">
        <v>1013</v>
      </c>
      <c r="I413" s="181" t="s">
        <v>1013</v>
      </c>
      <c r="J413" s="181" t="s">
        <v>1013</v>
      </c>
      <c r="K413" s="181" t="s">
        <v>1013</v>
      </c>
      <c r="L413" s="121" t="s">
        <v>389</v>
      </c>
      <c r="M413" s="121" t="s">
        <v>1013</v>
      </c>
      <c r="N413" s="143" t="s">
        <v>1010</v>
      </c>
      <c r="O413" s="143" t="s">
        <v>1011</v>
      </c>
      <c r="P413" s="143" t="s">
        <v>1012</v>
      </c>
      <c r="Q413" s="143" t="s">
        <v>1012</v>
      </c>
      <c r="R413" s="143" t="s">
        <v>1012</v>
      </c>
      <c r="S413" s="143" t="s">
        <v>1012</v>
      </c>
    </row>
    <row r="414" spans="2:19" ht="18.75" customHeight="1" x14ac:dyDescent="0.25">
      <c r="B414" s="181" t="s">
        <v>1013</v>
      </c>
      <c r="C414" s="181" t="s">
        <v>1013</v>
      </c>
      <c r="D414" s="181" t="s">
        <v>1013</v>
      </c>
      <c r="E414" s="181" t="s">
        <v>1013</v>
      </c>
      <c r="F414" s="181" t="s">
        <v>1013</v>
      </c>
      <c r="G414" s="181" t="s">
        <v>1013</v>
      </c>
      <c r="H414" s="181" t="s">
        <v>1013</v>
      </c>
      <c r="I414" s="181" t="s">
        <v>1013</v>
      </c>
      <c r="J414" s="181" t="s">
        <v>1013</v>
      </c>
      <c r="K414" s="181" t="s">
        <v>1013</v>
      </c>
      <c r="L414" s="121" t="s">
        <v>389</v>
      </c>
      <c r="M414" s="121" t="s">
        <v>1013</v>
      </c>
      <c r="N414" s="143" t="s">
        <v>1010</v>
      </c>
      <c r="O414" s="143" t="s">
        <v>1011</v>
      </c>
      <c r="P414" s="143" t="s">
        <v>1012</v>
      </c>
      <c r="Q414" s="143" t="s">
        <v>1012</v>
      </c>
      <c r="R414" s="143" t="s">
        <v>1012</v>
      </c>
      <c r="S414" s="143" t="s">
        <v>1012</v>
      </c>
    </row>
    <row r="415" spans="2:19" ht="18.75" customHeight="1" x14ac:dyDescent="0.25">
      <c r="B415" s="181">
        <v>0</v>
      </c>
      <c r="C415" s="181">
        <v>0</v>
      </c>
      <c r="D415" s="181">
        <v>0</v>
      </c>
      <c r="E415" s="181">
        <v>0</v>
      </c>
      <c r="F415" s="181">
        <v>0</v>
      </c>
      <c r="G415" s="181">
        <v>0</v>
      </c>
      <c r="H415" s="181">
        <v>0</v>
      </c>
      <c r="I415" s="181">
        <v>0</v>
      </c>
      <c r="J415" s="181">
        <v>0</v>
      </c>
      <c r="K415" s="181">
        <v>0</v>
      </c>
      <c r="L415" s="121" t="s">
        <v>389</v>
      </c>
      <c r="M415" s="121">
        <v>385</v>
      </c>
      <c r="N415" s="143" t="s">
        <v>352</v>
      </c>
      <c r="O415" s="143" t="s">
        <v>389</v>
      </c>
      <c r="P415" s="143" t="s">
        <v>389</v>
      </c>
      <c r="Q415" s="143" t="s">
        <v>389</v>
      </c>
      <c r="R415" s="143" t="s">
        <v>389</v>
      </c>
      <c r="S415" s="143" t="s">
        <v>389</v>
      </c>
    </row>
    <row r="416" spans="2:19" ht="18.75" customHeight="1" x14ac:dyDescent="0.25">
      <c r="B416" s="181">
        <v>0</v>
      </c>
      <c r="C416" s="181">
        <v>0</v>
      </c>
      <c r="D416" s="181">
        <v>0</v>
      </c>
      <c r="E416" s="181">
        <v>0</v>
      </c>
      <c r="F416" s="181">
        <v>0</v>
      </c>
      <c r="G416" s="181">
        <v>0</v>
      </c>
      <c r="H416" s="181">
        <v>0</v>
      </c>
      <c r="I416" s="181">
        <v>0</v>
      </c>
      <c r="J416" s="181">
        <v>0</v>
      </c>
      <c r="K416" s="181">
        <v>0</v>
      </c>
      <c r="L416" s="121" t="s">
        <v>389</v>
      </c>
      <c r="M416" s="121">
        <v>386</v>
      </c>
      <c r="N416" s="143" t="s">
        <v>352</v>
      </c>
      <c r="O416" s="143" t="s">
        <v>389</v>
      </c>
      <c r="P416" s="143" t="s">
        <v>389</v>
      </c>
      <c r="Q416" s="143" t="s">
        <v>389</v>
      </c>
      <c r="R416" s="143" t="s">
        <v>389</v>
      </c>
      <c r="S416" s="143" t="s">
        <v>389</v>
      </c>
    </row>
    <row r="417" spans="2:19" ht="18.75" customHeight="1" x14ac:dyDescent="0.25">
      <c r="B417" s="181">
        <v>0</v>
      </c>
      <c r="C417" s="181">
        <v>0</v>
      </c>
      <c r="D417" s="181">
        <v>0</v>
      </c>
      <c r="E417" s="181">
        <v>0</v>
      </c>
      <c r="F417" s="181">
        <v>0</v>
      </c>
      <c r="G417" s="181">
        <v>0</v>
      </c>
      <c r="H417" s="181">
        <v>0</v>
      </c>
      <c r="I417" s="181">
        <v>0</v>
      </c>
      <c r="J417" s="181">
        <v>0</v>
      </c>
      <c r="K417" s="181">
        <v>0</v>
      </c>
      <c r="L417" s="121" t="s">
        <v>389</v>
      </c>
      <c r="M417" s="121">
        <v>387</v>
      </c>
      <c r="N417" s="143" t="s">
        <v>352</v>
      </c>
      <c r="O417" s="143" t="s">
        <v>389</v>
      </c>
      <c r="P417" s="143" t="s">
        <v>389</v>
      </c>
      <c r="Q417" s="143" t="s">
        <v>389</v>
      </c>
      <c r="R417" s="143" t="s">
        <v>389</v>
      </c>
      <c r="S417" s="143" t="s">
        <v>389</v>
      </c>
    </row>
    <row r="418" spans="2:19" ht="18.75" customHeight="1" x14ac:dyDescent="0.25">
      <c r="B418" s="181">
        <v>0</v>
      </c>
      <c r="C418" s="181">
        <v>0</v>
      </c>
      <c r="D418" s="181">
        <v>0</v>
      </c>
      <c r="E418" s="181">
        <v>0</v>
      </c>
      <c r="F418" s="181">
        <v>0</v>
      </c>
      <c r="G418" s="181">
        <v>0</v>
      </c>
      <c r="H418" s="181">
        <v>0</v>
      </c>
      <c r="I418" s="181">
        <v>0</v>
      </c>
      <c r="J418" s="181">
        <v>0</v>
      </c>
      <c r="K418" s="181">
        <v>0</v>
      </c>
      <c r="L418" s="121" t="s">
        <v>389</v>
      </c>
      <c r="M418" s="121">
        <v>388</v>
      </c>
      <c r="N418" s="143" t="s">
        <v>352</v>
      </c>
      <c r="O418" s="143" t="s">
        <v>389</v>
      </c>
      <c r="P418" s="143" t="s">
        <v>389</v>
      </c>
      <c r="Q418" s="143" t="s">
        <v>389</v>
      </c>
      <c r="R418" s="143" t="s">
        <v>389</v>
      </c>
      <c r="S418" s="143" t="s">
        <v>389</v>
      </c>
    </row>
    <row r="419" spans="2:19" ht="18.75" customHeight="1" x14ac:dyDescent="0.25">
      <c r="B419" s="181">
        <v>0</v>
      </c>
      <c r="C419" s="181">
        <v>0</v>
      </c>
      <c r="D419" s="181">
        <v>0</v>
      </c>
      <c r="E419" s="181">
        <v>0</v>
      </c>
      <c r="F419" s="181">
        <v>0</v>
      </c>
      <c r="G419" s="181">
        <v>0</v>
      </c>
      <c r="H419" s="181">
        <v>0</v>
      </c>
      <c r="I419" s="181">
        <v>0</v>
      </c>
      <c r="J419" s="181">
        <v>0</v>
      </c>
      <c r="K419" s="181">
        <v>0</v>
      </c>
      <c r="L419" s="121" t="s">
        <v>389</v>
      </c>
      <c r="M419" s="121">
        <v>389</v>
      </c>
      <c r="N419" s="143" t="s">
        <v>352</v>
      </c>
      <c r="O419" s="143" t="s">
        <v>389</v>
      </c>
      <c r="P419" s="143" t="s">
        <v>389</v>
      </c>
      <c r="Q419" s="143" t="s">
        <v>389</v>
      </c>
      <c r="R419" s="143" t="s">
        <v>389</v>
      </c>
      <c r="S419" s="143" t="s">
        <v>389</v>
      </c>
    </row>
    <row r="420" spans="2:19" ht="18.75" customHeight="1" x14ac:dyDescent="0.25">
      <c r="B420" s="181">
        <v>0</v>
      </c>
      <c r="C420" s="181">
        <v>0</v>
      </c>
      <c r="D420" s="181">
        <v>0</v>
      </c>
      <c r="E420" s="181">
        <v>0</v>
      </c>
      <c r="F420" s="181">
        <v>0</v>
      </c>
      <c r="G420" s="181">
        <v>0</v>
      </c>
      <c r="H420" s="181">
        <v>0</v>
      </c>
      <c r="I420" s="181">
        <v>0</v>
      </c>
      <c r="J420" s="181">
        <v>0</v>
      </c>
      <c r="K420" s="181">
        <v>0</v>
      </c>
      <c r="L420" s="121" t="s">
        <v>389</v>
      </c>
      <c r="M420" s="121">
        <v>390</v>
      </c>
      <c r="N420" s="143" t="s">
        <v>352</v>
      </c>
      <c r="O420" s="143" t="s">
        <v>389</v>
      </c>
      <c r="P420" s="143" t="s">
        <v>389</v>
      </c>
      <c r="Q420" s="143" t="s">
        <v>389</v>
      </c>
      <c r="R420" s="143" t="s">
        <v>389</v>
      </c>
      <c r="S420" s="143" t="s">
        <v>389</v>
      </c>
    </row>
    <row r="421" spans="2:19" ht="18.75" customHeight="1" x14ac:dyDescent="0.25">
      <c r="B421" s="181">
        <v>0</v>
      </c>
      <c r="C421" s="181">
        <v>0</v>
      </c>
      <c r="D421" s="181">
        <v>0</v>
      </c>
      <c r="E421" s="181">
        <v>0</v>
      </c>
      <c r="F421" s="181">
        <v>0</v>
      </c>
      <c r="G421" s="181">
        <v>0</v>
      </c>
      <c r="H421" s="181">
        <v>0</v>
      </c>
      <c r="I421" s="181">
        <v>0</v>
      </c>
      <c r="J421" s="181">
        <v>0</v>
      </c>
      <c r="K421" s="181">
        <v>0</v>
      </c>
      <c r="L421" s="121" t="s">
        <v>389</v>
      </c>
      <c r="M421" s="121">
        <v>391</v>
      </c>
      <c r="N421" s="143" t="s">
        <v>352</v>
      </c>
      <c r="O421" s="143" t="s">
        <v>389</v>
      </c>
      <c r="P421" s="143" t="s">
        <v>389</v>
      </c>
      <c r="Q421" s="143" t="s">
        <v>389</v>
      </c>
      <c r="R421" s="143" t="s">
        <v>389</v>
      </c>
      <c r="S421" s="143" t="s">
        <v>389</v>
      </c>
    </row>
    <row r="422" spans="2:19" ht="18.75" customHeight="1" x14ac:dyDescent="0.25">
      <c r="B422" s="181">
        <v>0</v>
      </c>
      <c r="C422" s="181">
        <v>0</v>
      </c>
      <c r="D422" s="181">
        <v>0</v>
      </c>
      <c r="E422" s="181">
        <v>0</v>
      </c>
      <c r="F422" s="181">
        <v>0</v>
      </c>
      <c r="G422" s="181">
        <v>0</v>
      </c>
      <c r="H422" s="181">
        <v>0</v>
      </c>
      <c r="I422" s="181">
        <v>0</v>
      </c>
      <c r="J422" s="181">
        <v>0</v>
      </c>
      <c r="K422" s="181">
        <v>0</v>
      </c>
      <c r="L422" s="121" t="s">
        <v>389</v>
      </c>
      <c r="M422" s="121">
        <v>392</v>
      </c>
      <c r="N422" s="143" t="s">
        <v>352</v>
      </c>
      <c r="O422" s="143" t="s">
        <v>389</v>
      </c>
      <c r="P422" s="143" t="s">
        <v>389</v>
      </c>
      <c r="Q422" s="143" t="s">
        <v>389</v>
      </c>
      <c r="R422" s="143" t="s">
        <v>389</v>
      </c>
      <c r="S422" s="143" t="s">
        <v>389</v>
      </c>
    </row>
    <row r="423" spans="2:19" ht="18.75" customHeight="1" x14ac:dyDescent="0.25">
      <c r="B423" s="181">
        <v>0</v>
      </c>
      <c r="C423" s="181">
        <v>0</v>
      </c>
      <c r="D423" s="181">
        <v>0</v>
      </c>
      <c r="E423" s="181">
        <v>0</v>
      </c>
      <c r="F423" s="181">
        <v>0</v>
      </c>
      <c r="G423" s="181">
        <v>0</v>
      </c>
      <c r="H423" s="181">
        <v>0</v>
      </c>
      <c r="I423" s="181">
        <v>0</v>
      </c>
      <c r="J423" s="181">
        <v>0</v>
      </c>
      <c r="K423" s="181">
        <v>0</v>
      </c>
      <c r="L423" s="121" t="s">
        <v>389</v>
      </c>
      <c r="M423" s="121">
        <v>393</v>
      </c>
      <c r="N423" s="143" t="s">
        <v>352</v>
      </c>
      <c r="O423" s="143" t="s">
        <v>389</v>
      </c>
      <c r="P423" s="143" t="s">
        <v>389</v>
      </c>
      <c r="Q423" s="143" t="s">
        <v>389</v>
      </c>
      <c r="R423" s="143" t="s">
        <v>389</v>
      </c>
      <c r="S423" s="143" t="s">
        <v>389</v>
      </c>
    </row>
    <row r="424" spans="2:19" ht="18.75" customHeight="1" x14ac:dyDescent="0.25">
      <c r="B424" s="181">
        <v>0</v>
      </c>
      <c r="C424" s="181">
        <v>0</v>
      </c>
      <c r="D424" s="181">
        <v>0</v>
      </c>
      <c r="E424" s="181">
        <v>0</v>
      </c>
      <c r="F424" s="181">
        <v>0</v>
      </c>
      <c r="G424" s="181">
        <v>0</v>
      </c>
      <c r="H424" s="181">
        <v>0</v>
      </c>
      <c r="I424" s="181">
        <v>0</v>
      </c>
      <c r="J424" s="181">
        <v>0</v>
      </c>
      <c r="K424" s="181">
        <v>0</v>
      </c>
      <c r="L424" s="121" t="s">
        <v>389</v>
      </c>
      <c r="M424" s="121">
        <v>394</v>
      </c>
      <c r="N424" s="143" t="s">
        <v>352</v>
      </c>
      <c r="O424" s="143" t="s">
        <v>389</v>
      </c>
      <c r="P424" s="143" t="s">
        <v>389</v>
      </c>
      <c r="Q424" s="143" t="s">
        <v>389</v>
      </c>
      <c r="R424" s="143" t="s">
        <v>389</v>
      </c>
      <c r="S424" s="143" t="s">
        <v>389</v>
      </c>
    </row>
    <row r="425" spans="2:19" ht="18.75" customHeight="1" x14ac:dyDescent="0.25">
      <c r="B425" s="181">
        <v>0</v>
      </c>
      <c r="C425" s="181">
        <v>0</v>
      </c>
      <c r="D425" s="181">
        <v>0</v>
      </c>
      <c r="E425" s="181">
        <v>0</v>
      </c>
      <c r="F425" s="181">
        <v>0</v>
      </c>
      <c r="G425" s="181">
        <v>0</v>
      </c>
      <c r="H425" s="181">
        <v>0</v>
      </c>
      <c r="I425" s="181">
        <v>0</v>
      </c>
      <c r="J425" s="181">
        <v>0</v>
      </c>
      <c r="K425" s="181">
        <v>0</v>
      </c>
      <c r="L425" s="121" t="s">
        <v>389</v>
      </c>
      <c r="M425" s="121">
        <v>395</v>
      </c>
      <c r="N425" s="143" t="s">
        <v>352</v>
      </c>
      <c r="O425" s="143" t="s">
        <v>389</v>
      </c>
      <c r="P425" s="143" t="s">
        <v>389</v>
      </c>
      <c r="Q425" s="143" t="s">
        <v>389</v>
      </c>
      <c r="R425" s="143" t="s">
        <v>389</v>
      </c>
      <c r="S425" s="143" t="s">
        <v>389</v>
      </c>
    </row>
    <row r="426" spans="2:19" ht="18.75" customHeight="1" x14ac:dyDescent="0.25">
      <c r="B426" s="181">
        <v>0</v>
      </c>
      <c r="C426" s="181">
        <v>0</v>
      </c>
      <c r="D426" s="181">
        <v>0</v>
      </c>
      <c r="E426" s="181">
        <v>0</v>
      </c>
      <c r="F426" s="181">
        <v>0</v>
      </c>
      <c r="G426" s="181">
        <v>0</v>
      </c>
      <c r="H426" s="181">
        <v>0</v>
      </c>
      <c r="I426" s="181">
        <v>0</v>
      </c>
      <c r="J426" s="181">
        <v>0</v>
      </c>
      <c r="K426" s="181">
        <v>0</v>
      </c>
      <c r="L426" s="121" t="s">
        <v>389</v>
      </c>
      <c r="M426" s="121">
        <v>396</v>
      </c>
      <c r="N426" s="143" t="s">
        <v>352</v>
      </c>
      <c r="O426" s="143" t="s">
        <v>389</v>
      </c>
      <c r="P426" s="143" t="s">
        <v>389</v>
      </c>
      <c r="Q426" s="143" t="s">
        <v>389</v>
      </c>
      <c r="R426" s="143" t="s">
        <v>389</v>
      </c>
      <c r="S426" s="143" t="s">
        <v>389</v>
      </c>
    </row>
    <row r="427" spans="2:19" ht="18.75" customHeight="1" x14ac:dyDescent="0.25">
      <c r="B427" s="181">
        <v>0</v>
      </c>
      <c r="C427" s="181">
        <v>0</v>
      </c>
      <c r="D427" s="181">
        <v>0</v>
      </c>
      <c r="E427" s="181">
        <v>0</v>
      </c>
      <c r="F427" s="181">
        <v>0</v>
      </c>
      <c r="G427" s="181">
        <v>0</v>
      </c>
      <c r="H427" s="181">
        <v>0</v>
      </c>
      <c r="I427" s="181">
        <v>0</v>
      </c>
      <c r="J427" s="181">
        <v>0</v>
      </c>
      <c r="K427" s="181">
        <v>0</v>
      </c>
      <c r="L427" s="121" t="s">
        <v>389</v>
      </c>
      <c r="M427" s="121">
        <v>397</v>
      </c>
      <c r="N427" s="143" t="s">
        <v>352</v>
      </c>
      <c r="O427" s="143" t="s">
        <v>389</v>
      </c>
      <c r="P427" s="143" t="s">
        <v>389</v>
      </c>
      <c r="Q427" s="143" t="s">
        <v>389</v>
      </c>
      <c r="R427" s="143" t="s">
        <v>389</v>
      </c>
      <c r="S427" s="143" t="s">
        <v>389</v>
      </c>
    </row>
    <row r="428" spans="2:19" ht="18.75" customHeight="1" x14ac:dyDescent="0.25">
      <c r="B428" s="181">
        <v>0</v>
      </c>
      <c r="C428" s="181">
        <v>0</v>
      </c>
      <c r="D428" s="181">
        <v>0</v>
      </c>
      <c r="E428" s="181">
        <v>0</v>
      </c>
      <c r="F428" s="181">
        <v>0</v>
      </c>
      <c r="G428" s="181">
        <v>0</v>
      </c>
      <c r="H428" s="181">
        <v>0</v>
      </c>
      <c r="I428" s="181">
        <v>0</v>
      </c>
      <c r="J428" s="181">
        <v>0</v>
      </c>
      <c r="K428" s="181">
        <v>0</v>
      </c>
      <c r="L428" s="121" t="s">
        <v>389</v>
      </c>
      <c r="M428" s="121">
        <v>398</v>
      </c>
      <c r="N428" s="143" t="s">
        <v>352</v>
      </c>
      <c r="O428" s="143" t="s">
        <v>389</v>
      </c>
      <c r="P428" s="143" t="s">
        <v>389</v>
      </c>
      <c r="Q428" s="143" t="s">
        <v>389</v>
      </c>
      <c r="R428" s="143" t="s">
        <v>389</v>
      </c>
      <c r="S428" s="143" t="s">
        <v>389</v>
      </c>
    </row>
    <row r="429" spans="2:19" ht="18.75" customHeight="1" x14ac:dyDescent="0.25">
      <c r="B429" s="181">
        <v>0</v>
      </c>
      <c r="C429" s="181">
        <v>0</v>
      </c>
      <c r="D429" s="181">
        <v>0</v>
      </c>
      <c r="E429" s="181">
        <v>0</v>
      </c>
      <c r="F429" s="181">
        <v>0</v>
      </c>
      <c r="G429" s="181">
        <v>0</v>
      </c>
      <c r="H429" s="181">
        <v>0</v>
      </c>
      <c r="I429" s="181">
        <v>0</v>
      </c>
      <c r="J429" s="181">
        <v>0</v>
      </c>
      <c r="K429" s="181">
        <v>0</v>
      </c>
      <c r="L429" s="121" t="s">
        <v>389</v>
      </c>
      <c r="M429" s="121">
        <v>399</v>
      </c>
      <c r="N429" s="143" t="s">
        <v>352</v>
      </c>
      <c r="O429" s="143" t="s">
        <v>389</v>
      </c>
      <c r="P429" s="143" t="s">
        <v>389</v>
      </c>
      <c r="Q429" s="143" t="s">
        <v>389</v>
      </c>
      <c r="R429" s="143" t="s">
        <v>389</v>
      </c>
      <c r="S429" s="143" t="s">
        <v>389</v>
      </c>
    </row>
    <row r="430" spans="2:19" ht="18.75" customHeight="1" x14ac:dyDescent="0.25">
      <c r="B430" s="181">
        <v>0</v>
      </c>
      <c r="C430" s="181">
        <v>0</v>
      </c>
      <c r="D430" s="181">
        <v>0</v>
      </c>
      <c r="E430" s="181">
        <v>0</v>
      </c>
      <c r="F430" s="181">
        <v>0</v>
      </c>
      <c r="G430" s="181">
        <v>0</v>
      </c>
      <c r="H430" s="181">
        <v>0</v>
      </c>
      <c r="I430" s="181">
        <v>0</v>
      </c>
      <c r="J430" s="181">
        <v>0</v>
      </c>
      <c r="K430" s="181">
        <v>0</v>
      </c>
      <c r="L430" s="121" t="s">
        <v>389</v>
      </c>
      <c r="M430" s="121">
        <v>400</v>
      </c>
      <c r="N430" s="143" t="s">
        <v>352</v>
      </c>
      <c r="O430" s="143" t="s">
        <v>389</v>
      </c>
      <c r="P430" s="143" t="s">
        <v>389</v>
      </c>
      <c r="Q430" s="143" t="s">
        <v>389</v>
      </c>
      <c r="R430" s="143" t="s">
        <v>389</v>
      </c>
      <c r="S430" s="143" t="s">
        <v>389</v>
      </c>
    </row>
    <row r="431" spans="2:19" ht="18.75" customHeight="1" x14ac:dyDescent="0.25">
      <c r="B431" s="181">
        <v>0</v>
      </c>
      <c r="C431" s="181">
        <v>0</v>
      </c>
      <c r="D431" s="181">
        <v>0</v>
      </c>
      <c r="E431" s="181">
        <v>0</v>
      </c>
      <c r="F431" s="181">
        <v>0</v>
      </c>
      <c r="G431" s="181">
        <v>0</v>
      </c>
      <c r="H431" s="181">
        <v>0</v>
      </c>
      <c r="I431" s="181">
        <v>0</v>
      </c>
      <c r="J431" s="181">
        <v>0</v>
      </c>
      <c r="K431" s="181">
        <v>0</v>
      </c>
      <c r="L431" s="121" t="s">
        <v>389</v>
      </c>
      <c r="M431" s="121">
        <v>401</v>
      </c>
      <c r="N431" s="143" t="s">
        <v>352</v>
      </c>
      <c r="O431" s="143" t="s">
        <v>389</v>
      </c>
      <c r="P431" s="143" t="s">
        <v>389</v>
      </c>
      <c r="Q431" s="143" t="s">
        <v>389</v>
      </c>
      <c r="R431" s="143" t="s">
        <v>389</v>
      </c>
      <c r="S431" s="143" t="s">
        <v>389</v>
      </c>
    </row>
    <row r="432" spans="2:19" ht="18.75" customHeight="1" x14ac:dyDescent="0.25">
      <c r="B432" s="181">
        <v>0</v>
      </c>
      <c r="C432" s="181">
        <v>0</v>
      </c>
      <c r="D432" s="181">
        <v>0</v>
      </c>
      <c r="E432" s="181">
        <v>0</v>
      </c>
      <c r="F432" s="181">
        <v>0</v>
      </c>
      <c r="G432" s="181">
        <v>0</v>
      </c>
      <c r="H432" s="181">
        <v>0</v>
      </c>
      <c r="I432" s="181">
        <v>0</v>
      </c>
      <c r="J432" s="181">
        <v>0</v>
      </c>
      <c r="K432" s="181">
        <v>0</v>
      </c>
      <c r="L432" s="121" t="s">
        <v>389</v>
      </c>
      <c r="M432" s="121">
        <v>402</v>
      </c>
      <c r="N432" s="143" t="s">
        <v>352</v>
      </c>
      <c r="O432" s="143" t="s">
        <v>389</v>
      </c>
      <c r="P432" s="143" t="s">
        <v>389</v>
      </c>
      <c r="Q432" s="143" t="s">
        <v>389</v>
      </c>
      <c r="R432" s="143" t="s">
        <v>389</v>
      </c>
      <c r="S432" s="143" t="s">
        <v>389</v>
      </c>
    </row>
    <row r="433" spans="2:19" ht="18.75" customHeight="1" x14ac:dyDescent="0.25">
      <c r="B433" s="181">
        <v>0</v>
      </c>
      <c r="C433" s="181">
        <v>0</v>
      </c>
      <c r="D433" s="181">
        <v>0</v>
      </c>
      <c r="E433" s="181">
        <v>0</v>
      </c>
      <c r="F433" s="181">
        <v>0</v>
      </c>
      <c r="G433" s="181">
        <v>0</v>
      </c>
      <c r="H433" s="181">
        <v>0</v>
      </c>
      <c r="I433" s="181">
        <v>0</v>
      </c>
      <c r="J433" s="181">
        <v>0</v>
      </c>
      <c r="K433" s="181">
        <v>0</v>
      </c>
      <c r="L433" s="121" t="s">
        <v>389</v>
      </c>
      <c r="M433" s="121">
        <v>403</v>
      </c>
      <c r="N433" s="143" t="s">
        <v>352</v>
      </c>
      <c r="O433" s="143" t="s">
        <v>389</v>
      </c>
      <c r="P433" s="143" t="s">
        <v>389</v>
      </c>
      <c r="Q433" s="143" t="s">
        <v>389</v>
      </c>
      <c r="R433" s="143" t="s">
        <v>389</v>
      </c>
      <c r="S433" s="143" t="s">
        <v>389</v>
      </c>
    </row>
    <row r="434" spans="2:19" ht="18.75" customHeight="1" x14ac:dyDescent="0.25">
      <c r="B434" s="181">
        <v>0</v>
      </c>
      <c r="C434" s="181">
        <v>0</v>
      </c>
      <c r="D434" s="181">
        <v>0</v>
      </c>
      <c r="E434" s="181">
        <v>0</v>
      </c>
      <c r="F434" s="181">
        <v>0</v>
      </c>
      <c r="G434" s="181">
        <v>0</v>
      </c>
      <c r="H434" s="181">
        <v>0</v>
      </c>
      <c r="I434" s="181">
        <v>0</v>
      </c>
      <c r="J434" s="181">
        <v>0</v>
      </c>
      <c r="K434" s="181">
        <v>0</v>
      </c>
      <c r="L434" s="121" t="s">
        <v>389</v>
      </c>
      <c r="M434" s="121">
        <v>404</v>
      </c>
      <c r="N434" s="143" t="s">
        <v>352</v>
      </c>
      <c r="O434" s="143" t="s">
        <v>389</v>
      </c>
      <c r="P434" s="143" t="s">
        <v>389</v>
      </c>
      <c r="Q434" s="143" t="s">
        <v>389</v>
      </c>
      <c r="R434" s="143" t="s">
        <v>389</v>
      </c>
      <c r="S434" s="143" t="s">
        <v>389</v>
      </c>
    </row>
    <row r="435" spans="2:19" ht="18.75" customHeight="1" x14ac:dyDescent="0.25">
      <c r="B435" s="181">
        <v>0</v>
      </c>
      <c r="C435" s="181">
        <v>0</v>
      </c>
      <c r="D435" s="181">
        <v>0</v>
      </c>
      <c r="E435" s="181">
        <v>0</v>
      </c>
      <c r="F435" s="181">
        <v>0</v>
      </c>
      <c r="G435" s="181">
        <v>0</v>
      </c>
      <c r="H435" s="181">
        <v>0</v>
      </c>
      <c r="I435" s="181">
        <v>0</v>
      </c>
      <c r="J435" s="181">
        <v>0</v>
      </c>
      <c r="K435" s="181">
        <v>0</v>
      </c>
      <c r="L435" s="121" t="s">
        <v>389</v>
      </c>
      <c r="M435" s="121">
        <v>405</v>
      </c>
      <c r="N435" s="143" t="s">
        <v>352</v>
      </c>
      <c r="O435" s="143" t="s">
        <v>389</v>
      </c>
      <c r="P435" s="143" t="s">
        <v>389</v>
      </c>
      <c r="Q435" s="143" t="s">
        <v>389</v>
      </c>
      <c r="R435" s="143" t="s">
        <v>389</v>
      </c>
      <c r="S435" s="143" t="s">
        <v>389</v>
      </c>
    </row>
    <row r="436" spans="2:19" ht="18.75" customHeight="1" x14ac:dyDescent="0.25">
      <c r="B436" s="181">
        <v>0</v>
      </c>
      <c r="C436" s="181">
        <v>0</v>
      </c>
      <c r="D436" s="181">
        <v>0</v>
      </c>
      <c r="E436" s="181">
        <v>0</v>
      </c>
      <c r="F436" s="181">
        <v>0</v>
      </c>
      <c r="G436" s="181">
        <v>0</v>
      </c>
      <c r="H436" s="181">
        <v>0</v>
      </c>
      <c r="I436" s="181">
        <v>0</v>
      </c>
      <c r="J436" s="181">
        <v>0</v>
      </c>
      <c r="K436" s="181">
        <v>0</v>
      </c>
      <c r="L436" s="121" t="s">
        <v>389</v>
      </c>
      <c r="M436" s="121">
        <v>406</v>
      </c>
      <c r="N436" s="143" t="s">
        <v>352</v>
      </c>
      <c r="O436" s="143" t="s">
        <v>389</v>
      </c>
      <c r="P436" s="143" t="s">
        <v>389</v>
      </c>
      <c r="Q436" s="143" t="s">
        <v>389</v>
      </c>
      <c r="R436" s="143" t="s">
        <v>389</v>
      </c>
      <c r="S436" s="143" t="s">
        <v>389</v>
      </c>
    </row>
    <row r="437" spans="2:19" ht="18.75" customHeight="1" x14ac:dyDescent="0.25">
      <c r="B437" s="181">
        <v>0</v>
      </c>
      <c r="C437" s="181">
        <v>0</v>
      </c>
      <c r="D437" s="181">
        <v>0</v>
      </c>
      <c r="E437" s="181">
        <v>0</v>
      </c>
      <c r="F437" s="181">
        <v>0</v>
      </c>
      <c r="G437" s="181">
        <v>0</v>
      </c>
      <c r="H437" s="181">
        <v>0</v>
      </c>
      <c r="I437" s="181">
        <v>0</v>
      </c>
      <c r="J437" s="181">
        <v>0</v>
      </c>
      <c r="K437" s="181">
        <v>0</v>
      </c>
      <c r="L437" s="121" t="s">
        <v>389</v>
      </c>
      <c r="M437" s="121">
        <v>407</v>
      </c>
      <c r="N437" s="143" t="s">
        <v>352</v>
      </c>
      <c r="O437" s="143" t="s">
        <v>389</v>
      </c>
      <c r="P437" s="143" t="s">
        <v>389</v>
      </c>
      <c r="Q437" s="143" t="s">
        <v>389</v>
      </c>
      <c r="R437" s="143" t="s">
        <v>389</v>
      </c>
      <c r="S437" s="143" t="s">
        <v>389</v>
      </c>
    </row>
    <row r="438" spans="2:19" ht="18.75" customHeight="1" x14ac:dyDescent="0.25">
      <c r="B438" s="181">
        <v>0</v>
      </c>
      <c r="C438" s="181">
        <v>0</v>
      </c>
      <c r="D438" s="181">
        <v>0</v>
      </c>
      <c r="E438" s="181">
        <v>0</v>
      </c>
      <c r="F438" s="181">
        <v>0</v>
      </c>
      <c r="G438" s="181">
        <v>0</v>
      </c>
      <c r="H438" s="181">
        <v>0</v>
      </c>
      <c r="I438" s="181">
        <v>0</v>
      </c>
      <c r="J438" s="181">
        <v>0</v>
      </c>
      <c r="K438" s="181">
        <v>0</v>
      </c>
      <c r="L438" s="121" t="s">
        <v>389</v>
      </c>
      <c r="M438" s="121">
        <v>408</v>
      </c>
      <c r="N438" s="143" t="s">
        <v>352</v>
      </c>
      <c r="O438" s="143" t="s">
        <v>389</v>
      </c>
      <c r="P438" s="143" t="s">
        <v>389</v>
      </c>
      <c r="Q438" s="143" t="s">
        <v>389</v>
      </c>
      <c r="R438" s="143" t="s">
        <v>389</v>
      </c>
      <c r="S438" s="143" t="s">
        <v>389</v>
      </c>
    </row>
    <row r="439" spans="2:19" ht="18.75" customHeight="1" x14ac:dyDescent="0.25">
      <c r="B439" s="181">
        <v>0</v>
      </c>
      <c r="C439" s="181">
        <v>0</v>
      </c>
      <c r="D439" s="181">
        <v>0</v>
      </c>
      <c r="E439" s="181">
        <v>0</v>
      </c>
      <c r="F439" s="181">
        <v>0</v>
      </c>
      <c r="G439" s="181">
        <v>0</v>
      </c>
      <c r="H439" s="181">
        <v>0</v>
      </c>
      <c r="I439" s="181">
        <v>0</v>
      </c>
      <c r="J439" s="181">
        <v>0</v>
      </c>
      <c r="K439" s="181">
        <v>0</v>
      </c>
      <c r="L439" s="121" t="s">
        <v>389</v>
      </c>
      <c r="M439" s="121">
        <v>409</v>
      </c>
      <c r="N439" s="143" t="s">
        <v>352</v>
      </c>
      <c r="O439" s="143" t="s">
        <v>389</v>
      </c>
      <c r="P439" s="143" t="s">
        <v>389</v>
      </c>
      <c r="Q439" s="143" t="s">
        <v>389</v>
      </c>
      <c r="R439" s="143" t="s">
        <v>389</v>
      </c>
      <c r="S439" s="143" t="s">
        <v>389</v>
      </c>
    </row>
    <row r="440" spans="2:19" ht="18.75" customHeight="1" x14ac:dyDescent="0.25">
      <c r="B440" s="181">
        <v>0</v>
      </c>
      <c r="C440" s="181">
        <v>0</v>
      </c>
      <c r="D440" s="181">
        <v>0</v>
      </c>
      <c r="E440" s="181">
        <v>0</v>
      </c>
      <c r="F440" s="181">
        <v>0</v>
      </c>
      <c r="G440" s="181">
        <v>0</v>
      </c>
      <c r="H440" s="181">
        <v>0</v>
      </c>
      <c r="I440" s="181">
        <v>0</v>
      </c>
      <c r="J440" s="181">
        <v>0</v>
      </c>
      <c r="K440" s="181">
        <v>0</v>
      </c>
      <c r="L440" s="121" t="s">
        <v>389</v>
      </c>
      <c r="M440" s="121">
        <v>410</v>
      </c>
      <c r="N440" s="143" t="s">
        <v>352</v>
      </c>
      <c r="O440" s="143" t="s">
        <v>389</v>
      </c>
      <c r="P440" s="143" t="s">
        <v>389</v>
      </c>
      <c r="Q440" s="143" t="s">
        <v>389</v>
      </c>
      <c r="R440" s="143" t="s">
        <v>389</v>
      </c>
      <c r="S440" s="143" t="s">
        <v>389</v>
      </c>
    </row>
    <row r="441" spans="2:19" ht="18.75" customHeight="1" x14ac:dyDescent="0.25">
      <c r="B441" s="181">
        <v>0</v>
      </c>
      <c r="C441" s="181">
        <v>0</v>
      </c>
      <c r="D441" s="181">
        <v>0</v>
      </c>
      <c r="E441" s="181">
        <v>0</v>
      </c>
      <c r="F441" s="181">
        <v>0</v>
      </c>
      <c r="G441" s="181">
        <v>0</v>
      </c>
      <c r="H441" s="181">
        <v>0</v>
      </c>
      <c r="I441" s="181">
        <v>0</v>
      </c>
      <c r="J441" s="181">
        <v>0</v>
      </c>
      <c r="K441" s="181">
        <v>0</v>
      </c>
      <c r="L441" s="121" t="s">
        <v>389</v>
      </c>
      <c r="M441" s="121">
        <v>411</v>
      </c>
      <c r="N441" s="143" t="s">
        <v>352</v>
      </c>
      <c r="O441" s="143" t="s">
        <v>389</v>
      </c>
      <c r="P441" s="143" t="s">
        <v>389</v>
      </c>
      <c r="Q441" s="143" t="s">
        <v>389</v>
      </c>
      <c r="R441" s="143" t="s">
        <v>389</v>
      </c>
      <c r="S441" s="143" t="s">
        <v>389</v>
      </c>
    </row>
    <row r="442" spans="2:19" ht="18.75" customHeight="1" x14ac:dyDescent="0.25">
      <c r="B442" s="181">
        <v>0</v>
      </c>
      <c r="C442" s="181">
        <v>0</v>
      </c>
      <c r="D442" s="181">
        <v>0</v>
      </c>
      <c r="E442" s="181">
        <v>0</v>
      </c>
      <c r="F442" s="181">
        <v>0</v>
      </c>
      <c r="G442" s="181">
        <v>0</v>
      </c>
      <c r="H442" s="181">
        <v>0</v>
      </c>
      <c r="I442" s="181">
        <v>0</v>
      </c>
      <c r="J442" s="181">
        <v>0</v>
      </c>
      <c r="K442" s="181">
        <v>0</v>
      </c>
      <c r="L442" s="121" t="s">
        <v>389</v>
      </c>
      <c r="M442" s="121">
        <v>412</v>
      </c>
      <c r="N442" s="143" t="s">
        <v>352</v>
      </c>
      <c r="O442" s="143" t="s">
        <v>389</v>
      </c>
      <c r="P442" s="143" t="s">
        <v>389</v>
      </c>
      <c r="Q442" s="143" t="s">
        <v>389</v>
      </c>
      <c r="R442" s="143" t="s">
        <v>389</v>
      </c>
      <c r="S442" s="143" t="s">
        <v>389</v>
      </c>
    </row>
    <row r="443" spans="2:19" ht="18.75" customHeight="1" x14ac:dyDescent="0.25">
      <c r="B443" s="181">
        <v>0</v>
      </c>
      <c r="C443" s="181">
        <v>0</v>
      </c>
      <c r="D443" s="181">
        <v>0</v>
      </c>
      <c r="E443" s="181">
        <v>0</v>
      </c>
      <c r="F443" s="181">
        <v>0</v>
      </c>
      <c r="G443" s="181">
        <v>0</v>
      </c>
      <c r="H443" s="181">
        <v>0</v>
      </c>
      <c r="I443" s="181">
        <v>0</v>
      </c>
      <c r="J443" s="181">
        <v>0</v>
      </c>
      <c r="K443" s="181">
        <v>0</v>
      </c>
      <c r="L443" s="121" t="s">
        <v>389</v>
      </c>
      <c r="M443" s="121">
        <v>413</v>
      </c>
      <c r="N443" s="143" t="s">
        <v>352</v>
      </c>
      <c r="O443" s="143" t="s">
        <v>389</v>
      </c>
      <c r="P443" s="143" t="s">
        <v>389</v>
      </c>
      <c r="Q443" s="143" t="s">
        <v>389</v>
      </c>
      <c r="R443" s="143" t="s">
        <v>389</v>
      </c>
      <c r="S443" s="143" t="s">
        <v>389</v>
      </c>
    </row>
    <row r="444" spans="2:19" ht="18.75" customHeight="1" x14ac:dyDescent="0.25">
      <c r="B444" s="181">
        <v>0</v>
      </c>
      <c r="C444" s="181">
        <v>0</v>
      </c>
      <c r="D444" s="181">
        <v>0</v>
      </c>
      <c r="E444" s="181">
        <v>0</v>
      </c>
      <c r="F444" s="181">
        <v>0</v>
      </c>
      <c r="G444" s="181">
        <v>0</v>
      </c>
      <c r="H444" s="181">
        <v>0</v>
      </c>
      <c r="I444" s="181">
        <v>0</v>
      </c>
      <c r="J444" s="181">
        <v>0</v>
      </c>
      <c r="K444" s="181">
        <v>0</v>
      </c>
      <c r="L444" s="121" t="s">
        <v>389</v>
      </c>
      <c r="M444" s="121">
        <v>414</v>
      </c>
      <c r="N444" s="143" t="s">
        <v>352</v>
      </c>
      <c r="O444" s="143" t="s">
        <v>389</v>
      </c>
      <c r="P444" s="143" t="s">
        <v>389</v>
      </c>
      <c r="Q444" s="143" t="s">
        <v>389</v>
      </c>
      <c r="R444" s="143" t="s">
        <v>389</v>
      </c>
      <c r="S444" s="143" t="s">
        <v>389</v>
      </c>
    </row>
    <row r="445" spans="2:19" ht="18.75" customHeight="1" x14ac:dyDescent="0.25">
      <c r="B445" s="181">
        <v>0</v>
      </c>
      <c r="C445" s="181">
        <v>0</v>
      </c>
      <c r="D445" s="181">
        <v>0</v>
      </c>
      <c r="E445" s="181">
        <v>0</v>
      </c>
      <c r="F445" s="181">
        <v>0</v>
      </c>
      <c r="G445" s="181">
        <v>0</v>
      </c>
      <c r="H445" s="181">
        <v>0</v>
      </c>
      <c r="I445" s="181">
        <v>0</v>
      </c>
      <c r="J445" s="181">
        <v>0</v>
      </c>
      <c r="K445" s="181">
        <v>0</v>
      </c>
      <c r="L445" s="121" t="s">
        <v>389</v>
      </c>
      <c r="M445" s="121">
        <v>415</v>
      </c>
      <c r="N445" s="143" t="s">
        <v>352</v>
      </c>
      <c r="O445" s="143" t="s">
        <v>389</v>
      </c>
      <c r="P445" s="143" t="s">
        <v>389</v>
      </c>
      <c r="Q445" s="143" t="s">
        <v>389</v>
      </c>
      <c r="R445" s="143" t="s">
        <v>389</v>
      </c>
      <c r="S445" s="143" t="s">
        <v>389</v>
      </c>
    </row>
    <row r="446" spans="2:19" ht="18.75" customHeight="1" x14ac:dyDescent="0.25">
      <c r="B446" s="181">
        <v>0</v>
      </c>
      <c r="C446" s="181">
        <v>0</v>
      </c>
      <c r="D446" s="181">
        <v>0</v>
      </c>
      <c r="E446" s="181">
        <v>0</v>
      </c>
      <c r="F446" s="181">
        <v>0</v>
      </c>
      <c r="G446" s="181">
        <v>0</v>
      </c>
      <c r="H446" s="181">
        <v>0</v>
      </c>
      <c r="I446" s="181">
        <v>0</v>
      </c>
      <c r="J446" s="181">
        <v>0</v>
      </c>
      <c r="K446" s="181">
        <v>0</v>
      </c>
      <c r="L446" s="121" t="s">
        <v>389</v>
      </c>
      <c r="M446" s="121">
        <v>416</v>
      </c>
      <c r="N446" s="143" t="s">
        <v>352</v>
      </c>
      <c r="O446" s="143" t="s">
        <v>389</v>
      </c>
      <c r="P446" s="143" t="s">
        <v>389</v>
      </c>
      <c r="Q446" s="143" t="s">
        <v>389</v>
      </c>
      <c r="R446" s="143" t="s">
        <v>389</v>
      </c>
      <c r="S446" s="143" t="s">
        <v>389</v>
      </c>
    </row>
    <row r="447" spans="2:19" ht="18.75" customHeight="1" x14ac:dyDescent="0.25">
      <c r="B447" s="181" t="s">
        <v>1013</v>
      </c>
      <c r="C447" s="181" t="s">
        <v>1013</v>
      </c>
      <c r="D447" s="181" t="s">
        <v>1013</v>
      </c>
      <c r="E447" s="181" t="s">
        <v>1013</v>
      </c>
      <c r="F447" s="181" t="s">
        <v>1013</v>
      </c>
      <c r="G447" s="181" t="s">
        <v>1013</v>
      </c>
      <c r="H447" s="181" t="s">
        <v>1013</v>
      </c>
      <c r="I447" s="181" t="s">
        <v>1013</v>
      </c>
      <c r="J447" s="181" t="s">
        <v>1013</v>
      </c>
      <c r="K447" s="181" t="s">
        <v>1013</v>
      </c>
      <c r="L447" s="121" t="s">
        <v>389</v>
      </c>
      <c r="M447" s="121" t="s">
        <v>1013</v>
      </c>
      <c r="N447" s="143" t="s">
        <v>1010</v>
      </c>
      <c r="O447" s="143" t="s">
        <v>1011</v>
      </c>
      <c r="P447" s="143" t="s">
        <v>1012</v>
      </c>
      <c r="Q447" s="143" t="s">
        <v>1012</v>
      </c>
      <c r="R447" s="143" t="s">
        <v>1012</v>
      </c>
      <c r="S447" s="143" t="s">
        <v>1012</v>
      </c>
    </row>
    <row r="448" spans="2:19" x14ac:dyDescent="0.25">
      <c r="B448" s="181" t="s">
        <v>1013</v>
      </c>
      <c r="C448" s="181" t="s">
        <v>1013</v>
      </c>
      <c r="D448" s="181" t="s">
        <v>1013</v>
      </c>
      <c r="E448" s="181" t="s">
        <v>1013</v>
      </c>
      <c r="F448" s="181" t="s">
        <v>1013</v>
      </c>
      <c r="G448" s="181" t="s">
        <v>1013</v>
      </c>
      <c r="H448" s="181" t="s">
        <v>1013</v>
      </c>
      <c r="I448" s="181" t="s">
        <v>1013</v>
      </c>
      <c r="J448" s="181" t="s">
        <v>1013</v>
      </c>
      <c r="K448" s="181" t="s">
        <v>1013</v>
      </c>
      <c r="L448" s="121" t="s">
        <v>389</v>
      </c>
      <c r="M448" s="121" t="s">
        <v>1013</v>
      </c>
      <c r="N448" s="143" t="s">
        <v>1010</v>
      </c>
      <c r="O448" s="143" t="s">
        <v>1011</v>
      </c>
      <c r="P448" s="143" t="s">
        <v>1012</v>
      </c>
      <c r="Q448" s="143" t="s">
        <v>1012</v>
      </c>
      <c r="R448" s="143" t="s">
        <v>1012</v>
      </c>
      <c r="S448" s="143" t="s">
        <v>1012</v>
      </c>
    </row>
    <row r="449" spans="2:19" x14ac:dyDescent="0.25">
      <c r="B449" s="181">
        <v>0</v>
      </c>
      <c r="C449" s="181">
        <v>0</v>
      </c>
      <c r="D449" s="181">
        <v>0</v>
      </c>
      <c r="E449" s="181">
        <v>0</v>
      </c>
      <c r="F449" s="181">
        <v>0</v>
      </c>
      <c r="G449" s="181">
        <v>0</v>
      </c>
      <c r="H449" s="181">
        <v>0</v>
      </c>
      <c r="I449" s="181">
        <v>0</v>
      </c>
      <c r="J449" s="181">
        <v>0</v>
      </c>
      <c r="K449" s="181">
        <v>0</v>
      </c>
      <c r="L449" s="121" t="s">
        <v>2594</v>
      </c>
      <c r="M449" s="121">
        <v>417</v>
      </c>
      <c r="N449" s="143" t="s">
        <v>352</v>
      </c>
      <c r="O449" s="143" t="s">
        <v>389</v>
      </c>
      <c r="P449" s="143" t="s">
        <v>389</v>
      </c>
      <c r="Q449" s="143" t="s">
        <v>389</v>
      </c>
      <c r="R449" s="143" t="s">
        <v>389</v>
      </c>
      <c r="S449" s="143" t="s">
        <v>389</v>
      </c>
    </row>
    <row r="450" spans="2:19" x14ac:dyDescent="0.25">
      <c r="B450" s="181">
        <v>0</v>
      </c>
      <c r="C450" s="181">
        <v>0</v>
      </c>
      <c r="D450" s="181">
        <v>0</v>
      </c>
      <c r="E450" s="181">
        <v>0</v>
      </c>
      <c r="F450" s="181">
        <v>0</v>
      </c>
      <c r="G450" s="181">
        <v>0</v>
      </c>
      <c r="H450" s="181">
        <v>0</v>
      </c>
      <c r="I450" s="181">
        <v>0</v>
      </c>
      <c r="J450" s="181">
        <v>0</v>
      </c>
      <c r="K450" s="181">
        <v>0</v>
      </c>
      <c r="L450" s="121" t="s">
        <v>389</v>
      </c>
      <c r="M450" s="121">
        <v>418</v>
      </c>
      <c r="N450" s="143" t="s">
        <v>352</v>
      </c>
      <c r="O450" s="143" t="s">
        <v>389</v>
      </c>
      <c r="P450" s="143" t="s">
        <v>389</v>
      </c>
      <c r="Q450" s="143" t="s">
        <v>389</v>
      </c>
      <c r="R450" s="143" t="s">
        <v>389</v>
      </c>
      <c r="S450" s="143" t="s">
        <v>389</v>
      </c>
    </row>
    <row r="451" spans="2:19" x14ac:dyDescent="0.25">
      <c r="B451" s="181">
        <v>0</v>
      </c>
      <c r="C451" s="181">
        <v>0</v>
      </c>
      <c r="D451" s="181">
        <v>0</v>
      </c>
      <c r="E451" s="181">
        <v>0</v>
      </c>
      <c r="F451" s="181">
        <v>0</v>
      </c>
      <c r="G451" s="181">
        <v>0</v>
      </c>
      <c r="H451" s="181">
        <v>0</v>
      </c>
      <c r="I451" s="181">
        <v>0</v>
      </c>
      <c r="J451" s="181">
        <v>0</v>
      </c>
      <c r="K451" s="181">
        <v>0</v>
      </c>
      <c r="L451" s="121" t="s">
        <v>389</v>
      </c>
      <c r="M451" s="121">
        <v>419</v>
      </c>
      <c r="N451" s="143" t="s">
        <v>352</v>
      </c>
      <c r="O451" s="143" t="s">
        <v>389</v>
      </c>
      <c r="P451" s="143" t="s">
        <v>389</v>
      </c>
      <c r="Q451" s="143" t="s">
        <v>389</v>
      </c>
      <c r="R451" s="143" t="s">
        <v>389</v>
      </c>
      <c r="S451" s="143" t="s">
        <v>389</v>
      </c>
    </row>
    <row r="452" spans="2:19" x14ac:dyDescent="0.25">
      <c r="B452" s="181">
        <v>0</v>
      </c>
      <c r="C452" s="181">
        <v>0</v>
      </c>
      <c r="D452" s="181">
        <v>0</v>
      </c>
      <c r="E452" s="181">
        <v>0</v>
      </c>
      <c r="F452" s="181">
        <v>0</v>
      </c>
      <c r="G452" s="181">
        <v>0</v>
      </c>
      <c r="H452" s="181">
        <v>0</v>
      </c>
      <c r="I452" s="181">
        <v>0</v>
      </c>
      <c r="J452" s="181">
        <v>0</v>
      </c>
      <c r="K452" s="181">
        <v>0</v>
      </c>
      <c r="L452" s="121" t="s">
        <v>389</v>
      </c>
      <c r="M452" s="121">
        <v>420</v>
      </c>
      <c r="N452" s="143" t="s">
        <v>352</v>
      </c>
      <c r="O452" s="143" t="s">
        <v>389</v>
      </c>
      <c r="P452" s="143" t="s">
        <v>389</v>
      </c>
      <c r="Q452" s="143" t="s">
        <v>389</v>
      </c>
      <c r="R452" s="143" t="s">
        <v>389</v>
      </c>
      <c r="S452" s="143" t="s">
        <v>389</v>
      </c>
    </row>
    <row r="453" spans="2:19" x14ac:dyDescent="0.25">
      <c r="B453" s="181">
        <v>0</v>
      </c>
      <c r="C453" s="181">
        <v>0</v>
      </c>
      <c r="D453" s="181">
        <v>0</v>
      </c>
      <c r="E453" s="181">
        <v>0</v>
      </c>
      <c r="F453" s="181">
        <v>0</v>
      </c>
      <c r="G453" s="181">
        <v>0</v>
      </c>
      <c r="H453" s="181">
        <v>0</v>
      </c>
      <c r="I453" s="181">
        <v>0</v>
      </c>
      <c r="J453" s="181">
        <v>0</v>
      </c>
      <c r="K453" s="181">
        <v>0</v>
      </c>
      <c r="L453" s="121" t="s">
        <v>389</v>
      </c>
      <c r="M453" s="121">
        <v>421</v>
      </c>
      <c r="N453" s="143" t="s">
        <v>352</v>
      </c>
      <c r="O453" s="143" t="s">
        <v>389</v>
      </c>
      <c r="P453" s="143" t="s">
        <v>389</v>
      </c>
      <c r="Q453" s="143" t="s">
        <v>389</v>
      </c>
      <c r="R453" s="143" t="s">
        <v>389</v>
      </c>
      <c r="S453" s="143" t="s">
        <v>389</v>
      </c>
    </row>
    <row r="454" spans="2:19" x14ac:dyDescent="0.25">
      <c r="B454" s="181">
        <v>0</v>
      </c>
      <c r="C454" s="181">
        <v>0</v>
      </c>
      <c r="D454" s="181">
        <v>0</v>
      </c>
      <c r="E454" s="181">
        <v>0</v>
      </c>
      <c r="F454" s="181">
        <v>0</v>
      </c>
      <c r="G454" s="181">
        <v>0</v>
      </c>
      <c r="H454" s="181">
        <v>0</v>
      </c>
      <c r="I454" s="181">
        <v>0</v>
      </c>
      <c r="J454" s="181">
        <v>0</v>
      </c>
      <c r="K454" s="181">
        <v>0</v>
      </c>
      <c r="L454" s="121" t="s">
        <v>389</v>
      </c>
      <c r="M454" s="121">
        <v>422</v>
      </c>
      <c r="N454" s="143" t="s">
        <v>352</v>
      </c>
      <c r="O454" s="143" t="s">
        <v>389</v>
      </c>
      <c r="P454" s="143" t="s">
        <v>389</v>
      </c>
      <c r="Q454" s="143" t="s">
        <v>389</v>
      </c>
      <c r="R454" s="143" t="s">
        <v>389</v>
      </c>
      <c r="S454" s="143" t="s">
        <v>389</v>
      </c>
    </row>
    <row r="455" spans="2:19" x14ac:dyDescent="0.25">
      <c r="B455" s="181">
        <v>0</v>
      </c>
      <c r="C455" s="181">
        <v>0</v>
      </c>
      <c r="D455" s="181">
        <v>0</v>
      </c>
      <c r="E455" s="181">
        <v>0</v>
      </c>
      <c r="F455" s="181">
        <v>0</v>
      </c>
      <c r="G455" s="181">
        <v>0</v>
      </c>
      <c r="H455" s="181">
        <v>0</v>
      </c>
      <c r="I455" s="181">
        <v>0</v>
      </c>
      <c r="J455" s="181">
        <v>0</v>
      </c>
      <c r="K455" s="181">
        <v>0</v>
      </c>
      <c r="L455" s="121" t="s">
        <v>389</v>
      </c>
      <c r="M455" s="121">
        <v>423</v>
      </c>
      <c r="N455" s="143" t="s">
        <v>352</v>
      </c>
      <c r="O455" s="143" t="s">
        <v>389</v>
      </c>
      <c r="P455" s="143" t="s">
        <v>389</v>
      </c>
      <c r="Q455" s="143" t="s">
        <v>389</v>
      </c>
      <c r="R455" s="143" t="s">
        <v>389</v>
      </c>
      <c r="S455" s="143" t="s">
        <v>389</v>
      </c>
    </row>
    <row r="456" spans="2:19" x14ac:dyDescent="0.25">
      <c r="B456" s="181">
        <v>0</v>
      </c>
      <c r="C456" s="181">
        <v>0</v>
      </c>
      <c r="D456" s="181">
        <v>0</v>
      </c>
      <c r="E456" s="181">
        <v>0</v>
      </c>
      <c r="F456" s="181">
        <v>0</v>
      </c>
      <c r="G456" s="181">
        <v>0</v>
      </c>
      <c r="H456" s="181">
        <v>0</v>
      </c>
      <c r="I456" s="181">
        <v>0</v>
      </c>
      <c r="J456" s="181">
        <v>0</v>
      </c>
      <c r="K456" s="181">
        <v>0</v>
      </c>
      <c r="L456" s="121" t="s">
        <v>389</v>
      </c>
      <c r="M456" s="121">
        <v>424</v>
      </c>
      <c r="N456" s="143" t="s">
        <v>352</v>
      </c>
      <c r="O456" s="143" t="s">
        <v>389</v>
      </c>
      <c r="P456" s="143" t="s">
        <v>389</v>
      </c>
      <c r="Q456" s="143" t="s">
        <v>389</v>
      </c>
      <c r="R456" s="143" t="s">
        <v>389</v>
      </c>
      <c r="S456" s="143" t="s">
        <v>389</v>
      </c>
    </row>
    <row r="457" spans="2:19" x14ac:dyDescent="0.25">
      <c r="B457" s="181">
        <v>0</v>
      </c>
      <c r="C457" s="181">
        <v>0</v>
      </c>
      <c r="D457" s="181">
        <v>0</v>
      </c>
      <c r="E457" s="181">
        <v>0</v>
      </c>
      <c r="F457" s="181">
        <v>0</v>
      </c>
      <c r="G457" s="181">
        <v>0</v>
      </c>
      <c r="H457" s="181">
        <v>0</v>
      </c>
      <c r="I457" s="181">
        <v>0</v>
      </c>
      <c r="J457" s="181">
        <v>0</v>
      </c>
      <c r="K457" s="181">
        <v>0</v>
      </c>
      <c r="L457" s="121" t="s">
        <v>389</v>
      </c>
      <c r="M457" s="121">
        <v>425</v>
      </c>
      <c r="N457" s="143" t="s">
        <v>352</v>
      </c>
      <c r="O457" s="143" t="s">
        <v>389</v>
      </c>
      <c r="P457" s="143" t="s">
        <v>389</v>
      </c>
      <c r="Q457" s="143" t="s">
        <v>389</v>
      </c>
      <c r="R457" s="143" t="s">
        <v>389</v>
      </c>
      <c r="S457" s="143" t="s">
        <v>389</v>
      </c>
    </row>
    <row r="458" spans="2:19" x14ac:dyDescent="0.25">
      <c r="B458" s="181">
        <v>0</v>
      </c>
      <c r="C458" s="181">
        <v>0</v>
      </c>
      <c r="D458" s="181">
        <v>0</v>
      </c>
      <c r="E458" s="181">
        <v>0</v>
      </c>
      <c r="F458" s="181">
        <v>0</v>
      </c>
      <c r="G458" s="181">
        <v>0</v>
      </c>
      <c r="H458" s="181">
        <v>0</v>
      </c>
      <c r="I458" s="181">
        <v>0</v>
      </c>
      <c r="J458" s="181">
        <v>0</v>
      </c>
      <c r="K458" s="181">
        <v>0</v>
      </c>
      <c r="L458" s="121" t="s">
        <v>389</v>
      </c>
      <c r="M458" s="121">
        <v>426</v>
      </c>
      <c r="N458" s="143" t="s">
        <v>352</v>
      </c>
      <c r="O458" s="143" t="s">
        <v>389</v>
      </c>
      <c r="P458" s="143" t="s">
        <v>389</v>
      </c>
      <c r="Q458" s="143" t="s">
        <v>389</v>
      </c>
      <c r="R458" s="143" t="s">
        <v>389</v>
      </c>
      <c r="S458" s="143" t="s">
        <v>389</v>
      </c>
    </row>
    <row r="459" spans="2:19" x14ac:dyDescent="0.25">
      <c r="B459" s="181">
        <v>0</v>
      </c>
      <c r="C459" s="181">
        <v>0</v>
      </c>
      <c r="D459" s="181">
        <v>0</v>
      </c>
      <c r="E459" s="181">
        <v>0</v>
      </c>
      <c r="F459" s="181">
        <v>0</v>
      </c>
      <c r="G459" s="181">
        <v>0</v>
      </c>
      <c r="H459" s="181">
        <v>0</v>
      </c>
      <c r="I459" s="181">
        <v>0</v>
      </c>
      <c r="J459" s="181">
        <v>0</v>
      </c>
      <c r="K459" s="181">
        <v>0</v>
      </c>
      <c r="L459" s="121" t="s">
        <v>389</v>
      </c>
      <c r="M459" s="121">
        <v>427</v>
      </c>
      <c r="N459" s="143" t="s">
        <v>352</v>
      </c>
      <c r="O459" s="143" t="s">
        <v>389</v>
      </c>
      <c r="P459" s="143" t="s">
        <v>389</v>
      </c>
      <c r="Q459" s="143" t="s">
        <v>389</v>
      </c>
      <c r="R459" s="143" t="s">
        <v>389</v>
      </c>
      <c r="S459" s="143" t="s">
        <v>389</v>
      </c>
    </row>
    <row r="460" spans="2:19" x14ac:dyDescent="0.25">
      <c r="B460" s="181">
        <v>0</v>
      </c>
      <c r="C460" s="181">
        <v>0</v>
      </c>
      <c r="D460" s="181">
        <v>0</v>
      </c>
      <c r="E460" s="181">
        <v>0</v>
      </c>
      <c r="F460" s="181">
        <v>0</v>
      </c>
      <c r="G460" s="181">
        <v>0</v>
      </c>
      <c r="H460" s="181">
        <v>0</v>
      </c>
      <c r="I460" s="181">
        <v>0</v>
      </c>
      <c r="J460" s="181">
        <v>0</v>
      </c>
      <c r="K460" s="181">
        <v>0</v>
      </c>
      <c r="L460" s="121" t="s">
        <v>389</v>
      </c>
      <c r="M460" s="121">
        <v>428</v>
      </c>
      <c r="N460" s="143" t="s">
        <v>352</v>
      </c>
      <c r="O460" s="143" t="s">
        <v>389</v>
      </c>
      <c r="P460" s="143" t="s">
        <v>389</v>
      </c>
      <c r="Q460" s="143" t="s">
        <v>389</v>
      </c>
      <c r="R460" s="143" t="s">
        <v>389</v>
      </c>
      <c r="S460" s="143" t="s">
        <v>389</v>
      </c>
    </row>
    <row r="461" spans="2:19" x14ac:dyDescent="0.25">
      <c r="B461" s="181">
        <v>0</v>
      </c>
      <c r="C461" s="181">
        <v>0</v>
      </c>
      <c r="D461" s="181">
        <v>0</v>
      </c>
      <c r="E461" s="181">
        <v>0</v>
      </c>
      <c r="F461" s="181">
        <v>0</v>
      </c>
      <c r="G461" s="181">
        <v>0</v>
      </c>
      <c r="H461" s="181">
        <v>0</v>
      </c>
      <c r="I461" s="181">
        <v>0</v>
      </c>
      <c r="J461" s="181">
        <v>0</v>
      </c>
      <c r="K461" s="181">
        <v>0</v>
      </c>
      <c r="L461" s="121" t="s">
        <v>389</v>
      </c>
      <c r="M461" s="121">
        <v>429</v>
      </c>
      <c r="N461" s="143" t="s">
        <v>352</v>
      </c>
      <c r="O461" s="143" t="s">
        <v>389</v>
      </c>
      <c r="P461" s="143" t="s">
        <v>389</v>
      </c>
      <c r="Q461" s="143" t="s">
        <v>389</v>
      </c>
      <c r="R461" s="143" t="s">
        <v>389</v>
      </c>
      <c r="S461" s="143" t="s">
        <v>389</v>
      </c>
    </row>
    <row r="462" spans="2:19" x14ac:dyDescent="0.25">
      <c r="B462" s="181">
        <v>0</v>
      </c>
      <c r="C462" s="181">
        <v>0</v>
      </c>
      <c r="D462" s="181">
        <v>0</v>
      </c>
      <c r="E462" s="181">
        <v>0</v>
      </c>
      <c r="F462" s="181">
        <v>0</v>
      </c>
      <c r="G462" s="181">
        <v>0</v>
      </c>
      <c r="H462" s="181">
        <v>0</v>
      </c>
      <c r="I462" s="181">
        <v>0</v>
      </c>
      <c r="J462" s="181">
        <v>0</v>
      </c>
      <c r="K462" s="181">
        <v>0</v>
      </c>
      <c r="L462" s="121" t="s">
        <v>389</v>
      </c>
      <c r="M462" s="121">
        <v>430</v>
      </c>
      <c r="N462" s="143" t="s">
        <v>352</v>
      </c>
      <c r="O462" s="143" t="s">
        <v>389</v>
      </c>
      <c r="P462" s="143" t="s">
        <v>389</v>
      </c>
      <c r="Q462" s="143" t="s">
        <v>389</v>
      </c>
      <c r="R462" s="143" t="s">
        <v>389</v>
      </c>
      <c r="S462" s="143" t="s">
        <v>389</v>
      </c>
    </row>
    <row r="463" spans="2:19" x14ac:dyDescent="0.25">
      <c r="B463" s="181">
        <v>0</v>
      </c>
      <c r="C463" s="181">
        <v>0</v>
      </c>
      <c r="D463" s="181">
        <v>0</v>
      </c>
      <c r="E463" s="181">
        <v>0</v>
      </c>
      <c r="F463" s="181">
        <v>0</v>
      </c>
      <c r="G463" s="181">
        <v>0</v>
      </c>
      <c r="H463" s="181">
        <v>0</v>
      </c>
      <c r="I463" s="181">
        <v>0</v>
      </c>
      <c r="J463" s="181">
        <v>0</v>
      </c>
      <c r="K463" s="181">
        <v>0</v>
      </c>
      <c r="L463" s="121" t="s">
        <v>389</v>
      </c>
      <c r="M463" s="121">
        <v>431</v>
      </c>
      <c r="N463" s="143" t="s">
        <v>352</v>
      </c>
      <c r="O463" s="143" t="s">
        <v>389</v>
      </c>
      <c r="P463" s="143" t="s">
        <v>389</v>
      </c>
      <c r="Q463" s="143" t="s">
        <v>389</v>
      </c>
      <c r="R463" s="143" t="s">
        <v>389</v>
      </c>
      <c r="S463" s="143" t="s">
        <v>389</v>
      </c>
    </row>
    <row r="464" spans="2:19" x14ac:dyDescent="0.25">
      <c r="B464" s="181">
        <v>0</v>
      </c>
      <c r="C464" s="181">
        <v>0</v>
      </c>
      <c r="D464" s="181">
        <v>0</v>
      </c>
      <c r="E464" s="181">
        <v>0</v>
      </c>
      <c r="F464" s="181">
        <v>0</v>
      </c>
      <c r="G464" s="181">
        <v>0</v>
      </c>
      <c r="H464" s="181">
        <v>0</v>
      </c>
      <c r="I464" s="181">
        <v>0</v>
      </c>
      <c r="J464" s="181">
        <v>0</v>
      </c>
      <c r="K464" s="181">
        <v>0</v>
      </c>
      <c r="L464" s="121" t="s">
        <v>389</v>
      </c>
      <c r="M464" s="121">
        <v>432</v>
      </c>
      <c r="N464" s="143" t="s">
        <v>352</v>
      </c>
      <c r="O464" s="143" t="s">
        <v>389</v>
      </c>
      <c r="P464" s="143" t="s">
        <v>389</v>
      </c>
      <c r="Q464" s="143" t="s">
        <v>389</v>
      </c>
      <c r="R464" s="143" t="s">
        <v>389</v>
      </c>
      <c r="S464" s="143" t="s">
        <v>389</v>
      </c>
    </row>
    <row r="465" spans="2:19" x14ac:dyDescent="0.25">
      <c r="B465" s="181">
        <v>0</v>
      </c>
      <c r="C465" s="181">
        <v>0</v>
      </c>
      <c r="D465" s="181">
        <v>0</v>
      </c>
      <c r="E465" s="181">
        <v>0</v>
      </c>
      <c r="F465" s="181">
        <v>0</v>
      </c>
      <c r="G465" s="181">
        <v>0</v>
      </c>
      <c r="H465" s="181">
        <v>0</v>
      </c>
      <c r="I465" s="181">
        <v>0</v>
      </c>
      <c r="J465" s="181">
        <v>0</v>
      </c>
      <c r="K465" s="181">
        <v>0</v>
      </c>
      <c r="L465" s="121" t="s">
        <v>389</v>
      </c>
      <c r="M465" s="121">
        <v>433</v>
      </c>
      <c r="N465" s="143" t="s">
        <v>352</v>
      </c>
      <c r="O465" s="143" t="s">
        <v>389</v>
      </c>
      <c r="P465" s="143" t="s">
        <v>389</v>
      </c>
      <c r="Q465" s="143" t="s">
        <v>389</v>
      </c>
      <c r="R465" s="143" t="s">
        <v>389</v>
      </c>
      <c r="S465" s="143" t="s">
        <v>389</v>
      </c>
    </row>
    <row r="466" spans="2:19" x14ac:dyDescent="0.25">
      <c r="B466" s="181">
        <v>0</v>
      </c>
      <c r="C466" s="181">
        <v>0</v>
      </c>
      <c r="D466" s="181">
        <v>0</v>
      </c>
      <c r="E466" s="181">
        <v>0</v>
      </c>
      <c r="F466" s="181">
        <v>0</v>
      </c>
      <c r="G466" s="181">
        <v>0</v>
      </c>
      <c r="H466" s="181">
        <v>0</v>
      </c>
      <c r="I466" s="181">
        <v>0</v>
      </c>
      <c r="J466" s="181">
        <v>0</v>
      </c>
      <c r="K466" s="181">
        <v>0</v>
      </c>
      <c r="L466" s="121" t="s">
        <v>389</v>
      </c>
      <c r="M466" s="121">
        <v>434</v>
      </c>
      <c r="N466" s="143" t="s">
        <v>352</v>
      </c>
      <c r="O466" s="143" t="s">
        <v>389</v>
      </c>
      <c r="P466" s="143" t="s">
        <v>389</v>
      </c>
      <c r="Q466" s="143" t="s">
        <v>389</v>
      </c>
      <c r="R466" s="143" t="s">
        <v>389</v>
      </c>
      <c r="S466" s="143" t="s">
        <v>389</v>
      </c>
    </row>
    <row r="467" spans="2:19" x14ac:dyDescent="0.25">
      <c r="B467" s="181">
        <v>0</v>
      </c>
      <c r="C467" s="181">
        <v>0</v>
      </c>
      <c r="D467" s="181">
        <v>0</v>
      </c>
      <c r="E467" s="181">
        <v>0</v>
      </c>
      <c r="F467" s="181">
        <v>0</v>
      </c>
      <c r="G467" s="181">
        <v>0</v>
      </c>
      <c r="H467" s="181">
        <v>0</v>
      </c>
      <c r="I467" s="181">
        <v>0</v>
      </c>
      <c r="J467" s="181">
        <v>0</v>
      </c>
      <c r="K467" s="181">
        <v>0</v>
      </c>
      <c r="L467" s="121" t="s">
        <v>389</v>
      </c>
      <c r="M467" s="121">
        <v>435</v>
      </c>
      <c r="N467" s="143" t="s">
        <v>352</v>
      </c>
      <c r="O467" s="143" t="s">
        <v>389</v>
      </c>
      <c r="P467" s="143" t="s">
        <v>389</v>
      </c>
      <c r="Q467" s="143" t="s">
        <v>389</v>
      </c>
      <c r="R467" s="143" t="s">
        <v>389</v>
      </c>
      <c r="S467" s="143" t="s">
        <v>389</v>
      </c>
    </row>
    <row r="468" spans="2:19" x14ac:dyDescent="0.25">
      <c r="B468" s="181">
        <v>0</v>
      </c>
      <c r="C468" s="181">
        <v>0</v>
      </c>
      <c r="D468" s="181">
        <v>0</v>
      </c>
      <c r="E468" s="181">
        <v>0</v>
      </c>
      <c r="F468" s="181">
        <v>0</v>
      </c>
      <c r="G468" s="181">
        <v>0</v>
      </c>
      <c r="H468" s="181">
        <v>0</v>
      </c>
      <c r="I468" s="181">
        <v>0</v>
      </c>
      <c r="J468" s="181">
        <v>0</v>
      </c>
      <c r="K468" s="181">
        <v>0</v>
      </c>
      <c r="L468" s="121" t="s">
        <v>389</v>
      </c>
      <c r="M468" s="121">
        <v>436</v>
      </c>
      <c r="N468" s="143" t="s">
        <v>352</v>
      </c>
      <c r="O468" s="143" t="s">
        <v>389</v>
      </c>
      <c r="P468" s="143" t="s">
        <v>389</v>
      </c>
      <c r="Q468" s="143" t="s">
        <v>389</v>
      </c>
      <c r="R468" s="143" t="s">
        <v>389</v>
      </c>
      <c r="S468" s="143" t="s">
        <v>389</v>
      </c>
    </row>
    <row r="469" spans="2:19" x14ac:dyDescent="0.25">
      <c r="B469" s="181">
        <v>0</v>
      </c>
      <c r="C469" s="181">
        <v>0</v>
      </c>
      <c r="D469" s="181">
        <v>0</v>
      </c>
      <c r="E469" s="181">
        <v>0</v>
      </c>
      <c r="F469" s="181">
        <v>0</v>
      </c>
      <c r="G469" s="181">
        <v>0</v>
      </c>
      <c r="H469" s="181">
        <v>0</v>
      </c>
      <c r="I469" s="181">
        <v>0</v>
      </c>
      <c r="J469" s="181">
        <v>0</v>
      </c>
      <c r="K469" s="181">
        <v>0</v>
      </c>
      <c r="L469" s="121" t="s">
        <v>389</v>
      </c>
      <c r="M469" s="121">
        <v>437</v>
      </c>
      <c r="N469" s="143" t="s">
        <v>352</v>
      </c>
      <c r="O469" s="143" t="s">
        <v>389</v>
      </c>
      <c r="P469" s="143" t="s">
        <v>389</v>
      </c>
      <c r="Q469" s="143" t="s">
        <v>389</v>
      </c>
      <c r="R469" s="143" t="s">
        <v>389</v>
      </c>
      <c r="S469" s="143" t="s">
        <v>389</v>
      </c>
    </row>
    <row r="470" spans="2:19" x14ac:dyDescent="0.25">
      <c r="B470" s="181">
        <v>0</v>
      </c>
      <c r="C470" s="181">
        <v>0</v>
      </c>
      <c r="D470" s="181">
        <v>0</v>
      </c>
      <c r="E470" s="181">
        <v>0</v>
      </c>
      <c r="F470" s="181">
        <v>0</v>
      </c>
      <c r="G470" s="181">
        <v>0</v>
      </c>
      <c r="H470" s="181">
        <v>0</v>
      </c>
      <c r="I470" s="181">
        <v>0</v>
      </c>
      <c r="J470" s="181">
        <v>0</v>
      </c>
      <c r="K470" s="181">
        <v>0</v>
      </c>
      <c r="L470" s="121" t="s">
        <v>389</v>
      </c>
      <c r="M470" s="121">
        <v>438</v>
      </c>
      <c r="N470" s="143" t="s">
        <v>352</v>
      </c>
      <c r="O470" s="143" t="s">
        <v>389</v>
      </c>
      <c r="P470" s="143" t="s">
        <v>389</v>
      </c>
      <c r="Q470" s="143" t="s">
        <v>389</v>
      </c>
      <c r="R470" s="143" t="s">
        <v>389</v>
      </c>
      <c r="S470" s="143" t="s">
        <v>389</v>
      </c>
    </row>
    <row r="471" spans="2:19" x14ac:dyDescent="0.25">
      <c r="B471" s="181">
        <v>0</v>
      </c>
      <c r="C471" s="181">
        <v>0</v>
      </c>
      <c r="D471" s="181">
        <v>0</v>
      </c>
      <c r="E471" s="181">
        <v>0</v>
      </c>
      <c r="F471" s="181">
        <v>0</v>
      </c>
      <c r="G471" s="181">
        <v>0</v>
      </c>
      <c r="H471" s="181">
        <v>0</v>
      </c>
      <c r="I471" s="181">
        <v>0</v>
      </c>
      <c r="J471" s="181">
        <v>0</v>
      </c>
      <c r="K471" s="181">
        <v>0</v>
      </c>
      <c r="L471" s="121" t="s">
        <v>389</v>
      </c>
      <c r="M471" s="121">
        <v>439</v>
      </c>
      <c r="N471" s="143" t="s">
        <v>352</v>
      </c>
      <c r="O471" s="143" t="s">
        <v>389</v>
      </c>
      <c r="P471" s="143" t="s">
        <v>389</v>
      </c>
      <c r="Q471" s="143" t="s">
        <v>389</v>
      </c>
      <c r="R471" s="143" t="s">
        <v>389</v>
      </c>
      <c r="S471" s="143" t="s">
        <v>389</v>
      </c>
    </row>
    <row r="472" spans="2:19" x14ac:dyDescent="0.25">
      <c r="B472" s="181">
        <v>0</v>
      </c>
      <c r="C472" s="181">
        <v>0</v>
      </c>
      <c r="D472" s="181">
        <v>0</v>
      </c>
      <c r="E472" s="181">
        <v>0</v>
      </c>
      <c r="F472" s="181">
        <v>0</v>
      </c>
      <c r="G472" s="181">
        <v>0</v>
      </c>
      <c r="H472" s="181">
        <v>0</v>
      </c>
      <c r="I472" s="181">
        <v>0</v>
      </c>
      <c r="J472" s="181">
        <v>0</v>
      </c>
      <c r="K472" s="181">
        <v>0</v>
      </c>
      <c r="L472" s="121" t="s">
        <v>389</v>
      </c>
      <c r="M472" s="121">
        <v>440</v>
      </c>
      <c r="N472" s="143" t="s">
        <v>352</v>
      </c>
      <c r="O472" s="143" t="s">
        <v>389</v>
      </c>
      <c r="P472" s="143" t="s">
        <v>389</v>
      </c>
      <c r="Q472" s="143" t="s">
        <v>389</v>
      </c>
      <c r="R472" s="143" t="s">
        <v>389</v>
      </c>
      <c r="S472" s="143" t="s">
        <v>389</v>
      </c>
    </row>
    <row r="473" spans="2:19" x14ac:dyDescent="0.25">
      <c r="B473" s="181">
        <v>0</v>
      </c>
      <c r="C473" s="181">
        <v>0</v>
      </c>
      <c r="D473" s="181">
        <v>0</v>
      </c>
      <c r="E473" s="181">
        <v>0</v>
      </c>
      <c r="F473" s="181">
        <v>0</v>
      </c>
      <c r="G473" s="181">
        <v>0</v>
      </c>
      <c r="H473" s="181">
        <v>0</v>
      </c>
      <c r="I473" s="181">
        <v>0</v>
      </c>
      <c r="J473" s="181">
        <v>0</v>
      </c>
      <c r="K473" s="181">
        <v>0</v>
      </c>
      <c r="L473" s="121" t="s">
        <v>389</v>
      </c>
      <c r="M473" s="121">
        <v>441</v>
      </c>
      <c r="N473" s="143" t="s">
        <v>352</v>
      </c>
      <c r="O473" s="143" t="s">
        <v>389</v>
      </c>
      <c r="P473" s="143" t="s">
        <v>389</v>
      </c>
      <c r="Q473" s="143" t="s">
        <v>389</v>
      </c>
      <c r="R473" s="143" t="s">
        <v>389</v>
      </c>
      <c r="S473" s="143" t="s">
        <v>389</v>
      </c>
    </row>
    <row r="474" spans="2:19" x14ac:dyDescent="0.25">
      <c r="B474" s="181">
        <v>0</v>
      </c>
      <c r="C474" s="181">
        <v>0</v>
      </c>
      <c r="D474" s="181">
        <v>0</v>
      </c>
      <c r="E474" s="181">
        <v>0</v>
      </c>
      <c r="F474" s="181">
        <v>0</v>
      </c>
      <c r="G474" s="181">
        <v>0</v>
      </c>
      <c r="H474" s="181">
        <v>0</v>
      </c>
      <c r="I474" s="181">
        <v>0</v>
      </c>
      <c r="J474" s="181">
        <v>0</v>
      </c>
      <c r="K474" s="181">
        <v>0</v>
      </c>
      <c r="L474" s="121" t="s">
        <v>389</v>
      </c>
      <c r="M474" s="121">
        <v>442</v>
      </c>
      <c r="N474" s="143" t="s">
        <v>352</v>
      </c>
      <c r="O474" s="143" t="s">
        <v>389</v>
      </c>
      <c r="P474" s="143" t="s">
        <v>389</v>
      </c>
      <c r="Q474" s="143" t="s">
        <v>389</v>
      </c>
      <c r="R474" s="143" t="s">
        <v>389</v>
      </c>
      <c r="S474" s="143" t="s">
        <v>389</v>
      </c>
    </row>
    <row r="475" spans="2:19" x14ac:dyDescent="0.25">
      <c r="B475" s="181">
        <v>0</v>
      </c>
      <c r="C475" s="181">
        <v>0</v>
      </c>
      <c r="D475" s="181">
        <v>0</v>
      </c>
      <c r="E475" s="181">
        <v>0</v>
      </c>
      <c r="F475" s="181">
        <v>0</v>
      </c>
      <c r="G475" s="181">
        <v>0</v>
      </c>
      <c r="H475" s="181">
        <v>0</v>
      </c>
      <c r="I475" s="181">
        <v>0</v>
      </c>
      <c r="J475" s="181">
        <v>0</v>
      </c>
      <c r="K475" s="181">
        <v>0</v>
      </c>
      <c r="L475" s="121" t="s">
        <v>389</v>
      </c>
      <c r="M475" s="121">
        <v>443</v>
      </c>
      <c r="N475" s="143" t="s">
        <v>352</v>
      </c>
      <c r="O475" s="143" t="s">
        <v>389</v>
      </c>
      <c r="P475" s="143" t="s">
        <v>389</v>
      </c>
      <c r="Q475" s="143" t="s">
        <v>389</v>
      </c>
      <c r="R475" s="143" t="s">
        <v>389</v>
      </c>
      <c r="S475" s="143" t="s">
        <v>389</v>
      </c>
    </row>
    <row r="476" spans="2:19" x14ac:dyDescent="0.25">
      <c r="B476" s="181">
        <v>0</v>
      </c>
      <c r="C476" s="181">
        <v>0</v>
      </c>
      <c r="D476" s="181">
        <v>0</v>
      </c>
      <c r="E476" s="181">
        <v>0</v>
      </c>
      <c r="F476" s="181">
        <v>0</v>
      </c>
      <c r="G476" s="181">
        <v>0</v>
      </c>
      <c r="H476" s="181">
        <v>0</v>
      </c>
      <c r="I476" s="181">
        <v>0</v>
      </c>
      <c r="J476" s="181">
        <v>0</v>
      </c>
      <c r="K476" s="181">
        <v>0</v>
      </c>
      <c r="L476" s="121" t="s">
        <v>389</v>
      </c>
      <c r="M476" s="121">
        <v>444</v>
      </c>
      <c r="N476" s="143" t="s">
        <v>352</v>
      </c>
      <c r="O476" s="143" t="s">
        <v>389</v>
      </c>
      <c r="P476" s="143" t="s">
        <v>389</v>
      </c>
      <c r="Q476" s="143" t="s">
        <v>389</v>
      </c>
      <c r="R476" s="143" t="s">
        <v>389</v>
      </c>
      <c r="S476" s="143" t="s">
        <v>389</v>
      </c>
    </row>
    <row r="477" spans="2:19" x14ac:dyDescent="0.25">
      <c r="B477" s="181">
        <v>0</v>
      </c>
      <c r="C477" s="181">
        <v>0</v>
      </c>
      <c r="D477" s="181">
        <v>0</v>
      </c>
      <c r="E477" s="181">
        <v>0</v>
      </c>
      <c r="F477" s="181">
        <v>0</v>
      </c>
      <c r="G477" s="181">
        <v>0</v>
      </c>
      <c r="H477" s="181">
        <v>0</v>
      </c>
      <c r="I477" s="181">
        <v>0</v>
      </c>
      <c r="J477" s="181">
        <v>0</v>
      </c>
      <c r="K477" s="181">
        <v>0</v>
      </c>
      <c r="L477" s="121" t="s">
        <v>389</v>
      </c>
      <c r="M477" s="121">
        <v>445</v>
      </c>
      <c r="N477" s="143" t="s">
        <v>352</v>
      </c>
      <c r="O477" s="143" t="s">
        <v>389</v>
      </c>
      <c r="P477" s="143" t="s">
        <v>389</v>
      </c>
      <c r="Q477" s="143" t="s">
        <v>389</v>
      </c>
      <c r="R477" s="143" t="s">
        <v>389</v>
      </c>
      <c r="S477" s="143" t="s">
        <v>389</v>
      </c>
    </row>
    <row r="478" spans="2:19" x14ac:dyDescent="0.25">
      <c r="B478" s="181">
        <v>0</v>
      </c>
      <c r="C478" s="181">
        <v>0</v>
      </c>
      <c r="D478" s="181">
        <v>0</v>
      </c>
      <c r="E478" s="181">
        <v>0</v>
      </c>
      <c r="F478" s="181">
        <v>0</v>
      </c>
      <c r="G478" s="181">
        <v>0</v>
      </c>
      <c r="H478" s="181">
        <v>0</v>
      </c>
      <c r="I478" s="181">
        <v>0</v>
      </c>
      <c r="J478" s="181">
        <v>0</v>
      </c>
      <c r="K478" s="181">
        <v>0</v>
      </c>
      <c r="L478" s="121" t="s">
        <v>389</v>
      </c>
      <c r="M478" s="121">
        <v>446</v>
      </c>
      <c r="N478" s="143" t="s">
        <v>352</v>
      </c>
      <c r="O478" s="143" t="s">
        <v>389</v>
      </c>
      <c r="P478" s="143" t="s">
        <v>389</v>
      </c>
      <c r="Q478" s="143" t="s">
        <v>389</v>
      </c>
      <c r="R478" s="143" t="s">
        <v>389</v>
      </c>
      <c r="S478" s="143" t="s">
        <v>389</v>
      </c>
    </row>
    <row r="479" spans="2:19" x14ac:dyDescent="0.25">
      <c r="B479" s="181">
        <v>0</v>
      </c>
      <c r="C479" s="181">
        <v>0</v>
      </c>
      <c r="D479" s="181">
        <v>0</v>
      </c>
      <c r="E479" s="181">
        <v>0</v>
      </c>
      <c r="F479" s="181">
        <v>0</v>
      </c>
      <c r="G479" s="181">
        <v>0</v>
      </c>
      <c r="H479" s="181">
        <v>0</v>
      </c>
      <c r="I479" s="181">
        <v>0</v>
      </c>
      <c r="J479" s="181">
        <v>0</v>
      </c>
      <c r="K479" s="181">
        <v>0</v>
      </c>
      <c r="L479" s="121" t="s">
        <v>389</v>
      </c>
      <c r="M479" s="121">
        <v>447</v>
      </c>
      <c r="N479" s="143" t="s">
        <v>352</v>
      </c>
      <c r="O479" s="143" t="s">
        <v>389</v>
      </c>
      <c r="P479" s="143" t="s">
        <v>389</v>
      </c>
      <c r="Q479" s="143" t="s">
        <v>389</v>
      </c>
      <c r="R479" s="143" t="s">
        <v>389</v>
      </c>
      <c r="S479" s="143" t="s">
        <v>389</v>
      </c>
    </row>
    <row r="480" spans="2:19" x14ac:dyDescent="0.25">
      <c r="B480" s="181">
        <v>0</v>
      </c>
      <c r="C480" s="181">
        <v>0</v>
      </c>
      <c r="D480" s="181">
        <v>0</v>
      </c>
      <c r="E480" s="181">
        <v>0</v>
      </c>
      <c r="F480" s="181">
        <v>0</v>
      </c>
      <c r="G480" s="181">
        <v>0</v>
      </c>
      <c r="H480" s="181">
        <v>0</v>
      </c>
      <c r="I480" s="181">
        <v>0</v>
      </c>
      <c r="J480" s="181">
        <v>0</v>
      </c>
      <c r="K480" s="181">
        <v>0</v>
      </c>
      <c r="L480" s="121" t="s">
        <v>389</v>
      </c>
      <c r="M480" s="121">
        <v>448</v>
      </c>
      <c r="N480" s="143" t="s">
        <v>352</v>
      </c>
      <c r="O480" s="143" t="s">
        <v>389</v>
      </c>
      <c r="P480" s="143" t="s">
        <v>389</v>
      </c>
      <c r="Q480" s="143" t="s">
        <v>389</v>
      </c>
      <c r="R480" s="143" t="s">
        <v>389</v>
      </c>
      <c r="S480" s="143" t="s">
        <v>389</v>
      </c>
    </row>
    <row r="481" spans="2:19" x14ac:dyDescent="0.25">
      <c r="B481" s="181" t="s">
        <v>1013</v>
      </c>
      <c r="C481" s="181" t="s">
        <v>1013</v>
      </c>
      <c r="D481" s="181" t="s">
        <v>1013</v>
      </c>
      <c r="E481" s="181" t="s">
        <v>1013</v>
      </c>
      <c r="F481" s="181" t="s">
        <v>1013</v>
      </c>
      <c r="G481" s="181" t="s">
        <v>1013</v>
      </c>
      <c r="H481" s="181" t="s">
        <v>1013</v>
      </c>
      <c r="I481" s="181" t="s">
        <v>1013</v>
      </c>
      <c r="J481" s="181" t="s">
        <v>1013</v>
      </c>
      <c r="K481" s="181" t="s">
        <v>1013</v>
      </c>
      <c r="L481" s="121" t="s">
        <v>389</v>
      </c>
      <c r="M481" s="121" t="s">
        <v>1013</v>
      </c>
      <c r="N481" s="143" t="s">
        <v>1010</v>
      </c>
      <c r="O481" s="143" t="s">
        <v>1011</v>
      </c>
      <c r="P481" s="143" t="s">
        <v>1012</v>
      </c>
      <c r="Q481" s="143" t="s">
        <v>1012</v>
      </c>
      <c r="R481" s="143" t="s">
        <v>1012</v>
      </c>
      <c r="S481" s="143" t="s">
        <v>1012</v>
      </c>
    </row>
    <row r="482" spans="2:19" x14ac:dyDescent="0.25">
      <c r="B482" s="181" t="s">
        <v>1013</v>
      </c>
      <c r="C482" s="181" t="s">
        <v>1013</v>
      </c>
      <c r="D482" s="181" t="s">
        <v>1013</v>
      </c>
      <c r="E482" s="181" t="s">
        <v>1013</v>
      </c>
      <c r="F482" s="181" t="s">
        <v>1013</v>
      </c>
      <c r="G482" s="181" t="s">
        <v>1013</v>
      </c>
      <c r="H482" s="181" t="s">
        <v>1013</v>
      </c>
      <c r="I482" s="181" t="s">
        <v>1013</v>
      </c>
      <c r="J482" s="181" t="s">
        <v>1013</v>
      </c>
      <c r="K482" s="181" t="s">
        <v>1013</v>
      </c>
      <c r="L482" s="121" t="s">
        <v>389</v>
      </c>
      <c r="M482" s="121" t="s">
        <v>1013</v>
      </c>
      <c r="N482" s="143" t="s">
        <v>1010</v>
      </c>
      <c r="O482" s="143" t="s">
        <v>1011</v>
      </c>
      <c r="P482" s="143" t="s">
        <v>1012</v>
      </c>
      <c r="Q482" s="143" t="s">
        <v>1012</v>
      </c>
      <c r="R482" s="143" t="s">
        <v>1012</v>
      </c>
      <c r="S482" s="143" t="s">
        <v>1012</v>
      </c>
    </row>
    <row r="487" spans="2:19" x14ac:dyDescent="0.25">
      <c r="B487" s="182" t="s">
        <v>390</v>
      </c>
      <c r="C487" s="183"/>
      <c r="D487" s="183"/>
      <c r="E487" s="183"/>
      <c r="F487" s="183"/>
      <c r="G487" s="183"/>
      <c r="H487" s="183"/>
      <c r="I487" s="183"/>
      <c r="J487" s="183"/>
      <c r="K487" s="183"/>
    </row>
    <row r="488" spans="2:19" x14ac:dyDescent="0.25"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</row>
    <row r="489" spans="2:19" x14ac:dyDescent="0.25">
      <c r="B489" s="183" t="s">
        <v>2</v>
      </c>
      <c r="C489" s="183"/>
      <c r="D489" s="184" t="s">
        <v>1031</v>
      </c>
      <c r="E489" s="183"/>
      <c r="F489" s="183"/>
      <c r="G489" s="183"/>
      <c r="H489" s="183"/>
      <c r="I489" s="183"/>
      <c r="J489" s="183"/>
      <c r="K489" s="183"/>
    </row>
    <row r="490" spans="2:19" x14ac:dyDescent="0.25">
      <c r="B490" s="183" t="s">
        <v>1019</v>
      </c>
      <c r="C490" s="183"/>
      <c r="D490" s="184" t="s">
        <v>1032</v>
      </c>
      <c r="E490" s="183"/>
      <c r="F490" s="183"/>
      <c r="G490" s="183"/>
      <c r="H490" s="183"/>
      <c r="I490" s="183"/>
      <c r="J490" s="183"/>
      <c r="K490" s="183"/>
    </row>
    <row r="491" spans="2:19" x14ac:dyDescent="0.25">
      <c r="B491" s="183" t="s">
        <v>1020</v>
      </c>
      <c r="C491" s="183"/>
      <c r="D491" s="184" t="s">
        <v>1033</v>
      </c>
      <c r="E491" s="183"/>
      <c r="F491" s="183"/>
      <c r="G491" s="183"/>
      <c r="H491" s="183"/>
      <c r="I491" s="183"/>
      <c r="J491" s="183"/>
      <c r="K491" s="183"/>
    </row>
    <row r="492" spans="2:19" x14ac:dyDescent="0.25">
      <c r="B492" s="183" t="s">
        <v>1021</v>
      </c>
      <c r="C492" s="183"/>
      <c r="D492" s="184" t="s">
        <v>1034</v>
      </c>
      <c r="E492" s="183"/>
      <c r="F492" s="183"/>
      <c r="G492" s="183"/>
      <c r="H492" s="183"/>
      <c r="I492" s="183"/>
      <c r="J492" s="183"/>
      <c r="K492" s="183"/>
    </row>
    <row r="493" spans="2:19" x14ac:dyDescent="0.25">
      <c r="B493" s="183" t="s">
        <v>1022</v>
      </c>
      <c r="C493" s="183"/>
      <c r="D493" s="184" t="s">
        <v>1035</v>
      </c>
      <c r="E493" s="183"/>
      <c r="F493" s="183"/>
      <c r="G493" s="183"/>
      <c r="H493" s="183"/>
      <c r="I493" s="183"/>
      <c r="J493" s="183"/>
      <c r="K493" s="183"/>
    </row>
    <row r="494" spans="2:19" x14ac:dyDescent="0.25">
      <c r="B494" s="183" t="s">
        <v>1023</v>
      </c>
      <c r="C494" s="183"/>
      <c r="D494" s="184" t="s">
        <v>1036</v>
      </c>
      <c r="E494" s="183"/>
      <c r="F494" s="183"/>
      <c r="G494" s="183"/>
      <c r="H494" s="183"/>
      <c r="I494" s="183"/>
      <c r="J494" s="183"/>
      <c r="K494" s="183"/>
    </row>
    <row r="495" spans="2:19" x14ac:dyDescent="0.25">
      <c r="B495" s="183" t="s">
        <v>1024</v>
      </c>
      <c r="C495" s="183"/>
      <c r="D495" s="184" t="s">
        <v>1037</v>
      </c>
      <c r="E495" s="183"/>
      <c r="F495" s="183"/>
      <c r="G495" s="183"/>
      <c r="H495" s="183"/>
      <c r="I495" s="183"/>
      <c r="J495" s="183"/>
      <c r="K495" s="183"/>
    </row>
    <row r="496" spans="2:19" x14ac:dyDescent="0.25">
      <c r="B496" s="183" t="s">
        <v>1025</v>
      </c>
      <c r="C496" s="183"/>
      <c r="D496" s="184" t="s">
        <v>1038</v>
      </c>
      <c r="E496" s="183"/>
      <c r="F496" s="183"/>
      <c r="G496" s="183"/>
      <c r="H496" s="183"/>
      <c r="I496" s="183"/>
      <c r="J496" s="183"/>
      <c r="K496" s="183"/>
    </row>
    <row r="497" spans="2:11" x14ac:dyDescent="0.25">
      <c r="B497" s="183" t="s">
        <v>1026</v>
      </c>
      <c r="C497" s="183"/>
      <c r="D497" s="184" t="s">
        <v>1039</v>
      </c>
      <c r="E497" s="183"/>
      <c r="F497" s="183"/>
      <c r="G497" s="183"/>
      <c r="H497" s="183"/>
      <c r="I497" s="183"/>
      <c r="J497" s="183"/>
      <c r="K497" s="183"/>
    </row>
    <row r="498" spans="2:11" x14ac:dyDescent="0.25">
      <c r="B498" s="183" t="s">
        <v>1027</v>
      </c>
      <c r="C498" s="183"/>
      <c r="D498" s="184" t="s">
        <v>1040</v>
      </c>
      <c r="E498" s="183"/>
      <c r="F498" s="183"/>
      <c r="G498" s="183"/>
      <c r="H498" s="183"/>
      <c r="I498" s="183"/>
      <c r="J498" s="183"/>
      <c r="K498" s="183"/>
    </row>
  </sheetData>
  <conditionalFormatting sqref="L1:M1 M2:N4 M7:Q482 M483:N1048576">
    <cfRule type="containsText" dxfId="720" priority="87" operator="containsText" text="[">
      <formula>NOT(ISERROR(SEARCH("[",L1)))</formula>
    </cfRule>
    <cfRule type="containsText" dxfId="719" priority="88" operator="containsText" text="#">
      <formula>NOT(ISERROR(SEARCH("#",L1)))</formula>
    </cfRule>
  </conditionalFormatting>
  <conditionalFormatting sqref="O3:O4">
    <cfRule type="containsText" dxfId="718" priority="85" operator="containsText" text="[р">
      <formula>NOT(ISERROR(SEARCH("[р",O3)))</formula>
    </cfRule>
    <cfRule type="containsText" dxfId="717" priority="86" operator="containsText" text="#">
      <formula>NOT(ISERROR(SEARCH("#",O3)))</formula>
    </cfRule>
  </conditionalFormatting>
  <conditionalFormatting sqref="L7:L482">
    <cfRule type="containsText" dxfId="716" priority="82" operator="containsText" text="[">
      <formula>NOT(ISERROR(SEARCH("[",L7)))</formula>
    </cfRule>
    <cfRule type="containsText" dxfId="715" priority="83" operator="containsText" text="#">
      <formula>NOT(ISERROR(SEARCH("#",L7)))</formula>
    </cfRule>
  </conditionalFormatting>
  <conditionalFormatting sqref="N1">
    <cfRule type="containsText" dxfId="714" priority="80" operator="containsText" text="[">
      <formula>NOT(ISERROR(SEARCH("[",N1)))</formula>
    </cfRule>
    <cfRule type="containsText" dxfId="713" priority="81" operator="containsText" text="#">
      <formula>NOT(ISERROR(SEARCH("#",N1)))</formula>
    </cfRule>
  </conditionalFormatting>
  <conditionalFormatting sqref="M5:N5">
    <cfRule type="containsText" dxfId="712" priority="75" operator="containsText" text="[">
      <formula>NOT(ISERROR(SEARCH("[",M5)))</formula>
    </cfRule>
    <cfRule type="containsText" dxfId="711" priority="76" operator="containsText" text="#">
      <formula>NOT(ISERROR(SEARCH("#",M5)))</formula>
    </cfRule>
  </conditionalFormatting>
  <conditionalFormatting sqref="Q5">
    <cfRule type="containsText" dxfId="710" priority="64" operator="containsText" text="[">
      <formula>NOT(ISERROR(SEARCH("[",Q5)))</formula>
    </cfRule>
    <cfRule type="containsText" dxfId="709" priority="65" operator="containsText" text="#">
      <formula>NOT(ISERROR(SEARCH("#",Q5)))</formula>
    </cfRule>
  </conditionalFormatting>
  <conditionalFormatting sqref="P5">
    <cfRule type="containsText" dxfId="708" priority="67" operator="containsText" text="[">
      <formula>NOT(ISERROR(SEARCH("[",P5)))</formula>
    </cfRule>
    <cfRule type="containsText" dxfId="707" priority="68" operator="containsText" text="#">
      <formula>NOT(ISERROR(SEARCH("#",P5)))</formula>
    </cfRule>
  </conditionalFormatting>
  <conditionalFormatting sqref="L5">
    <cfRule type="containsText" dxfId="706" priority="72" operator="containsText" text="[">
      <formula>NOT(ISERROR(SEARCH("[",L5)))</formula>
    </cfRule>
    <cfRule type="containsText" dxfId="705" priority="73" operator="containsText" text="#">
      <formula>NOT(ISERROR(SEARCH("#",L5)))</formula>
    </cfRule>
  </conditionalFormatting>
  <conditionalFormatting sqref="O5">
    <cfRule type="containsText" dxfId="704" priority="70" operator="containsText" text="[">
      <formula>NOT(ISERROR(SEARCH("[",O5)))</formula>
    </cfRule>
    <cfRule type="containsText" dxfId="703" priority="71" operator="containsText" text="#">
      <formula>NOT(ISERROR(SEARCH("#",O5)))</formula>
    </cfRule>
  </conditionalFormatting>
  <conditionalFormatting sqref="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">
    <cfRule type="containsText" dxfId="702" priority="61" operator="containsText" text="[">
      <formula>NOT(ISERROR(SEARCH("[",R7)))</formula>
    </cfRule>
    <cfRule type="containsText" dxfId="701" priority="62" operator="containsText" text="#">
      <formula>NOT(ISERROR(SEARCH("#",R7)))</formula>
    </cfRule>
  </conditionalFormatting>
  <conditionalFormatting sqref="S5">
    <cfRule type="containsText" dxfId="700" priority="55" operator="containsText" text="[">
      <formula>NOT(ISERROR(SEARCH("[",S5)))</formula>
    </cfRule>
    <cfRule type="containsText" dxfId="699" priority="56" operator="containsText" text="#">
      <formula>NOT(ISERROR(SEARCH("#",S5)))</formula>
    </cfRule>
  </conditionalFormatting>
  <conditionalFormatting sqref="R5">
    <cfRule type="containsText" dxfId="698" priority="58" operator="containsText" text="[">
      <formula>NOT(ISERROR(SEARCH("[",R5)))</formula>
    </cfRule>
    <cfRule type="containsText" dxfId="697" priority="59" operator="containsText" text="#">
      <formula>NOT(ISERROR(SEARCH("#",R5)))</formula>
    </cfRule>
  </conditionalFormatting>
  <conditionalFormatting sqref="R329:S329">
    <cfRule type="containsText" dxfId="696" priority="49" operator="containsText" text="[">
      <formula>NOT(ISERROR(SEARCH("[",R329)))</formula>
    </cfRule>
    <cfRule type="containsText" dxfId="695" priority="50" operator="containsText" text="#">
      <formula>NOT(ISERROR(SEARCH("#",R329)))</formula>
    </cfRule>
  </conditionalFormatting>
  <conditionalFormatting sqref="R99:S101">
    <cfRule type="expression" dxfId="694" priority="47">
      <formula>LEN(R99) &gt;19</formula>
    </cfRule>
  </conditionalFormatting>
  <conditionalFormatting sqref="R109:S121">
    <cfRule type="expression" dxfId="693" priority="46">
      <formula>LEN(R109) &gt;19</formula>
    </cfRule>
  </conditionalFormatting>
  <conditionalFormatting sqref="R122:S125">
    <cfRule type="expression" dxfId="692" priority="45">
      <formula>LEN(R122) &gt;19</formula>
    </cfRule>
  </conditionalFormatting>
  <conditionalFormatting sqref="R145:S151">
    <cfRule type="expression" dxfId="691" priority="44">
      <formula>LEN(R145) &gt;19</formula>
    </cfRule>
  </conditionalFormatting>
  <conditionalFormatting sqref="R153:S169">
    <cfRule type="expression" dxfId="690" priority="43">
      <formula>LEN(R153) &gt;19</formula>
    </cfRule>
  </conditionalFormatting>
  <conditionalFormatting sqref="R171:S174">
    <cfRule type="expression" dxfId="689" priority="42">
      <formula>LEN(R171) &gt;19</formula>
    </cfRule>
  </conditionalFormatting>
  <conditionalFormatting sqref="R177:S179">
    <cfRule type="expression" dxfId="688" priority="41">
      <formula>LEN(R177) &gt;19</formula>
    </cfRule>
  </conditionalFormatting>
  <conditionalFormatting sqref="R180:S180">
    <cfRule type="expression" dxfId="687" priority="40">
      <formula>LEN(R180) &gt;19</formula>
    </cfRule>
  </conditionalFormatting>
  <conditionalFormatting sqref="R184:R185">
    <cfRule type="expression" dxfId="686" priority="39">
      <formula>LEN(R184) &gt;19</formula>
    </cfRule>
  </conditionalFormatting>
  <conditionalFormatting sqref="R213:S219">
    <cfRule type="expression" dxfId="685" priority="38">
      <formula>LEN(R213) &gt;19</formula>
    </cfRule>
  </conditionalFormatting>
  <conditionalFormatting sqref="S225:S226">
    <cfRule type="expression" dxfId="684" priority="37">
      <formula>LEN(S225) &gt;19</formula>
    </cfRule>
  </conditionalFormatting>
  <conditionalFormatting sqref="R227:S229">
    <cfRule type="expression" dxfId="683" priority="36">
      <formula>LEN(R227) &gt;19</formula>
    </cfRule>
  </conditionalFormatting>
  <conditionalFormatting sqref="R238:R239">
    <cfRule type="expression" dxfId="682" priority="35">
      <formula>LEN(R238) &gt;19</formula>
    </cfRule>
  </conditionalFormatting>
  <conditionalFormatting sqref="R245:S254">
    <cfRule type="expression" dxfId="681" priority="34">
      <formula>LEN(R245) &gt;19</formula>
    </cfRule>
  </conditionalFormatting>
  <conditionalFormatting sqref="R256:S265">
    <cfRule type="expression" dxfId="680" priority="33">
      <formula>LEN(R256) &gt;19</formula>
    </cfRule>
  </conditionalFormatting>
  <conditionalFormatting sqref="R267:S276">
    <cfRule type="expression" dxfId="679" priority="32">
      <formula>LEN(R267) &gt;19</formula>
    </cfRule>
  </conditionalFormatting>
  <conditionalFormatting sqref="R281:S285">
    <cfRule type="expression" dxfId="678" priority="31">
      <formula>LEN(R281) &gt;19</formula>
    </cfRule>
  </conditionalFormatting>
  <conditionalFormatting sqref="R288:S290">
    <cfRule type="expression" dxfId="677" priority="30">
      <formula>LEN(R288) &gt;19</formula>
    </cfRule>
  </conditionalFormatting>
  <conditionalFormatting sqref="R293:S294">
    <cfRule type="expression" dxfId="676" priority="29">
      <formula>LEN(R293) &gt;19</formula>
    </cfRule>
  </conditionalFormatting>
  <conditionalFormatting sqref="R297:S297">
    <cfRule type="expression" dxfId="675" priority="28">
      <formula>LEN(R297) &gt;19</formula>
    </cfRule>
  </conditionalFormatting>
  <conditionalFormatting sqref="R301:S310">
    <cfRule type="expression" dxfId="674" priority="27">
      <formula>LEN(R301) &gt;19</formula>
    </cfRule>
  </conditionalFormatting>
  <conditionalFormatting sqref="R313:S323">
    <cfRule type="expression" dxfId="673" priority="26">
      <formula>LEN(R313) &gt;19</formula>
    </cfRule>
  </conditionalFormatting>
  <conditionalFormatting sqref="R324:R325">
    <cfRule type="expression" dxfId="672" priority="25">
      <formula>LEN(R324) &gt;19</formula>
    </cfRule>
  </conditionalFormatting>
  <conditionalFormatting sqref="S324:S325">
    <cfRule type="expression" dxfId="671" priority="24">
      <formula>LEN(S324) &gt;19</formula>
    </cfRule>
  </conditionalFormatting>
  <conditionalFormatting sqref="R327:S327">
    <cfRule type="expression" dxfId="670" priority="23">
      <formula>LEN(R327) &gt;19</formula>
    </cfRule>
  </conditionalFormatting>
  <conditionalFormatting sqref="R328:S328">
    <cfRule type="expression" dxfId="669" priority="22">
      <formula>LEN(R328) &gt;19</formula>
    </cfRule>
  </conditionalFormatting>
  <conditionalFormatting sqref="R332:R335">
    <cfRule type="expression" dxfId="668" priority="21">
      <formula>LEN(R332) &gt;19</formula>
    </cfRule>
  </conditionalFormatting>
  <conditionalFormatting sqref="R337:R340">
    <cfRule type="expression" dxfId="667" priority="20">
      <formula>LEN(R337) &gt;19</formula>
    </cfRule>
  </conditionalFormatting>
  <conditionalFormatting sqref="R341:R344">
    <cfRule type="expression" dxfId="666" priority="19">
      <formula>LEN(R341) &gt;19</formula>
    </cfRule>
  </conditionalFormatting>
  <conditionalFormatting sqref="R367:S367">
    <cfRule type="expression" dxfId="665" priority="18">
      <formula>LEN(R367) &gt;19</formula>
    </cfRule>
  </conditionalFormatting>
  <conditionalFormatting sqref="R368:S369">
    <cfRule type="expression" dxfId="664" priority="17">
      <formula>LEN(R368) &gt;19</formula>
    </cfRule>
  </conditionalFormatting>
  <conditionalFormatting sqref="R371">
    <cfRule type="expression" dxfId="663" priority="16">
      <formula>LEN(R371) &gt;19</formula>
    </cfRule>
  </conditionalFormatting>
  <conditionalFormatting sqref="R372:R373">
    <cfRule type="expression" dxfId="662" priority="15">
      <formula>LEN(R372) &gt;19</formula>
    </cfRule>
  </conditionalFormatting>
  <conditionalFormatting sqref="S371">
    <cfRule type="expression" dxfId="661" priority="14">
      <formula>LEN(S371) &gt;19</formula>
    </cfRule>
  </conditionalFormatting>
  <conditionalFormatting sqref="S376:S377">
    <cfRule type="containsText" dxfId="660" priority="12" operator="containsText" text="[">
      <formula>NOT(ISERROR(SEARCH("[",S376)))</formula>
    </cfRule>
    <cfRule type="containsText" dxfId="659" priority="13" operator="containsText" text="#">
      <formula>NOT(ISERROR(SEARCH("#",S376)))</formula>
    </cfRule>
  </conditionalFormatting>
  <conditionalFormatting sqref="R375">
    <cfRule type="expression" dxfId="658" priority="10">
      <formula>LEN(R375) &gt;19</formula>
    </cfRule>
  </conditionalFormatting>
  <conditionalFormatting sqref="R376:R377">
    <cfRule type="expression" dxfId="657" priority="9">
      <formula>LEN(R376) &gt;19</formula>
    </cfRule>
  </conditionalFormatting>
  <conditionalFormatting sqref="S375">
    <cfRule type="expression" dxfId="656" priority="8">
      <formula>LEN(S375) &gt;19</formula>
    </cfRule>
  </conditionalFormatting>
  <conditionalFormatting sqref="R383:S383">
    <cfRule type="expression" dxfId="655" priority="7">
      <formula>LEN(R383) &gt;19</formula>
    </cfRule>
  </conditionalFormatting>
  <conditionalFormatting sqref="R387:S389">
    <cfRule type="expression" dxfId="654" priority="6">
      <formula>LEN(R387) &gt;19</formula>
    </cfRule>
  </conditionalFormatting>
  <conditionalFormatting sqref="R393:S393">
    <cfRule type="expression" dxfId="653" priority="5">
      <formula>LEN(R393) &gt;19</formula>
    </cfRule>
  </conditionalFormatting>
  <conditionalFormatting sqref="R395:S395">
    <cfRule type="expression" dxfId="652" priority="4">
      <formula>LEN(R395) &gt;19</formula>
    </cfRule>
  </conditionalFormatting>
  <conditionalFormatting sqref="R397:S397">
    <cfRule type="expression" dxfId="651" priority="3">
      <formula>LEN(R397) &gt;19</formula>
    </cfRule>
  </conditionalFormatting>
  <conditionalFormatting sqref="R398:S399">
    <cfRule type="expression" dxfId="650" priority="2">
      <formula>LEN(R398) &gt;19</formula>
    </cfRule>
  </conditionalFormatting>
  <conditionalFormatting sqref="R405:S405">
    <cfRule type="expression" dxfId="649" priority="1">
      <formula>LEN(R405) &gt;19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4" operator="containsText" id="{A5A0F097-80ED-48AC-A8EF-B5BCBD29B98A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 N2:N4 N7:Q482 N483:N1048576</xm:sqref>
        </x14:conditionalFormatting>
        <x14:conditionalFormatting xmlns:xm="http://schemas.microsoft.com/office/excel/2006/main">
          <x14:cfRule type="containsText" priority="79" operator="containsText" id="{2F5BA0C9-B849-4171-984F-5753B798D92F}">
            <xm:f>NOT(ISERROR(SEARCH(0,N1)))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</xm:sqref>
        </x14:conditionalFormatting>
        <x14:conditionalFormatting xmlns:xm="http://schemas.microsoft.com/office/excel/2006/main">
          <x14:cfRule type="containsText" priority="74" operator="containsText" id="{8C1BABB4-BB5D-4D93-B2A0-C75C843CF179}">
            <xm:f>NOT(ISERROR(SEARCH(0,N5)))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ontainsText" priority="63" operator="containsText" id="{7D5E66F7-5781-4437-9F54-F9CD135CC2BD}">
            <xm:f>NOT(ISERROR(SEARCH(0,Q5)))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66" operator="containsText" id="{16322514-DD75-4BA7-94A3-506020CF0471}">
            <xm:f>NOT(ISERROR(SEARCH(0,P5)))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containsText" priority="69" operator="containsText" id="{DB457F98-1827-4268-90C2-7E1D7BC9CFD3}">
            <xm:f>NOT(ISERROR(SEARCH(0,O5)))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60" operator="containsText" id="{E8B0FC6B-6E39-4438-8D8A-085C44041306}">
            <xm:f>NOT(ISERROR(SEARCH(0,R7)))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</xm:sqref>
        </x14:conditionalFormatting>
        <x14:conditionalFormatting xmlns:xm="http://schemas.microsoft.com/office/excel/2006/main">
          <x14:cfRule type="containsText" priority="54" operator="containsText" id="{0DFBEC34-CC44-4D54-B577-E15A8FE66406}">
            <xm:f>NOT(ISERROR(SEARCH(0,S5)))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57" operator="containsText" id="{A62991E1-2AF8-4539-9D8C-D40AA119778B}">
            <xm:f>NOT(ISERROR(SEARCH(0,R5)))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containsText" priority="48" operator="containsText" id="{880F4FC0-14BE-4E13-9BE5-E99866372195}">
            <xm:f>NOT(ISERROR(SEARCH(0,R329)))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R329:S329</xm:sqref>
        </x14:conditionalFormatting>
        <x14:conditionalFormatting xmlns:xm="http://schemas.microsoft.com/office/excel/2006/main">
          <x14:cfRule type="containsText" priority="11" operator="containsText" id="{5CA473E5-26D4-44B1-AE0E-8319A2A1580D}">
            <xm:f>NOT(ISERROR(SEARCH(0,S376)))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S376:S377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G48"/>
  <sheetViews>
    <sheetView topLeftCell="A4" zoomScaleNormal="100" workbookViewId="0">
      <selection activeCell="G36" sqref="G36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5" width="25.140625" customWidth="1"/>
    <col min="6" max="6" width="19.425781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3874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1420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/>
      <c r="O9" s="115"/>
      <c r="P9" s="161"/>
      <c r="Q9" s="120"/>
      <c r="R9" s="121"/>
      <c r="S9" s="125"/>
      <c r="T9" s="119"/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358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2365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147</v>
      </c>
      <c r="C12" s="258" t="s">
        <v>1879</v>
      </c>
      <c r="D12" s="155">
        <v>0</v>
      </c>
      <c r="E12" s="128" t="s">
        <v>1449</v>
      </c>
      <c r="F12" s="128" t="s">
        <v>649</v>
      </c>
      <c r="G12" s="131" t="s">
        <v>3827</v>
      </c>
      <c r="H12" s="260"/>
      <c r="I12" s="155">
        <v>209</v>
      </c>
      <c r="J12" s="258" t="s">
        <v>1880</v>
      </c>
      <c r="K12" s="155">
        <v>0</v>
      </c>
      <c r="L12" s="128" t="s">
        <v>1467</v>
      </c>
      <c r="M12" s="128" t="s">
        <v>695</v>
      </c>
      <c r="N12" s="131" t="s">
        <v>1114</v>
      </c>
      <c r="O12" s="260"/>
      <c r="P12" s="155">
        <v>-301</v>
      </c>
      <c r="Q12" s="258" t="s">
        <v>1450</v>
      </c>
      <c r="R12" s="155">
        <v>0</v>
      </c>
      <c r="S12" s="128" t="s">
        <v>323</v>
      </c>
      <c r="T12" s="131" t="s">
        <v>1881</v>
      </c>
      <c r="V12" s="248"/>
      <c r="W12" s="155" t="s">
        <v>3299</v>
      </c>
      <c r="X12" s="258" t="s">
        <v>1451</v>
      </c>
      <c r="Y12" s="155">
        <v>0</v>
      </c>
      <c r="Z12" s="128" t="s">
        <v>1408</v>
      </c>
      <c r="AA12" s="131" t="s">
        <v>3284</v>
      </c>
      <c r="AB12" s="238"/>
      <c r="AC12" s="121">
        <v>1</v>
      </c>
      <c r="AD12" s="143" t="s">
        <v>1452</v>
      </c>
      <c r="AE12" s="143" t="s">
        <v>1453</v>
      </c>
      <c r="AF12" s="143" t="s">
        <v>1454</v>
      </c>
      <c r="AG12" s="249"/>
    </row>
    <row r="13" spans="1:33" ht="15" customHeight="1" x14ac:dyDescent="0.25">
      <c r="A13" s="117"/>
      <c r="B13" s="155">
        <v>148</v>
      </c>
      <c r="C13" s="258">
        <v>11</v>
      </c>
      <c r="D13" s="155">
        <v>1</v>
      </c>
      <c r="E13" s="128" t="s">
        <v>1455</v>
      </c>
      <c r="F13" s="128" t="s">
        <v>653</v>
      </c>
      <c r="G13" s="131" t="s">
        <v>3828</v>
      </c>
      <c r="H13" s="260"/>
      <c r="I13" s="155">
        <v>321</v>
      </c>
      <c r="J13" s="258">
        <v>12</v>
      </c>
      <c r="K13" s="155">
        <v>1</v>
      </c>
      <c r="L13" s="128" t="s">
        <v>1471</v>
      </c>
      <c r="M13" s="128" t="s">
        <v>782</v>
      </c>
      <c r="N13" s="131" t="s">
        <v>1114</v>
      </c>
      <c r="O13" s="260"/>
      <c r="P13" s="155">
        <v>-302</v>
      </c>
      <c r="Q13" s="258">
        <v>13</v>
      </c>
      <c r="R13" s="155">
        <v>1</v>
      </c>
      <c r="S13" s="128" t="s">
        <v>340</v>
      </c>
      <c r="T13" s="131" t="s">
        <v>3153</v>
      </c>
      <c r="V13" s="248"/>
      <c r="W13" s="155" t="s">
        <v>3300</v>
      </c>
      <c r="X13" s="258">
        <v>13</v>
      </c>
      <c r="Y13" s="155">
        <v>1</v>
      </c>
      <c r="Z13" s="128" t="s">
        <v>1409</v>
      </c>
      <c r="AA13" s="131" t="s">
        <v>3284</v>
      </c>
      <c r="AB13" s="238"/>
      <c r="AC13" s="121">
        <v>2</v>
      </c>
      <c r="AD13" s="143" t="s">
        <v>1456</v>
      </c>
      <c r="AE13" s="143" t="s">
        <v>1453</v>
      </c>
      <c r="AF13" s="143" t="s">
        <v>1457</v>
      </c>
      <c r="AG13" s="249"/>
    </row>
    <row r="14" spans="1:33" ht="15" customHeight="1" x14ac:dyDescent="0.25">
      <c r="A14" s="117"/>
      <c r="B14" s="155">
        <v>152</v>
      </c>
      <c r="C14" s="258" t="s">
        <v>389</v>
      </c>
      <c r="D14" s="155">
        <v>2</v>
      </c>
      <c r="E14" s="128" t="s">
        <v>1458</v>
      </c>
      <c r="F14" s="128" t="s">
        <v>656</v>
      </c>
      <c r="G14" s="131" t="s">
        <v>3829</v>
      </c>
      <c r="H14" s="260"/>
      <c r="I14" s="155">
        <v>322</v>
      </c>
      <c r="J14" s="258" t="s">
        <v>389</v>
      </c>
      <c r="K14" s="155">
        <v>2</v>
      </c>
      <c r="L14" s="128" t="s">
        <v>1474</v>
      </c>
      <c r="M14" s="128" t="s">
        <v>783</v>
      </c>
      <c r="N14" s="131" t="s">
        <v>1114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3242</v>
      </c>
      <c r="V14" s="248"/>
      <c r="W14" s="155" t="s">
        <v>3301</v>
      </c>
      <c r="X14" s="258" t="s">
        <v>389</v>
      </c>
      <c r="Y14" s="155">
        <v>2</v>
      </c>
      <c r="Z14" s="128" t="s">
        <v>1410</v>
      </c>
      <c r="AA14" s="131" t="s">
        <v>3285</v>
      </c>
      <c r="AB14" s="238"/>
      <c r="AC14" s="121">
        <v>3</v>
      </c>
      <c r="AD14" s="143" t="s">
        <v>1459</v>
      </c>
      <c r="AE14" s="143" t="s">
        <v>1460</v>
      </c>
      <c r="AF14" s="143" t="s">
        <v>1461</v>
      </c>
      <c r="AG14" s="249"/>
    </row>
    <row r="15" spans="1:33" ht="15" customHeight="1" x14ac:dyDescent="0.25">
      <c r="A15" s="117"/>
      <c r="B15" s="155">
        <v>153</v>
      </c>
      <c r="C15" s="258" t="s">
        <v>389</v>
      </c>
      <c r="D15" s="155">
        <v>3</v>
      </c>
      <c r="E15" s="128" t="s">
        <v>1462</v>
      </c>
      <c r="F15" s="128" t="s">
        <v>658</v>
      </c>
      <c r="G15" s="131" t="s">
        <v>3830</v>
      </c>
      <c r="H15" s="260"/>
      <c r="I15" s="155">
        <v>323</v>
      </c>
      <c r="J15" s="258" t="s">
        <v>389</v>
      </c>
      <c r="K15" s="155">
        <v>3</v>
      </c>
      <c r="L15" s="128" t="s">
        <v>1477</v>
      </c>
      <c r="M15" s="128" t="s">
        <v>784</v>
      </c>
      <c r="N15" s="131" t="s">
        <v>1882</v>
      </c>
      <c r="O15" s="260"/>
      <c r="P15" s="155">
        <v>-304</v>
      </c>
      <c r="Q15" s="258" t="s">
        <v>389</v>
      </c>
      <c r="R15" s="155">
        <v>3</v>
      </c>
      <c r="S15" s="128" t="s">
        <v>324</v>
      </c>
      <c r="T15" s="131" t="s">
        <v>3832</v>
      </c>
      <c r="V15" s="248"/>
      <c r="W15" s="155" t="s">
        <v>3302</v>
      </c>
      <c r="X15" s="258" t="s">
        <v>389</v>
      </c>
      <c r="Y15" s="155">
        <v>3</v>
      </c>
      <c r="Z15" s="128" t="s">
        <v>1411</v>
      </c>
      <c r="AA15" s="131" t="s">
        <v>3286</v>
      </c>
      <c r="AB15" s="238"/>
      <c r="AC15" s="121">
        <v>4</v>
      </c>
      <c r="AD15" s="143" t="s">
        <v>1463</v>
      </c>
      <c r="AE15" s="143" t="s">
        <v>1460</v>
      </c>
      <c r="AF15" s="143" t="s">
        <v>1464</v>
      </c>
      <c r="AG15" s="249"/>
    </row>
    <row r="16" spans="1:33" ht="15" customHeight="1" x14ac:dyDescent="0.25">
      <c r="B16" s="155">
        <v>154</v>
      </c>
      <c r="C16" s="258" t="s">
        <v>389</v>
      </c>
      <c r="D16" s="155">
        <v>4</v>
      </c>
      <c r="E16" s="128" t="s">
        <v>1465</v>
      </c>
      <c r="F16" s="128" t="s">
        <v>661</v>
      </c>
      <c r="G16" s="131" t="s">
        <v>3831</v>
      </c>
      <c r="H16" s="260"/>
      <c r="I16" s="155">
        <v>324</v>
      </c>
      <c r="J16" s="258" t="s">
        <v>389</v>
      </c>
      <c r="K16" s="155">
        <v>4</v>
      </c>
      <c r="L16" s="128" t="s">
        <v>1479</v>
      </c>
      <c r="M16" s="128" t="s">
        <v>785</v>
      </c>
      <c r="N16" s="131" t="s">
        <v>1882</v>
      </c>
      <c r="O16" s="260"/>
      <c r="P16" s="155">
        <v>-305</v>
      </c>
      <c r="Q16" s="258" t="s">
        <v>389</v>
      </c>
      <c r="R16" s="155">
        <v>4</v>
      </c>
      <c r="S16" s="128" t="s">
        <v>6308</v>
      </c>
      <c r="T16" s="595" t="s">
        <v>1885</v>
      </c>
      <c r="V16" s="248"/>
      <c r="W16" s="155" t="s">
        <v>3303</v>
      </c>
      <c r="X16" s="258" t="s">
        <v>389</v>
      </c>
      <c r="Y16" s="155">
        <v>4</v>
      </c>
      <c r="Z16" s="128" t="s">
        <v>1412</v>
      </c>
      <c r="AA16" s="131" t="s">
        <v>3287</v>
      </c>
      <c r="AB16" s="238"/>
      <c r="AC16" s="121">
        <v>5</v>
      </c>
      <c r="AD16" s="143" t="s">
        <v>1466</v>
      </c>
      <c r="AE16" s="143" t="s">
        <v>1460</v>
      </c>
      <c r="AF16" s="143" t="s">
        <v>1883</v>
      </c>
      <c r="AG16" s="249"/>
    </row>
    <row r="17" spans="2:33" ht="15" customHeight="1" x14ac:dyDescent="0.25">
      <c r="B17" s="155">
        <v>132</v>
      </c>
      <c r="C17" s="258" t="s">
        <v>389</v>
      </c>
      <c r="D17" s="155">
        <v>5</v>
      </c>
      <c r="E17" s="128" t="s">
        <v>3279</v>
      </c>
      <c r="F17" s="128" t="s">
        <v>636</v>
      </c>
      <c r="G17" s="131" t="s">
        <v>2331</v>
      </c>
      <c r="H17" s="260"/>
      <c r="I17" s="155">
        <v>332</v>
      </c>
      <c r="J17" s="258" t="s">
        <v>389</v>
      </c>
      <c r="K17" s="155">
        <v>5</v>
      </c>
      <c r="L17" s="128" t="s">
        <v>1481</v>
      </c>
      <c r="M17" s="128" t="s">
        <v>793</v>
      </c>
      <c r="N17" s="131" t="s">
        <v>1482</v>
      </c>
      <c r="O17" s="260"/>
      <c r="P17" s="155">
        <v>-307</v>
      </c>
      <c r="Q17" s="258" t="s">
        <v>389</v>
      </c>
      <c r="R17" s="155">
        <v>5</v>
      </c>
      <c r="S17" s="128" t="s">
        <v>8139</v>
      </c>
      <c r="T17" s="595" t="s">
        <v>11088</v>
      </c>
      <c r="V17" s="248"/>
      <c r="W17" s="155" t="s">
        <v>3304</v>
      </c>
      <c r="X17" s="258" t="s">
        <v>389</v>
      </c>
      <c r="Y17" s="155">
        <v>5</v>
      </c>
      <c r="Z17" s="128" t="s">
        <v>1413</v>
      </c>
      <c r="AA17" s="131" t="s">
        <v>3288</v>
      </c>
      <c r="AB17" s="238"/>
      <c r="AC17" s="121">
        <v>6</v>
      </c>
      <c r="AD17" s="143" t="s">
        <v>1468</v>
      </c>
      <c r="AE17" s="143" t="s">
        <v>1469</v>
      </c>
      <c r="AF17" s="143" t="s">
        <v>1470</v>
      </c>
      <c r="AG17" s="249"/>
    </row>
    <row r="18" spans="2:33" ht="15" customHeight="1" x14ac:dyDescent="0.25">
      <c r="B18" s="155">
        <v>-8201</v>
      </c>
      <c r="C18" s="258" t="s">
        <v>389</v>
      </c>
      <c r="D18" s="155">
        <v>6</v>
      </c>
      <c r="E18" s="128" t="s">
        <v>1124</v>
      </c>
      <c r="F18" s="128" t="s">
        <v>389</v>
      </c>
      <c r="G18" s="131" t="s">
        <v>1123</v>
      </c>
      <c r="H18" s="260"/>
      <c r="I18" s="155">
        <v>260</v>
      </c>
      <c r="J18" s="258" t="s">
        <v>389</v>
      </c>
      <c r="K18" s="155">
        <v>6</v>
      </c>
      <c r="L18" s="128" t="s">
        <v>1884</v>
      </c>
      <c r="M18" s="128" t="s">
        <v>759</v>
      </c>
      <c r="N18" s="131" t="s">
        <v>1885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3305</v>
      </c>
      <c r="X18" s="258" t="s">
        <v>389</v>
      </c>
      <c r="Y18" s="155">
        <v>6</v>
      </c>
      <c r="Z18" s="128" t="s">
        <v>1414</v>
      </c>
      <c r="AA18" s="131" t="s">
        <v>3288</v>
      </c>
      <c r="AB18" s="238"/>
      <c r="AC18" s="121">
        <v>7</v>
      </c>
      <c r="AD18" s="143" t="s">
        <v>1472</v>
      </c>
      <c r="AE18" s="143" t="s">
        <v>1469</v>
      </c>
      <c r="AF18" s="143" t="s">
        <v>1473</v>
      </c>
      <c r="AG18" s="249"/>
    </row>
    <row r="19" spans="2:33" ht="15" customHeight="1" x14ac:dyDescent="0.25">
      <c r="B19" s="155">
        <v>-304</v>
      </c>
      <c r="C19" s="258" t="s">
        <v>389</v>
      </c>
      <c r="D19" s="155">
        <v>7</v>
      </c>
      <c r="E19" s="128" t="s">
        <v>324</v>
      </c>
      <c r="F19" s="128" t="s">
        <v>389</v>
      </c>
      <c r="G19" s="131" t="s">
        <v>3833</v>
      </c>
      <c r="H19" s="260"/>
      <c r="I19" s="155">
        <v>355</v>
      </c>
      <c r="J19" s="258" t="s">
        <v>389</v>
      </c>
      <c r="K19" s="155">
        <v>7</v>
      </c>
      <c r="L19" s="128" t="s">
        <v>3154</v>
      </c>
      <c r="M19" s="128" t="s">
        <v>3155</v>
      </c>
      <c r="N19" s="131" t="s">
        <v>1885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3306</v>
      </c>
      <c r="X19" s="258" t="s">
        <v>389</v>
      </c>
      <c r="Y19" s="155">
        <v>7</v>
      </c>
      <c r="Z19" s="128" t="s">
        <v>1415</v>
      </c>
      <c r="AA19" s="131" t="s">
        <v>3826</v>
      </c>
      <c r="AB19" s="238"/>
      <c r="AC19" s="121">
        <v>8</v>
      </c>
      <c r="AD19" s="143" t="s">
        <v>1475</v>
      </c>
      <c r="AE19" s="143" t="s">
        <v>1476</v>
      </c>
      <c r="AF19" s="143" t="s">
        <v>1454</v>
      </c>
      <c r="AG19" s="249"/>
    </row>
    <row r="20" spans="2:33" ht="15" customHeight="1" x14ac:dyDescent="0.25">
      <c r="B20" s="155">
        <v>-303</v>
      </c>
      <c r="C20" s="258" t="s">
        <v>389</v>
      </c>
      <c r="D20" s="155">
        <v>8</v>
      </c>
      <c r="E20" s="128" t="s">
        <v>385</v>
      </c>
      <c r="F20" s="128" t="s">
        <v>389</v>
      </c>
      <c r="G20" s="131" t="s">
        <v>3242</v>
      </c>
      <c r="H20" s="260"/>
      <c r="I20" s="155">
        <v>-8201</v>
      </c>
      <c r="J20" s="258" t="s">
        <v>389</v>
      </c>
      <c r="K20" s="155">
        <v>8</v>
      </c>
      <c r="L20" s="128" t="s">
        <v>1124</v>
      </c>
      <c r="M20" s="128" t="s">
        <v>389</v>
      </c>
      <c r="N20" s="131" t="s">
        <v>1123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3307</v>
      </c>
      <c r="X20" s="258" t="s">
        <v>389</v>
      </c>
      <c r="Y20" s="155">
        <v>8</v>
      </c>
      <c r="Z20" s="128" t="s">
        <v>1416</v>
      </c>
      <c r="AA20" s="131" t="s">
        <v>3826</v>
      </c>
      <c r="AB20" s="238"/>
      <c r="AC20" s="121">
        <v>9</v>
      </c>
      <c r="AD20" s="143" t="s">
        <v>1478</v>
      </c>
      <c r="AE20" s="143" t="s">
        <v>2332</v>
      </c>
      <c r="AF20" s="143" t="s">
        <v>2333</v>
      </c>
      <c r="AG20" s="249"/>
    </row>
    <row r="21" spans="2:33" ht="15" customHeight="1" x14ac:dyDescent="0.25">
      <c r="B21" s="155">
        <v>-305</v>
      </c>
      <c r="C21" s="258" t="s">
        <v>389</v>
      </c>
      <c r="D21" s="155">
        <v>4</v>
      </c>
      <c r="E21" s="128" t="s">
        <v>6308</v>
      </c>
      <c r="F21" s="128" t="s">
        <v>389</v>
      </c>
      <c r="G21" s="131" t="s">
        <v>1885</v>
      </c>
      <c r="H21" s="260"/>
      <c r="I21" s="155">
        <v>-304</v>
      </c>
      <c r="J21" s="258" t="s">
        <v>389</v>
      </c>
      <c r="K21" s="155">
        <v>9</v>
      </c>
      <c r="L21" s="128" t="s">
        <v>324</v>
      </c>
      <c r="M21" s="128" t="s">
        <v>389</v>
      </c>
      <c r="N21" s="131" t="s">
        <v>3833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3308</v>
      </c>
      <c r="X21" s="258" t="s">
        <v>389</v>
      </c>
      <c r="Y21" s="155">
        <v>9</v>
      </c>
      <c r="Z21" s="128" t="s">
        <v>1417</v>
      </c>
      <c r="AA21" s="131" t="s">
        <v>3826</v>
      </c>
      <c r="AB21" s="238"/>
      <c r="AC21" s="121">
        <v>10</v>
      </c>
      <c r="AD21" s="143" t="s">
        <v>1480</v>
      </c>
      <c r="AE21" s="143" t="s">
        <v>1353</v>
      </c>
      <c r="AF21" s="143" t="s">
        <v>1461</v>
      </c>
      <c r="AG21" s="249"/>
    </row>
    <row r="22" spans="2:33" ht="15" customHeight="1" x14ac:dyDescent="0.25">
      <c r="B22" s="155">
        <v>-307</v>
      </c>
      <c r="C22" s="258" t="s">
        <v>389</v>
      </c>
      <c r="D22" s="155">
        <v>10</v>
      </c>
      <c r="E22" s="128" t="s">
        <v>8139</v>
      </c>
      <c r="F22" s="128" t="s">
        <v>389</v>
      </c>
      <c r="G22" s="595" t="s">
        <v>11088</v>
      </c>
      <c r="H22" s="260"/>
      <c r="I22" s="155">
        <v>-303</v>
      </c>
      <c r="J22" s="258" t="s">
        <v>389</v>
      </c>
      <c r="K22" s="155">
        <v>10</v>
      </c>
      <c r="L22" s="128" t="s">
        <v>385</v>
      </c>
      <c r="M22" s="128" t="s">
        <v>389</v>
      </c>
      <c r="N22" s="131" t="s">
        <v>3242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3309</v>
      </c>
      <c r="X22" s="258" t="s">
        <v>389</v>
      </c>
      <c r="Y22" s="155">
        <v>10</v>
      </c>
      <c r="Z22" s="128" t="s">
        <v>1418</v>
      </c>
      <c r="AA22" s="131" t="s">
        <v>3289</v>
      </c>
      <c r="AB22" s="238"/>
      <c r="AC22" s="121">
        <v>11</v>
      </c>
      <c r="AD22" s="143" t="s">
        <v>1483</v>
      </c>
      <c r="AE22" s="143" t="s">
        <v>1353</v>
      </c>
      <c r="AF22" s="143" t="s">
        <v>1464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>
        <v>-305</v>
      </c>
      <c r="J23" s="258" t="s">
        <v>389</v>
      </c>
      <c r="K23" s="155">
        <v>4</v>
      </c>
      <c r="L23" s="128" t="s">
        <v>6308</v>
      </c>
      <c r="M23" s="128" t="s">
        <v>389</v>
      </c>
      <c r="N23" s="131" t="s">
        <v>1885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3310</v>
      </c>
      <c r="X23" s="258" t="s">
        <v>389</v>
      </c>
      <c r="Y23" s="155">
        <v>11</v>
      </c>
      <c r="Z23" s="128" t="s">
        <v>1419</v>
      </c>
      <c r="AA23" s="131" t="s">
        <v>3826</v>
      </c>
      <c r="AB23" s="238"/>
      <c r="AC23" s="121">
        <v>12</v>
      </c>
      <c r="AD23" s="143" t="s">
        <v>1484</v>
      </c>
      <c r="AE23" s="143" t="s">
        <v>1353</v>
      </c>
      <c r="AF23" s="143" t="s">
        <v>1883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>
        <v>-307</v>
      </c>
      <c r="J24" s="258" t="s">
        <v>389</v>
      </c>
      <c r="K24" s="155">
        <v>12</v>
      </c>
      <c r="L24" s="128" t="s">
        <v>8139</v>
      </c>
      <c r="M24" s="128" t="s">
        <v>389</v>
      </c>
      <c r="N24" s="595" t="s">
        <v>11088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3311</v>
      </c>
      <c r="X24" s="258" t="s">
        <v>389</v>
      </c>
      <c r="Y24" s="155">
        <v>12</v>
      </c>
      <c r="Z24" s="128" t="s">
        <v>1864</v>
      </c>
      <c r="AA24" s="131" t="s">
        <v>3283</v>
      </c>
      <c r="AB24" s="238"/>
      <c r="AC24" s="121">
        <v>13</v>
      </c>
      <c r="AD24" s="143" t="s">
        <v>1886</v>
      </c>
      <c r="AE24" s="143" t="s">
        <v>2334</v>
      </c>
      <c r="AF24" s="143" t="s">
        <v>2335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3312</v>
      </c>
      <c r="X25" s="258" t="s">
        <v>389</v>
      </c>
      <c r="Y25" s="155">
        <v>13</v>
      </c>
      <c r="Z25" s="128" t="s">
        <v>2336</v>
      </c>
      <c r="AA25" s="131" t="s">
        <v>3283</v>
      </c>
      <c r="AB25" s="238"/>
      <c r="AC25" s="121">
        <v>14</v>
      </c>
      <c r="AD25" s="143" t="s">
        <v>1887</v>
      </c>
      <c r="AE25" s="143" t="s">
        <v>2334</v>
      </c>
      <c r="AF25" s="143" t="s">
        <v>1888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3313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3314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3315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3316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3317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3318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3319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3320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3321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3322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3323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3324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3325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3326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3327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3328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3329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3330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637" priority="128" operator="containsText" text="[">
      <formula>NOT(ISERROR(SEARCH("[",D2)))</formula>
    </cfRule>
    <cfRule type="containsText" dxfId="636" priority="129" operator="containsText" text="#">
      <formula>NOT(ISERROR(SEARCH("#",D2)))</formula>
    </cfRule>
  </conditionalFormatting>
  <conditionalFormatting sqref="G11:H33 G9:G10 O11:O33">
    <cfRule type="containsText" dxfId="635" priority="126" operator="containsText" text="[р">
      <formula>NOT(ISERROR(SEARCH("[р",G9)))</formula>
    </cfRule>
    <cfRule type="containsText" dxfId="634" priority="127" operator="containsText" text="#">
      <formula>NOT(ISERROR(SEARCH("#",G9)))</formula>
    </cfRule>
  </conditionalFormatting>
  <conditionalFormatting sqref="G9:G10">
    <cfRule type="containsText" dxfId="633" priority="124" operator="containsText" text="[р">
      <formula>NOT(ISERROR(SEARCH("[р",G9)))</formula>
    </cfRule>
    <cfRule type="containsText" dxfId="632" priority="125" operator="containsText" text="#">
      <formula>NOT(ISERROR(SEARCH("#",G9)))</formula>
    </cfRule>
  </conditionalFormatting>
  <conditionalFormatting sqref="C9:C10">
    <cfRule type="containsText" dxfId="631" priority="118" operator="containsText" text="[">
      <formula>NOT(ISERROR(SEARCH("[",C9)))</formula>
    </cfRule>
    <cfRule type="containsText" dxfId="630" priority="119" operator="containsText" text="#">
      <formula>NOT(ISERROR(SEARCH("#",C9)))</formula>
    </cfRule>
  </conditionalFormatting>
  <conditionalFormatting sqref="E9">
    <cfRule type="containsText" dxfId="629" priority="114" operator="containsText" text="[">
      <formula>NOT(ISERROR(SEARCH("[",E9)))</formula>
    </cfRule>
    <cfRule type="containsText" dxfId="628" priority="115" operator="containsText" text="#">
      <formula>NOT(ISERROR(SEARCH("#",E9)))</formula>
    </cfRule>
  </conditionalFormatting>
  <conditionalFormatting sqref="R9:R10 S11:S29">
    <cfRule type="containsText" dxfId="627" priority="111" operator="containsText" text="[">
      <formula>NOT(ISERROR(SEARCH("[",R9)))</formula>
    </cfRule>
    <cfRule type="containsText" dxfId="626" priority="112" operator="containsText" text="#">
      <formula>NOT(ISERROR(SEARCH("#",R9)))</formula>
    </cfRule>
  </conditionalFormatting>
  <conditionalFormatting sqref="T9 T12:T29">
    <cfRule type="containsText" dxfId="625" priority="109" operator="containsText" text="[р">
      <formula>NOT(ISERROR(SEARCH("[р",T9)))</formula>
    </cfRule>
    <cfRule type="containsText" dxfId="624" priority="110" operator="containsText" text="#">
      <formula>NOT(ISERROR(SEARCH("#",T9)))</formula>
    </cfRule>
  </conditionalFormatting>
  <conditionalFormatting sqref="T9">
    <cfRule type="containsText" dxfId="623" priority="107" operator="containsText" text="[р">
      <formula>NOT(ISERROR(SEARCH("[р",T9)))</formula>
    </cfRule>
    <cfRule type="containsText" dxfId="622" priority="108" operator="containsText" text="#">
      <formula>NOT(ISERROR(SEARCH("#",T9)))</formula>
    </cfRule>
  </conditionalFormatting>
  <conditionalFormatting sqref="Q9:Q10">
    <cfRule type="containsText" dxfId="621" priority="102" operator="containsText" text="[">
      <formula>NOT(ISERROR(SEARCH("[",Q9)))</formula>
    </cfRule>
    <cfRule type="containsText" dxfId="620" priority="103" operator="containsText" text="#">
      <formula>NOT(ISERROR(SEARCH("#",Q9)))</formula>
    </cfRule>
  </conditionalFormatting>
  <conditionalFormatting sqref="S9">
    <cfRule type="containsText" dxfId="619" priority="99" operator="containsText" text="[">
      <formula>NOT(ISERROR(SEARCH("[",S9)))</formula>
    </cfRule>
    <cfRule type="containsText" dxfId="618" priority="100" operator="containsText" text="#">
      <formula>NOT(ISERROR(SEARCH("#",S9)))</formula>
    </cfRule>
  </conditionalFormatting>
  <conditionalFormatting sqref="Y9:Y10 AA10 AC10">
    <cfRule type="containsText" dxfId="617" priority="96" operator="containsText" text="[">
      <formula>NOT(ISERROR(SEARCH("[",Y9)))</formula>
    </cfRule>
    <cfRule type="containsText" dxfId="616" priority="97" operator="containsText" text="#">
      <formula>NOT(ISERROR(SEARCH("#",Y9)))</formula>
    </cfRule>
  </conditionalFormatting>
  <conditionalFormatting sqref="AA9:AA10 AC9:AC11 AA12:AA45">
    <cfRule type="containsText" dxfId="615" priority="94" operator="containsText" text="[р">
      <formula>NOT(ISERROR(SEARCH("[р",AA9)))</formula>
    </cfRule>
    <cfRule type="containsText" dxfId="614" priority="95" operator="containsText" text="#">
      <formula>NOT(ISERROR(SEARCH("#",AA9)))</formula>
    </cfRule>
  </conditionalFormatting>
  <conditionalFormatting sqref="AA9:AA10 AC9:AC10">
    <cfRule type="containsText" dxfId="613" priority="92" operator="containsText" text="[р">
      <formula>NOT(ISERROR(SEARCH("[р",AA9)))</formula>
    </cfRule>
    <cfRule type="containsText" dxfId="612" priority="93" operator="containsText" text="#">
      <formula>NOT(ISERROR(SEARCH("#",AA9)))</formula>
    </cfRule>
  </conditionalFormatting>
  <conditionalFormatting sqref="X9:X10">
    <cfRule type="containsText" dxfId="611" priority="87" operator="containsText" text="[">
      <formula>NOT(ISERROR(SEARCH("[",X9)))</formula>
    </cfRule>
    <cfRule type="containsText" dxfId="610" priority="88" operator="containsText" text="#">
      <formula>NOT(ISERROR(SEARCH("#",X9)))</formula>
    </cfRule>
  </conditionalFormatting>
  <conditionalFormatting sqref="Z9">
    <cfRule type="containsText" dxfId="609" priority="81" operator="containsText" text="[">
      <formula>NOT(ISERROR(SEARCH("[",Z9)))</formula>
    </cfRule>
    <cfRule type="containsText" dxfId="608" priority="82" operator="containsText" text="#">
      <formula>NOT(ISERROR(SEARCH("#",Z9)))</formula>
    </cfRule>
  </conditionalFormatting>
  <conditionalFormatting sqref="Z11:Z45">
    <cfRule type="containsText" dxfId="607" priority="84" operator="containsText" text="[">
      <formula>NOT(ISERROR(SEARCH("[",Z11)))</formula>
    </cfRule>
    <cfRule type="containsText" dxfId="606" priority="85" operator="containsText" text="#">
      <formula>NOT(ISERROR(SEARCH("#",Z11)))</formula>
    </cfRule>
  </conditionalFormatting>
  <conditionalFormatting sqref="S10">
    <cfRule type="containsText" dxfId="605" priority="78" operator="containsText" text="[">
      <formula>NOT(ISERROR(SEARCH("[",S10)))</formula>
    </cfRule>
    <cfRule type="containsText" dxfId="604" priority="79" operator="containsText" text="#">
      <formula>NOT(ISERROR(SEARCH("#",S10)))</formula>
    </cfRule>
  </conditionalFormatting>
  <conditionalFormatting sqref="Z10">
    <cfRule type="containsText" dxfId="603" priority="75" operator="containsText" text="[">
      <formula>NOT(ISERROR(SEARCH("[",Z10)))</formula>
    </cfRule>
    <cfRule type="containsText" dxfId="602" priority="76" operator="containsText" text="#">
      <formula>NOT(ISERROR(SEARCH("#",Z10)))</formula>
    </cfRule>
  </conditionalFormatting>
  <conditionalFormatting sqref="T10">
    <cfRule type="containsText" dxfId="601" priority="72" operator="containsText" text="[">
      <formula>NOT(ISERROR(SEARCH("[",T10)))</formula>
    </cfRule>
    <cfRule type="containsText" dxfId="600" priority="73" operator="containsText" text="#">
      <formula>NOT(ISERROR(SEARCH("#",T10)))</formula>
    </cfRule>
  </conditionalFormatting>
  <conditionalFormatting sqref="T10">
    <cfRule type="containsText" dxfId="599" priority="70" operator="containsText" text="[р">
      <formula>NOT(ISERROR(SEARCH("[р",T10)))</formula>
    </cfRule>
    <cfRule type="containsText" dxfId="598" priority="71" operator="containsText" text="#">
      <formula>NOT(ISERROR(SEARCH("#",T10)))</formula>
    </cfRule>
  </conditionalFormatting>
  <conditionalFormatting sqref="T10">
    <cfRule type="containsText" dxfId="597" priority="68" operator="containsText" text="[р">
      <formula>NOT(ISERROR(SEARCH("[р",T10)))</formula>
    </cfRule>
    <cfRule type="containsText" dxfId="596" priority="69" operator="containsText" text="#">
      <formula>NOT(ISERROR(SEARCH("#",T10)))</formula>
    </cfRule>
  </conditionalFormatting>
  <conditionalFormatting sqref="AF7">
    <cfRule type="containsText" dxfId="595" priority="59" operator="containsText" text="[">
      <formula>NOT(ISERROR(SEARCH("[",AF7)))</formula>
    </cfRule>
    <cfRule type="containsText" dxfId="594" priority="60" operator="containsText" text="#">
      <formula>NOT(ISERROR(SEARCH("#",AF7)))</formula>
    </cfRule>
  </conditionalFormatting>
  <conditionalFormatting sqref="AE7">
    <cfRule type="containsText" dxfId="593" priority="62" operator="containsText" text="[">
      <formula>NOT(ISERROR(SEARCH("[",AE7)))</formula>
    </cfRule>
    <cfRule type="containsText" dxfId="592" priority="63" operator="containsText" text="#">
      <formula>NOT(ISERROR(SEARCH("#",AE7)))</formula>
    </cfRule>
  </conditionalFormatting>
  <conditionalFormatting sqref="AD7">
    <cfRule type="containsText" dxfId="591" priority="65" operator="containsText" text="[">
      <formula>NOT(ISERROR(SEARCH("[",AD7)))</formula>
    </cfRule>
    <cfRule type="containsText" dxfId="590" priority="66" operator="containsText" text="#">
      <formula>NOT(ISERROR(SEARCH("#",AD7)))</formula>
    </cfRule>
  </conditionalFormatting>
  <conditionalFormatting sqref="AD12:AF45">
    <cfRule type="containsText" dxfId="589" priority="56" operator="containsText" text="[">
      <formula>NOT(ISERROR(SEARCH("[",AD12)))</formula>
    </cfRule>
    <cfRule type="containsText" dxfId="588" priority="57" operator="containsText" text="#">
      <formula>NOT(ISERROR(SEARCH("#",AD12)))</formula>
    </cfRule>
  </conditionalFormatting>
  <conditionalFormatting sqref="AC7">
    <cfRule type="containsText" dxfId="587" priority="53" operator="containsText" text="[">
      <formula>NOT(ISERROR(SEARCH("[",AC7)))</formula>
    </cfRule>
    <cfRule type="containsText" dxfId="586" priority="54" operator="containsText" text="#">
      <formula>NOT(ISERROR(SEARCH("#",AC7)))</formula>
    </cfRule>
  </conditionalFormatting>
  <conditionalFormatting sqref="AC12:AC45">
    <cfRule type="containsText" dxfId="585" priority="51" operator="containsText" text="[">
      <formula>NOT(ISERROR(SEARCH("[",AC12)))</formula>
    </cfRule>
    <cfRule type="containsText" dxfId="584" priority="52" operator="containsText" text="#">
      <formula>NOT(ISERROR(SEARCH("#",AC12)))</formula>
    </cfRule>
  </conditionalFormatting>
  <conditionalFormatting sqref="F10">
    <cfRule type="containsText" dxfId="583" priority="48" operator="containsText" text="[">
      <formula>NOT(ISERROR(SEARCH("[",F10)))</formula>
    </cfRule>
    <cfRule type="containsText" dxfId="582" priority="49" operator="containsText" text="#">
      <formula>NOT(ISERROR(SEARCH("#",F10)))</formula>
    </cfRule>
  </conditionalFormatting>
  <conditionalFormatting sqref="F9">
    <cfRule type="containsText" dxfId="581" priority="45" operator="containsText" text="[">
      <formula>NOT(ISERROR(SEARCH("[",F9)))</formula>
    </cfRule>
    <cfRule type="containsText" dxfId="580" priority="46" operator="containsText" text="#">
      <formula>NOT(ISERROR(SEARCH("#",F9)))</formula>
    </cfRule>
  </conditionalFormatting>
  <conditionalFormatting sqref="K5:K6 K9:K10 L10 L11:M23 L25:M33 M24">
    <cfRule type="containsText" dxfId="579" priority="42" operator="containsText" text="[">
      <formula>NOT(ISERROR(SEARCH("[",K5)))</formula>
    </cfRule>
    <cfRule type="containsText" dxfId="578" priority="43" operator="containsText" text="#">
      <formula>NOT(ISERROR(SEARCH("#",K5)))</formula>
    </cfRule>
  </conditionalFormatting>
  <conditionalFormatting sqref="N9 N12:N33">
    <cfRule type="containsText" dxfId="577" priority="40" operator="containsText" text="[р">
      <formula>NOT(ISERROR(SEARCH("[р",N9)))</formula>
    </cfRule>
    <cfRule type="containsText" dxfId="576" priority="41" operator="containsText" text="#">
      <formula>NOT(ISERROR(SEARCH("#",N9)))</formula>
    </cfRule>
  </conditionalFormatting>
  <conditionalFormatting sqref="N9">
    <cfRule type="containsText" dxfId="575" priority="38" operator="containsText" text="[р">
      <formula>NOT(ISERROR(SEARCH("[р",N9)))</formula>
    </cfRule>
    <cfRule type="containsText" dxfId="574" priority="39" operator="containsText" text="#">
      <formula>NOT(ISERROR(SEARCH("#",N9)))</formula>
    </cfRule>
  </conditionalFormatting>
  <conditionalFormatting sqref="J9:J10">
    <cfRule type="containsText" dxfId="573" priority="32" operator="containsText" text="[">
      <formula>NOT(ISERROR(SEARCH("[",J9)))</formula>
    </cfRule>
    <cfRule type="containsText" dxfId="572" priority="33" operator="containsText" text="#">
      <formula>NOT(ISERROR(SEARCH("#",J9)))</formula>
    </cfRule>
  </conditionalFormatting>
  <conditionalFormatting sqref="L9">
    <cfRule type="containsText" dxfId="571" priority="28" operator="containsText" text="[">
      <formula>NOT(ISERROR(SEARCH("[",L9)))</formula>
    </cfRule>
    <cfRule type="containsText" dxfId="570" priority="29" operator="containsText" text="#">
      <formula>NOT(ISERROR(SEARCH("#",L9)))</formula>
    </cfRule>
  </conditionalFormatting>
  <conditionalFormatting sqref="H2">
    <cfRule type="containsText" dxfId="569" priority="25" operator="containsText" text="[р">
      <formula>NOT(ISERROR(SEARCH("[р",H2)))</formula>
    </cfRule>
    <cfRule type="containsText" dxfId="568" priority="26" operator="containsText" text="#">
      <formula>NOT(ISERROR(SEARCH("#",H2)))</formula>
    </cfRule>
  </conditionalFormatting>
  <conditionalFormatting sqref="H4">
    <cfRule type="containsText" dxfId="567" priority="23" operator="containsText" text="[">
      <formula>NOT(ISERROR(SEARCH("[",H4)))</formula>
    </cfRule>
    <cfRule type="containsText" dxfId="566" priority="24" operator="containsText" text="#">
      <formula>NOT(ISERROR(SEARCH("#",H4)))</formula>
    </cfRule>
  </conditionalFormatting>
  <conditionalFormatting sqref="M10">
    <cfRule type="containsText" dxfId="565" priority="21" operator="containsText" text="[">
      <formula>NOT(ISERROR(SEARCH("[",M10)))</formula>
    </cfRule>
    <cfRule type="containsText" dxfId="564" priority="22" operator="containsText" text="#">
      <formula>NOT(ISERROR(SEARCH("#",M10)))</formula>
    </cfRule>
  </conditionalFormatting>
  <conditionalFormatting sqref="M9">
    <cfRule type="containsText" dxfId="563" priority="18" operator="containsText" text="[">
      <formula>NOT(ISERROR(SEARCH("[",M9)))</formula>
    </cfRule>
    <cfRule type="containsText" dxfId="562" priority="19" operator="containsText" text="#">
      <formula>NOT(ISERROR(SEARCH("#",M9)))</formula>
    </cfRule>
  </conditionalFormatting>
  <conditionalFormatting sqref="N10">
    <cfRule type="containsText" dxfId="561" priority="15" operator="containsText" text="[">
      <formula>NOT(ISERROR(SEARCH("[",N10)))</formula>
    </cfRule>
    <cfRule type="containsText" dxfId="560" priority="16" operator="containsText" text="#">
      <formula>NOT(ISERROR(SEARCH("#",N10)))</formula>
    </cfRule>
  </conditionalFormatting>
  <conditionalFormatting sqref="N10">
    <cfRule type="containsText" dxfId="559" priority="13" operator="containsText" text="[р">
      <formula>NOT(ISERROR(SEARCH("[р",N10)))</formula>
    </cfRule>
    <cfRule type="containsText" dxfId="558" priority="14" operator="containsText" text="#">
      <formula>NOT(ISERROR(SEARCH("#",N10)))</formula>
    </cfRule>
  </conditionalFormatting>
  <conditionalFormatting sqref="N10">
    <cfRule type="containsText" dxfId="557" priority="11" operator="containsText" text="[р">
      <formula>NOT(ISERROR(SEARCH("[р",N10)))</formula>
    </cfRule>
    <cfRule type="containsText" dxfId="556" priority="12" operator="containsText" text="#">
      <formula>NOT(ISERROR(SEARCH("#",N10)))</formula>
    </cfRule>
  </conditionalFormatting>
  <conditionalFormatting sqref="N11">
    <cfRule type="containsText" dxfId="555" priority="8" operator="containsText" text="[р">
      <formula>NOT(ISERROR(SEARCH("[р",N11)))</formula>
    </cfRule>
    <cfRule type="containsText" dxfId="554" priority="9" operator="containsText" text="#">
      <formula>NOT(ISERROR(SEARCH("#",N11)))</formula>
    </cfRule>
  </conditionalFormatting>
  <conditionalFormatting sqref="T11">
    <cfRule type="containsText" dxfId="553" priority="6" operator="containsText" text="[р">
      <formula>NOT(ISERROR(SEARCH("[р",T11)))</formula>
    </cfRule>
    <cfRule type="containsText" dxfId="552" priority="7" operator="containsText" text="#">
      <formula>NOT(ISERROR(SEARCH("#",T11)))</formula>
    </cfRule>
  </conditionalFormatting>
  <conditionalFormatting sqref="AA11">
    <cfRule type="containsText" dxfId="551" priority="4" operator="containsText" text="[р">
      <formula>NOT(ISERROR(SEARCH("[р",AA11)))</formula>
    </cfRule>
    <cfRule type="containsText" dxfId="550" priority="5" operator="containsText" text="#">
      <formula>NOT(ISERROR(SEARCH("#",AA11)))</formula>
    </cfRule>
  </conditionalFormatting>
  <conditionalFormatting sqref="L24">
    <cfRule type="containsText" dxfId="549" priority="2" operator="containsText" text="[">
      <formula>NOT(ISERROR(SEARCH("[",L24)))</formula>
    </cfRule>
    <cfRule type="containsText" dxfId="548" priority="3" operator="containsText" text="#">
      <formula>NOT(ISERROR(SEARCH("#",L24)))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3" operator="containsText" id="{B2E408E8-9CEE-4B6A-BBDC-E32887BFBCF7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0" operator="containsText" id="{02AC98D9-4C91-43B5-94F0-3E7D2049ADB0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17" operator="containsText" id="{AA1BD5BD-DB5E-4EC0-A3B4-337653462643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3" operator="containsText" id="{6952D5F1-A2C4-44E8-B84D-4EFB0C997658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06" operator="containsText" id="{C2D4E2A0-89C0-4D22-9CCC-5EF9D1760BC8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4" operator="containsText" id="{718BA109-66AF-4A0D-961D-8D52479BC98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1" operator="containsText" id="{5A1997F7-A4EC-4782-95F8-157C40DA942A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98" operator="containsText" id="{CC25FDBE-AC5A-4BCA-BE04-CD8A2128C8BC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1" operator="containsText" id="{EB401676-0E2F-4803-A309-2FD85FD7EC25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89" operator="containsText" id="{089764DC-1E00-4186-8660-51C32057C468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86" operator="containsText" id="{3AB33A19-88CD-429F-B856-47162160E8A9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0" operator="containsText" id="{300A60EB-864C-4EC6-8BAC-E5D298C9DE96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3" operator="containsText" id="{5F8893B9-85C9-4B63-A739-05FA4DAEF697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77" operator="containsText" id="{C76979E1-8852-4C01-A2C3-9CD073ADC17F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4" operator="containsText" id="{D730C11E-FBC1-4F73-8B64-EDFE2DF1F7A0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67" operator="containsText" id="{5389C751-AC19-48BB-918D-6154A841C49E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58" operator="containsText" id="{E0D04FCA-C36A-4A97-821A-B64CE68A8163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1" operator="containsText" id="{EF580376-48CF-4B90-8FA4-BD44E1C3446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4" operator="containsText" id="{12CCE023-6D28-4C79-B315-6670C03AFD28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55" operator="containsText" id="{E9998FEA-276C-4273-A98A-24FDD967CED9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0" operator="containsText" id="{96DC980E-4999-4BA2-8F2A-22842C06E670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47" operator="containsText" id="{464FC394-6626-4200-921B-93895F1ED419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4" operator="containsText" id="{B57C445D-BF37-42DF-8769-400A1BC9719C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37" operator="containsText" id="{B1EF6657-89C8-4E9A-B2BA-CBE5AC8DA5A3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L11:M23 L25:M33 M24</xm:sqref>
        </x14:conditionalFormatting>
        <x14:conditionalFormatting xmlns:xm="http://schemas.microsoft.com/office/excel/2006/main">
          <x14:cfRule type="containsText" priority="34" operator="containsText" id="{CDB95C39-33FD-4B8F-A5BE-B5662CD2BCC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1" operator="containsText" id="{E9F0659E-5C97-473E-8850-09D147CDF0D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27" operator="containsText" id="{711A888B-5F27-48E3-83EF-C490B5BCFE87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0" operator="containsText" id="{F7C08034-8922-4AAD-A234-5B43DCF3CA9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17" operator="containsText" id="{BD004442-9779-45A2-9087-F60A53429AEB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0" operator="containsText" id="{065E90B7-76EB-47D9-9EFB-B9A7A362C19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1" operator="containsText" id="{B6A71C6A-65CB-4BE6-A51D-01FB2B0C96C0}">
            <xm:f>NOT(ISERROR(SEARCH(0,L24)))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L24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G48"/>
  <sheetViews>
    <sheetView topLeftCell="F4" workbookViewId="0">
      <selection activeCell="M13" sqref="M13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2366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345</v>
      </c>
      <c r="C12" s="258" t="s">
        <v>389</v>
      </c>
      <c r="D12" s="155">
        <v>0</v>
      </c>
      <c r="E12" s="128" t="s">
        <v>800</v>
      </c>
      <c r="F12" s="128" t="s">
        <v>801</v>
      </c>
      <c r="G12" s="131" t="s">
        <v>5006</v>
      </c>
      <c r="H12" s="260"/>
      <c r="I12" s="155">
        <v>-20107</v>
      </c>
      <c r="J12" s="258" t="s">
        <v>389</v>
      </c>
      <c r="K12" s="155">
        <v>0</v>
      </c>
      <c r="L12" s="128" t="s">
        <v>2368</v>
      </c>
      <c r="M12" s="128" t="s">
        <v>2369</v>
      </c>
      <c r="N12" s="131" t="s">
        <v>5007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3331</v>
      </c>
      <c r="X12" s="258" t="s">
        <v>1451</v>
      </c>
      <c r="Y12" s="155">
        <v>0</v>
      </c>
      <c r="Z12" s="128" t="s">
        <v>2371</v>
      </c>
      <c r="AA12" s="131" t="s">
        <v>5008</v>
      </c>
      <c r="AB12" s="238"/>
      <c r="AC12" s="121">
        <v>1</v>
      </c>
      <c r="AD12" s="143" t="s">
        <v>2372</v>
      </c>
      <c r="AE12" s="143" t="s">
        <v>2373</v>
      </c>
      <c r="AF12" s="143" t="s">
        <v>389</v>
      </c>
      <c r="AG12" s="249"/>
    </row>
    <row r="13" spans="1:33" ht="15" customHeight="1" x14ac:dyDescent="0.25">
      <c r="A13" s="117"/>
      <c r="B13" s="155">
        <v>238</v>
      </c>
      <c r="C13" s="258">
        <v>11</v>
      </c>
      <c r="D13" s="155">
        <v>1</v>
      </c>
      <c r="E13" s="128" t="s">
        <v>719</v>
      </c>
      <c r="F13" s="128" t="s">
        <v>720</v>
      </c>
      <c r="G13" s="131" t="s">
        <v>5006</v>
      </c>
      <c r="H13" s="260"/>
      <c r="I13" s="155">
        <v>-20107</v>
      </c>
      <c r="J13" s="258">
        <v>12</v>
      </c>
      <c r="K13" s="155">
        <v>1</v>
      </c>
      <c r="L13" s="128" t="s">
        <v>2374</v>
      </c>
      <c r="M13" s="128" t="s">
        <v>389</v>
      </c>
      <c r="N13" s="131" t="s">
        <v>3291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5009</v>
      </c>
      <c r="V13" s="248"/>
      <c r="W13" s="155" t="s">
        <v>3332</v>
      </c>
      <c r="X13" s="258">
        <v>13</v>
      </c>
      <c r="Y13" s="155">
        <v>1</v>
      </c>
      <c r="Z13" s="128" t="s">
        <v>2376</v>
      </c>
      <c r="AA13" s="131" t="s">
        <v>5010</v>
      </c>
      <c r="AB13" s="238"/>
      <c r="AC13" s="121">
        <v>2</v>
      </c>
      <c r="AD13" s="143" t="s">
        <v>2377</v>
      </c>
      <c r="AE13" s="143" t="s">
        <v>2378</v>
      </c>
      <c r="AF13" s="143" t="s">
        <v>2379</v>
      </c>
      <c r="AG13" s="249"/>
    </row>
    <row r="14" spans="1:33" ht="15" customHeight="1" x14ac:dyDescent="0.25">
      <c r="A14" s="117"/>
      <c r="B14" s="155">
        <v>346</v>
      </c>
      <c r="C14" s="258" t="s">
        <v>389</v>
      </c>
      <c r="D14" s="155">
        <v>2</v>
      </c>
      <c r="E14" s="128" t="s">
        <v>804</v>
      </c>
      <c r="F14" s="128" t="s">
        <v>805</v>
      </c>
      <c r="G14" s="131" t="s">
        <v>5006</v>
      </c>
      <c r="H14" s="260"/>
      <c r="I14" s="155">
        <v>359</v>
      </c>
      <c r="J14" s="258" t="s">
        <v>389</v>
      </c>
      <c r="K14" s="155">
        <v>2</v>
      </c>
      <c r="L14" s="128" t="s">
        <v>821</v>
      </c>
      <c r="M14" s="128" t="s">
        <v>822</v>
      </c>
      <c r="N14" s="131" t="s">
        <v>5011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5012</v>
      </c>
      <c r="V14" s="248"/>
      <c r="W14" s="155" t="s">
        <v>3333</v>
      </c>
      <c r="X14" s="258" t="s">
        <v>389</v>
      </c>
      <c r="Y14" s="155">
        <v>2</v>
      </c>
      <c r="Z14" s="128" t="s">
        <v>2381</v>
      </c>
      <c r="AA14" s="131" t="s">
        <v>5013</v>
      </c>
      <c r="AB14" s="238"/>
      <c r="AC14" s="121">
        <v>3</v>
      </c>
      <c r="AD14" s="143" t="s">
        <v>2382</v>
      </c>
      <c r="AE14" s="143" t="s">
        <v>2383</v>
      </c>
      <c r="AF14" s="143" t="s">
        <v>2384</v>
      </c>
      <c r="AG14" s="249"/>
    </row>
    <row r="15" spans="1:33" ht="15" customHeight="1" x14ac:dyDescent="0.25">
      <c r="A15" s="117"/>
      <c r="B15" s="155">
        <v>347</v>
      </c>
      <c r="C15" s="258" t="s">
        <v>389</v>
      </c>
      <c r="D15" s="155">
        <v>3</v>
      </c>
      <c r="E15" s="128" t="s">
        <v>808</v>
      </c>
      <c r="F15" s="128" t="s">
        <v>809</v>
      </c>
      <c r="G15" s="131" t="s">
        <v>5006</v>
      </c>
      <c r="H15" s="260"/>
      <c r="I15" s="155">
        <v>360</v>
      </c>
      <c r="J15" s="258" t="s">
        <v>389</v>
      </c>
      <c r="K15" s="155">
        <v>3</v>
      </c>
      <c r="L15" s="128" t="s">
        <v>824</v>
      </c>
      <c r="M15" s="128" t="s">
        <v>825</v>
      </c>
      <c r="N15" s="131" t="s">
        <v>5011</v>
      </c>
      <c r="O15" s="260"/>
      <c r="P15" s="155">
        <v>-8204</v>
      </c>
      <c r="Q15" s="258" t="s">
        <v>389</v>
      </c>
      <c r="R15" s="155">
        <v>3</v>
      </c>
      <c r="S15" s="128" t="s">
        <v>3816</v>
      </c>
      <c r="T15" s="131" t="s">
        <v>5014</v>
      </c>
      <c r="V15" s="248"/>
      <c r="W15" s="155" t="s">
        <v>3334</v>
      </c>
      <c r="X15" s="258" t="s">
        <v>389</v>
      </c>
      <c r="Y15" s="155">
        <v>3</v>
      </c>
      <c r="Z15" s="128" t="s">
        <v>2386</v>
      </c>
      <c r="AA15" s="131" t="s">
        <v>5015</v>
      </c>
      <c r="AB15" s="238"/>
      <c r="AC15" s="121">
        <v>4</v>
      </c>
      <c r="AD15" s="143" t="s">
        <v>2387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349</v>
      </c>
      <c r="C16" s="258" t="s">
        <v>389</v>
      </c>
      <c r="D16" s="155">
        <v>4</v>
      </c>
      <c r="E16" s="128" t="s">
        <v>810</v>
      </c>
      <c r="F16" s="128" t="s">
        <v>811</v>
      </c>
      <c r="G16" s="131" t="s">
        <v>3292</v>
      </c>
      <c r="H16" s="260"/>
      <c r="I16" s="155">
        <v>361</v>
      </c>
      <c r="J16" s="258" t="s">
        <v>389</v>
      </c>
      <c r="K16" s="155">
        <v>4</v>
      </c>
      <c r="L16" s="128" t="s">
        <v>771</v>
      </c>
      <c r="M16" s="128" t="s">
        <v>826</v>
      </c>
      <c r="N16" s="131" t="s">
        <v>5011</v>
      </c>
      <c r="O16" s="260"/>
      <c r="P16" s="155">
        <v>-307</v>
      </c>
      <c r="Q16" s="258" t="s">
        <v>389</v>
      </c>
      <c r="R16" s="155">
        <v>4</v>
      </c>
      <c r="S16" s="128" t="s">
        <v>8139</v>
      </c>
      <c r="T16" s="131" t="s">
        <v>8612</v>
      </c>
      <c r="V16" s="248"/>
      <c r="W16" s="155" t="s">
        <v>3335</v>
      </c>
      <c r="X16" s="258" t="s">
        <v>389</v>
      </c>
      <c r="Y16" s="155">
        <v>4</v>
      </c>
      <c r="Z16" s="128" t="s">
        <v>2389</v>
      </c>
      <c r="AA16" s="131" t="s">
        <v>5016</v>
      </c>
      <c r="AB16" s="238"/>
      <c r="AC16" s="121">
        <v>5</v>
      </c>
      <c r="AD16" s="143" t="s">
        <v>2390</v>
      </c>
      <c r="AE16" s="143" t="s">
        <v>2391</v>
      </c>
      <c r="AF16" s="143" t="s">
        <v>389</v>
      </c>
      <c r="AG16" s="249"/>
    </row>
    <row r="17" spans="2:33" ht="15" customHeight="1" x14ac:dyDescent="0.25">
      <c r="B17" s="155">
        <v>249</v>
      </c>
      <c r="C17" s="258" t="s">
        <v>389</v>
      </c>
      <c r="D17" s="155">
        <v>5</v>
      </c>
      <c r="E17" s="128" t="s">
        <v>740</v>
      </c>
      <c r="F17" s="128" t="s">
        <v>741</v>
      </c>
      <c r="G17" s="131" t="s">
        <v>3292</v>
      </c>
      <c r="H17" s="260"/>
      <c r="I17" s="155">
        <v>266</v>
      </c>
      <c r="J17" s="258" t="s">
        <v>389</v>
      </c>
      <c r="K17" s="155">
        <v>5</v>
      </c>
      <c r="L17" s="128" t="s">
        <v>1920</v>
      </c>
      <c r="M17" s="128" t="s">
        <v>767</v>
      </c>
      <c r="N17" s="131" t="s">
        <v>363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3283</v>
      </c>
      <c r="V17" s="248"/>
      <c r="W17" s="155" t="s">
        <v>3336</v>
      </c>
      <c r="X17" s="258" t="s">
        <v>389</v>
      </c>
      <c r="Y17" s="155">
        <v>5</v>
      </c>
      <c r="Z17" s="128" t="s">
        <v>2393</v>
      </c>
      <c r="AA17" s="131" t="s">
        <v>5014</v>
      </c>
      <c r="AB17" s="238"/>
      <c r="AC17" s="121">
        <v>6</v>
      </c>
      <c r="AD17" s="143" t="s">
        <v>2394</v>
      </c>
      <c r="AE17" s="143" t="s">
        <v>2395</v>
      </c>
      <c r="AF17" s="143" t="s">
        <v>389</v>
      </c>
      <c r="AG17" s="249"/>
    </row>
    <row r="18" spans="2:33" ht="15" customHeight="1" x14ac:dyDescent="0.25">
      <c r="B18" s="155">
        <v>350</v>
      </c>
      <c r="C18" s="258" t="s">
        <v>389</v>
      </c>
      <c r="D18" s="155">
        <v>6</v>
      </c>
      <c r="E18" s="128" t="s">
        <v>813</v>
      </c>
      <c r="F18" s="128" t="s">
        <v>814</v>
      </c>
      <c r="G18" s="131" t="s">
        <v>3292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3283</v>
      </c>
      <c r="V18" s="248"/>
      <c r="W18" s="155" t="s">
        <v>3337</v>
      </c>
      <c r="X18" s="258" t="s">
        <v>389</v>
      </c>
      <c r="Y18" s="155">
        <v>6</v>
      </c>
      <c r="Z18" s="128" t="s">
        <v>2397</v>
      </c>
      <c r="AA18" s="131" t="s">
        <v>5017</v>
      </c>
      <c r="AB18" s="238"/>
      <c r="AC18" s="121">
        <v>7</v>
      </c>
      <c r="AD18" s="143" t="s">
        <v>2398</v>
      </c>
      <c r="AE18" s="143" t="s">
        <v>315</v>
      </c>
      <c r="AF18" s="143" t="s">
        <v>5018</v>
      </c>
      <c r="AG18" s="249"/>
    </row>
    <row r="19" spans="2:33" ht="15" customHeight="1" x14ac:dyDescent="0.25">
      <c r="B19" s="155">
        <v>351</v>
      </c>
      <c r="C19" s="258" t="s">
        <v>389</v>
      </c>
      <c r="D19" s="155">
        <v>7</v>
      </c>
      <c r="E19" s="128" t="s">
        <v>816</v>
      </c>
      <c r="F19" s="128" t="s">
        <v>817</v>
      </c>
      <c r="G19" s="131" t="s">
        <v>3292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3338</v>
      </c>
      <c r="X19" s="258" t="s">
        <v>389</v>
      </c>
      <c r="Y19" s="155">
        <v>7</v>
      </c>
      <c r="Z19" s="128" t="s">
        <v>2402</v>
      </c>
      <c r="AA19" s="131" t="s">
        <v>5019</v>
      </c>
      <c r="AB19" s="238"/>
      <c r="AC19" s="121">
        <v>8</v>
      </c>
      <c r="AD19" s="143" t="s">
        <v>2403</v>
      </c>
      <c r="AE19" s="143" t="s">
        <v>2399</v>
      </c>
      <c r="AF19" s="143" t="s">
        <v>2400</v>
      </c>
      <c r="AG19" s="249"/>
    </row>
    <row r="20" spans="2:33" ht="15" customHeight="1" x14ac:dyDescent="0.25">
      <c r="B20" s="155">
        <v>332</v>
      </c>
      <c r="C20" s="258" t="s">
        <v>389</v>
      </c>
      <c r="D20" s="155">
        <v>8</v>
      </c>
      <c r="E20" s="128" t="s">
        <v>792</v>
      </c>
      <c r="F20" s="128" t="s">
        <v>793</v>
      </c>
      <c r="G20" s="131" t="s">
        <v>359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3339</v>
      </c>
      <c r="X20" s="258" t="s">
        <v>389</v>
      </c>
      <c r="Y20" s="155">
        <v>8</v>
      </c>
      <c r="Z20" s="128" t="s">
        <v>2405</v>
      </c>
      <c r="AA20" s="131" t="s">
        <v>5020</v>
      </c>
      <c r="AB20" s="238"/>
      <c r="AC20" s="121">
        <v>9</v>
      </c>
      <c r="AD20" s="143" t="s">
        <v>2406</v>
      </c>
      <c r="AE20" s="143" t="s">
        <v>315</v>
      </c>
      <c r="AF20" s="143" t="s">
        <v>2407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3340</v>
      </c>
      <c r="X21" s="258" t="s">
        <v>389</v>
      </c>
      <c r="Y21" s="155">
        <v>9</v>
      </c>
      <c r="Z21" s="128" t="s">
        <v>2409</v>
      </c>
      <c r="AA21" s="131" t="s">
        <v>5021</v>
      </c>
      <c r="AB21" s="238"/>
      <c r="AC21" s="121">
        <v>10</v>
      </c>
      <c r="AD21" s="143" t="s">
        <v>2410</v>
      </c>
      <c r="AE21" s="143" t="s">
        <v>2411</v>
      </c>
      <c r="AF21" s="143" t="s">
        <v>2400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3341</v>
      </c>
      <c r="X22" s="258" t="s">
        <v>389</v>
      </c>
      <c r="Y22" s="155">
        <v>10</v>
      </c>
      <c r="Z22" s="128" t="s">
        <v>2413</v>
      </c>
      <c r="AA22" s="131" t="s">
        <v>5022</v>
      </c>
      <c r="AB22" s="238"/>
      <c r="AC22" s="121">
        <v>11</v>
      </c>
      <c r="AD22" s="143" t="s">
        <v>2414</v>
      </c>
      <c r="AE22" s="143" t="s">
        <v>317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3342</v>
      </c>
      <c r="X23" s="258" t="s">
        <v>389</v>
      </c>
      <c r="Y23" s="155">
        <v>11</v>
      </c>
      <c r="Z23" s="128" t="s">
        <v>2416</v>
      </c>
      <c r="AA23" s="131" t="s">
        <v>5023</v>
      </c>
      <c r="AB23" s="238"/>
      <c r="AC23" s="121">
        <v>12</v>
      </c>
      <c r="AD23" s="143" t="s">
        <v>2417</v>
      </c>
      <c r="AE23" s="143" t="s">
        <v>2418</v>
      </c>
      <c r="AF23" s="143" t="s">
        <v>2373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3343</v>
      </c>
      <c r="X24" s="258" t="s">
        <v>389</v>
      </c>
      <c r="Y24" s="155">
        <v>12</v>
      </c>
      <c r="Z24" s="128" t="s">
        <v>2420</v>
      </c>
      <c r="AA24" s="131" t="s">
        <v>5024</v>
      </c>
      <c r="AB24" s="238"/>
      <c r="AC24" s="121">
        <v>13</v>
      </c>
      <c r="AD24" s="143" t="s">
        <v>2421</v>
      </c>
      <c r="AE24" s="143" t="s">
        <v>2418</v>
      </c>
      <c r="AF24" s="143" t="s">
        <v>2378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3344</v>
      </c>
      <c r="X25" s="258" t="s">
        <v>389</v>
      </c>
      <c r="Y25" s="155">
        <v>13</v>
      </c>
      <c r="Z25" s="128" t="s">
        <v>2423</v>
      </c>
      <c r="AA25" s="131" t="s">
        <v>5025</v>
      </c>
      <c r="AB25" s="238"/>
      <c r="AC25" s="121">
        <v>14</v>
      </c>
      <c r="AD25" s="143" t="s">
        <v>2424</v>
      </c>
      <c r="AE25" s="143" t="s">
        <v>2418</v>
      </c>
      <c r="AF25" s="143" t="s">
        <v>2411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3345</v>
      </c>
      <c r="X26" s="258" t="s">
        <v>389</v>
      </c>
      <c r="Y26" s="155">
        <v>14</v>
      </c>
      <c r="Z26" s="128" t="s">
        <v>3267</v>
      </c>
      <c r="AA26" s="131" t="s">
        <v>5026</v>
      </c>
      <c r="AB26" s="238"/>
      <c r="AC26" s="121">
        <v>15</v>
      </c>
      <c r="AD26" s="143" t="s">
        <v>3280</v>
      </c>
      <c r="AE26" s="143" t="s">
        <v>3293</v>
      </c>
      <c r="AF26" s="143" t="s">
        <v>2373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3346</v>
      </c>
      <c r="X27" s="258" t="s">
        <v>389</v>
      </c>
      <c r="Y27" s="155">
        <v>15</v>
      </c>
      <c r="Z27" s="128" t="s">
        <v>3268</v>
      </c>
      <c r="AA27" s="131" t="s">
        <v>5027</v>
      </c>
      <c r="AB27" s="238"/>
      <c r="AC27" s="121">
        <v>16</v>
      </c>
      <c r="AD27" s="143" t="s">
        <v>3281</v>
      </c>
      <c r="AE27" s="143" t="s">
        <v>3293</v>
      </c>
      <c r="AF27" s="143" t="s">
        <v>2378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3347</v>
      </c>
      <c r="X28" s="258" t="s">
        <v>389</v>
      </c>
      <c r="Y28" s="155">
        <v>16</v>
      </c>
      <c r="Z28" s="128" t="s">
        <v>3269</v>
      </c>
      <c r="AA28" s="131" t="s">
        <v>5028</v>
      </c>
      <c r="AB28" s="238"/>
      <c r="AC28" s="121">
        <v>17</v>
      </c>
      <c r="AD28" s="143" t="s">
        <v>3282</v>
      </c>
      <c r="AE28" s="143" t="s">
        <v>3293</v>
      </c>
      <c r="AF28" s="143" t="s">
        <v>2411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3348</v>
      </c>
      <c r="X29" s="258" t="s">
        <v>389</v>
      </c>
      <c r="Y29" s="155">
        <v>17</v>
      </c>
      <c r="Z29" s="128" t="s">
        <v>5029</v>
      </c>
      <c r="AA29" s="131" t="s">
        <v>5030</v>
      </c>
      <c r="AB29" s="238"/>
      <c r="AC29" s="121">
        <v>18</v>
      </c>
      <c r="AD29" s="143" t="s">
        <v>5031</v>
      </c>
      <c r="AE29" s="143" t="s">
        <v>2418</v>
      </c>
      <c r="AF29" s="143" t="s">
        <v>2395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3349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3350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3351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3352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3353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3354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3355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3356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3357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3358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3359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3360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3361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3362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516" priority="135" operator="containsText" text="[">
      <formula>NOT(ISERROR(SEARCH("[",D2)))</formula>
    </cfRule>
    <cfRule type="containsText" dxfId="515" priority="136" operator="containsText" text="#">
      <formula>NOT(ISERROR(SEARCH("#",D2)))</formula>
    </cfRule>
  </conditionalFormatting>
  <conditionalFormatting sqref="G9:G10 O11:O33 G11:H33">
    <cfRule type="containsText" dxfId="514" priority="133" operator="containsText" text="[р">
      <formula>NOT(ISERROR(SEARCH("[р",G9)))</formula>
    </cfRule>
    <cfRule type="containsText" dxfId="513" priority="134" operator="containsText" text="#">
      <formula>NOT(ISERROR(SEARCH("#",G9)))</formula>
    </cfRule>
  </conditionalFormatting>
  <conditionalFormatting sqref="G9:G10">
    <cfRule type="containsText" dxfId="512" priority="131" operator="containsText" text="[р">
      <formula>NOT(ISERROR(SEARCH("[р",G9)))</formula>
    </cfRule>
    <cfRule type="containsText" dxfId="511" priority="132" operator="containsText" text="#">
      <formula>NOT(ISERROR(SEARCH("#",G9)))</formula>
    </cfRule>
  </conditionalFormatting>
  <conditionalFormatting sqref="C9:C10">
    <cfRule type="containsText" dxfId="510" priority="125" operator="containsText" text="[">
      <formula>NOT(ISERROR(SEARCH("[",C9)))</formula>
    </cfRule>
    <cfRule type="containsText" dxfId="509" priority="126" operator="containsText" text="#">
      <formula>NOT(ISERROR(SEARCH("#",C9)))</formula>
    </cfRule>
  </conditionalFormatting>
  <conditionalFormatting sqref="E9">
    <cfRule type="containsText" dxfId="508" priority="121" operator="containsText" text="[">
      <formula>NOT(ISERROR(SEARCH("[",E9)))</formula>
    </cfRule>
    <cfRule type="containsText" dxfId="507" priority="122" operator="containsText" text="#">
      <formula>NOT(ISERROR(SEARCH("#",E9)))</formula>
    </cfRule>
  </conditionalFormatting>
  <conditionalFormatting sqref="R9:R10 S11:S29">
    <cfRule type="containsText" dxfId="506" priority="118" operator="containsText" text="[">
      <formula>NOT(ISERROR(SEARCH("[",R9)))</formula>
    </cfRule>
    <cfRule type="containsText" dxfId="505" priority="119" operator="containsText" text="#">
      <formula>NOT(ISERROR(SEARCH("#",R9)))</formula>
    </cfRule>
  </conditionalFormatting>
  <conditionalFormatting sqref="T12:T29">
    <cfRule type="containsText" dxfId="504" priority="116" operator="containsText" text="[р">
      <formula>NOT(ISERROR(SEARCH("[р",T12)))</formula>
    </cfRule>
    <cfRule type="containsText" dxfId="503" priority="117" operator="containsText" text="#">
      <formula>NOT(ISERROR(SEARCH("#",T12)))</formula>
    </cfRule>
  </conditionalFormatting>
  <conditionalFormatting sqref="Q9:Q10">
    <cfRule type="containsText" dxfId="502" priority="111" operator="containsText" text="[">
      <formula>NOT(ISERROR(SEARCH("[",Q9)))</formula>
    </cfRule>
    <cfRule type="containsText" dxfId="501" priority="112" operator="containsText" text="#">
      <formula>NOT(ISERROR(SEARCH("#",Q9)))</formula>
    </cfRule>
  </conditionalFormatting>
  <conditionalFormatting sqref="S9">
    <cfRule type="containsText" dxfId="500" priority="108" operator="containsText" text="[">
      <formula>NOT(ISERROR(SEARCH("[",S9)))</formula>
    </cfRule>
    <cfRule type="containsText" dxfId="499" priority="109" operator="containsText" text="#">
      <formula>NOT(ISERROR(SEARCH("#",S9)))</formula>
    </cfRule>
  </conditionalFormatting>
  <conditionalFormatting sqref="Y9:Y10 AA10 AC10">
    <cfRule type="containsText" dxfId="498" priority="105" operator="containsText" text="[">
      <formula>NOT(ISERROR(SEARCH("[",Y9)))</formula>
    </cfRule>
    <cfRule type="containsText" dxfId="497" priority="106" operator="containsText" text="#">
      <formula>NOT(ISERROR(SEARCH("#",Y9)))</formula>
    </cfRule>
  </conditionalFormatting>
  <conditionalFormatting sqref="AC9:AC11 AA9:AA10 AA12:AA45">
    <cfRule type="containsText" dxfId="496" priority="103" operator="containsText" text="[р">
      <formula>NOT(ISERROR(SEARCH("[р",AA9)))</formula>
    </cfRule>
    <cfRule type="containsText" dxfId="495" priority="104" operator="containsText" text="#">
      <formula>NOT(ISERROR(SEARCH("#",AA9)))</formula>
    </cfRule>
  </conditionalFormatting>
  <conditionalFormatting sqref="AA9:AA10 AC9:AC10">
    <cfRule type="containsText" dxfId="494" priority="101" operator="containsText" text="[р">
      <formula>NOT(ISERROR(SEARCH("[р",AA9)))</formula>
    </cfRule>
    <cfRule type="containsText" dxfId="493" priority="102" operator="containsText" text="#">
      <formula>NOT(ISERROR(SEARCH("#",AA9)))</formula>
    </cfRule>
  </conditionalFormatting>
  <conditionalFormatting sqref="X9:X10">
    <cfRule type="containsText" dxfId="492" priority="96" operator="containsText" text="[">
      <formula>NOT(ISERROR(SEARCH("[",X9)))</formula>
    </cfRule>
    <cfRule type="containsText" dxfId="491" priority="97" operator="containsText" text="#">
      <formula>NOT(ISERROR(SEARCH("#",X9)))</formula>
    </cfRule>
  </conditionalFormatting>
  <conditionalFormatting sqref="Z9">
    <cfRule type="containsText" dxfId="490" priority="90" operator="containsText" text="[">
      <formula>NOT(ISERROR(SEARCH("[",Z9)))</formula>
    </cfRule>
    <cfRule type="containsText" dxfId="489" priority="91" operator="containsText" text="#">
      <formula>NOT(ISERROR(SEARCH("#",Z9)))</formula>
    </cfRule>
  </conditionalFormatting>
  <conditionalFormatting sqref="Z11:Z45">
    <cfRule type="containsText" dxfId="488" priority="93" operator="containsText" text="[">
      <formula>NOT(ISERROR(SEARCH("[",Z11)))</formula>
    </cfRule>
    <cfRule type="containsText" dxfId="487" priority="94" operator="containsText" text="#">
      <formula>NOT(ISERROR(SEARCH("#",Z11)))</formula>
    </cfRule>
  </conditionalFormatting>
  <conditionalFormatting sqref="S10">
    <cfRule type="containsText" dxfId="486" priority="87" operator="containsText" text="[">
      <formula>NOT(ISERROR(SEARCH("[",S10)))</formula>
    </cfRule>
    <cfRule type="containsText" dxfId="485" priority="88" operator="containsText" text="#">
      <formula>NOT(ISERROR(SEARCH("#",S10)))</formula>
    </cfRule>
  </conditionalFormatting>
  <conditionalFormatting sqref="Z10">
    <cfRule type="containsText" dxfId="484" priority="84" operator="containsText" text="[">
      <formula>NOT(ISERROR(SEARCH("[",Z10)))</formula>
    </cfRule>
    <cfRule type="containsText" dxfId="483" priority="85" operator="containsText" text="#">
      <formula>NOT(ISERROR(SEARCH("#",Z10)))</formula>
    </cfRule>
  </conditionalFormatting>
  <conditionalFormatting sqref="T10">
    <cfRule type="containsText" dxfId="482" priority="81" operator="containsText" text="[">
      <formula>NOT(ISERROR(SEARCH("[",T10)))</formula>
    </cfRule>
    <cfRule type="containsText" dxfId="481" priority="82" operator="containsText" text="#">
      <formula>NOT(ISERROR(SEARCH("#",T10)))</formula>
    </cfRule>
  </conditionalFormatting>
  <conditionalFormatting sqref="T10">
    <cfRule type="containsText" dxfId="480" priority="79" operator="containsText" text="[р">
      <formula>NOT(ISERROR(SEARCH("[р",T10)))</formula>
    </cfRule>
    <cfRule type="containsText" dxfId="479" priority="80" operator="containsText" text="#">
      <formula>NOT(ISERROR(SEARCH("#",T10)))</formula>
    </cfRule>
  </conditionalFormatting>
  <conditionalFormatting sqref="T10">
    <cfRule type="containsText" dxfId="478" priority="77" operator="containsText" text="[р">
      <formula>NOT(ISERROR(SEARCH("[р",T10)))</formula>
    </cfRule>
    <cfRule type="containsText" dxfId="477" priority="78" operator="containsText" text="#">
      <formula>NOT(ISERROR(SEARCH("#",T10)))</formula>
    </cfRule>
  </conditionalFormatting>
  <conditionalFormatting sqref="AF7">
    <cfRule type="containsText" dxfId="476" priority="68" operator="containsText" text="[">
      <formula>NOT(ISERROR(SEARCH("[",AF7)))</formula>
    </cfRule>
    <cfRule type="containsText" dxfId="475" priority="69" operator="containsText" text="#">
      <formula>NOT(ISERROR(SEARCH("#",AF7)))</formula>
    </cfRule>
  </conditionalFormatting>
  <conditionalFormatting sqref="AE7">
    <cfRule type="containsText" dxfId="474" priority="71" operator="containsText" text="[">
      <formula>NOT(ISERROR(SEARCH("[",AE7)))</formula>
    </cfRule>
    <cfRule type="containsText" dxfId="473" priority="72" operator="containsText" text="#">
      <formula>NOT(ISERROR(SEARCH("#",AE7)))</formula>
    </cfRule>
  </conditionalFormatting>
  <conditionalFormatting sqref="AD7">
    <cfRule type="containsText" dxfId="472" priority="74" operator="containsText" text="[">
      <formula>NOT(ISERROR(SEARCH("[",AD7)))</formula>
    </cfRule>
    <cfRule type="containsText" dxfId="471" priority="75" operator="containsText" text="#">
      <formula>NOT(ISERROR(SEARCH("#",AD7)))</formula>
    </cfRule>
  </conditionalFormatting>
  <conditionalFormatting sqref="AD12:AF45">
    <cfRule type="containsText" dxfId="470" priority="65" operator="containsText" text="[">
      <formula>NOT(ISERROR(SEARCH("[",AD12)))</formula>
    </cfRule>
    <cfRule type="containsText" dxfId="469" priority="66" operator="containsText" text="#">
      <formula>NOT(ISERROR(SEARCH("#",AD12)))</formula>
    </cfRule>
  </conditionalFormatting>
  <conditionalFormatting sqref="AC7">
    <cfRule type="containsText" dxfId="468" priority="62" operator="containsText" text="[">
      <formula>NOT(ISERROR(SEARCH("[",AC7)))</formula>
    </cfRule>
    <cfRule type="containsText" dxfId="467" priority="63" operator="containsText" text="#">
      <formula>NOT(ISERROR(SEARCH("#",AC7)))</formula>
    </cfRule>
  </conditionalFormatting>
  <conditionalFormatting sqref="AC12:AC45">
    <cfRule type="containsText" dxfId="466" priority="60" operator="containsText" text="[">
      <formula>NOT(ISERROR(SEARCH("[",AC12)))</formula>
    </cfRule>
    <cfRule type="containsText" dxfId="465" priority="61" operator="containsText" text="#">
      <formula>NOT(ISERROR(SEARCH("#",AC12)))</formula>
    </cfRule>
  </conditionalFormatting>
  <conditionalFormatting sqref="F10">
    <cfRule type="containsText" dxfId="464" priority="57" operator="containsText" text="[">
      <formula>NOT(ISERROR(SEARCH("[",F10)))</formula>
    </cfRule>
    <cfRule type="containsText" dxfId="463" priority="58" operator="containsText" text="#">
      <formula>NOT(ISERROR(SEARCH("#",F10)))</formula>
    </cfRule>
  </conditionalFormatting>
  <conditionalFormatting sqref="F9">
    <cfRule type="containsText" dxfId="462" priority="54" operator="containsText" text="[">
      <formula>NOT(ISERROR(SEARCH("[",F9)))</formula>
    </cfRule>
    <cfRule type="containsText" dxfId="461" priority="55" operator="containsText" text="#">
      <formula>NOT(ISERROR(SEARCH("#",F9)))</formula>
    </cfRule>
  </conditionalFormatting>
  <conditionalFormatting sqref="K5:K6 K9:K10 L10 L11:M16 L18:M33">
    <cfRule type="containsText" dxfId="460" priority="51" operator="containsText" text="[">
      <formula>NOT(ISERROR(SEARCH("[",K5)))</formula>
    </cfRule>
    <cfRule type="containsText" dxfId="459" priority="52" operator="containsText" text="#">
      <formula>NOT(ISERROR(SEARCH("#",K5)))</formula>
    </cfRule>
  </conditionalFormatting>
  <conditionalFormatting sqref="N12:N16 N18:N33">
    <cfRule type="containsText" dxfId="458" priority="49" operator="containsText" text="[р">
      <formula>NOT(ISERROR(SEARCH("[р",N12)))</formula>
    </cfRule>
    <cfRule type="containsText" dxfId="457" priority="50" operator="containsText" text="#">
      <formula>NOT(ISERROR(SEARCH("#",N12)))</formula>
    </cfRule>
  </conditionalFormatting>
  <conditionalFormatting sqref="J9:J10">
    <cfRule type="containsText" dxfId="456" priority="43" operator="containsText" text="[">
      <formula>NOT(ISERROR(SEARCH("[",J9)))</formula>
    </cfRule>
    <cfRule type="containsText" dxfId="455" priority="44" operator="containsText" text="#">
      <formula>NOT(ISERROR(SEARCH("#",J9)))</formula>
    </cfRule>
  </conditionalFormatting>
  <conditionalFormatting sqref="L9">
    <cfRule type="containsText" dxfId="454" priority="39" operator="containsText" text="[">
      <formula>NOT(ISERROR(SEARCH("[",L9)))</formula>
    </cfRule>
    <cfRule type="containsText" dxfId="453" priority="40" operator="containsText" text="#">
      <formula>NOT(ISERROR(SEARCH("#",L9)))</formula>
    </cfRule>
  </conditionalFormatting>
  <conditionalFormatting sqref="H2">
    <cfRule type="containsText" dxfId="452" priority="36" operator="containsText" text="[р">
      <formula>NOT(ISERROR(SEARCH("[р",H2)))</formula>
    </cfRule>
    <cfRule type="containsText" dxfId="451" priority="37" operator="containsText" text="#">
      <formula>NOT(ISERROR(SEARCH("#",H2)))</formula>
    </cfRule>
  </conditionalFormatting>
  <conditionalFormatting sqref="H4">
    <cfRule type="containsText" dxfId="450" priority="34" operator="containsText" text="[">
      <formula>NOT(ISERROR(SEARCH("[",H4)))</formula>
    </cfRule>
    <cfRule type="containsText" dxfId="449" priority="35" operator="containsText" text="#">
      <formula>NOT(ISERROR(SEARCH("#",H4)))</formula>
    </cfRule>
  </conditionalFormatting>
  <conditionalFormatting sqref="M10">
    <cfRule type="containsText" dxfId="448" priority="32" operator="containsText" text="[">
      <formula>NOT(ISERROR(SEARCH("[",M10)))</formula>
    </cfRule>
    <cfRule type="containsText" dxfId="447" priority="33" operator="containsText" text="#">
      <formula>NOT(ISERROR(SEARCH("#",M10)))</formula>
    </cfRule>
  </conditionalFormatting>
  <conditionalFormatting sqref="M9">
    <cfRule type="containsText" dxfId="446" priority="29" operator="containsText" text="[">
      <formula>NOT(ISERROR(SEARCH("[",M9)))</formula>
    </cfRule>
    <cfRule type="containsText" dxfId="445" priority="30" operator="containsText" text="#">
      <formula>NOT(ISERROR(SEARCH("#",M9)))</formula>
    </cfRule>
  </conditionalFormatting>
  <conditionalFormatting sqref="N9">
    <cfRule type="containsText" dxfId="444" priority="26" operator="containsText" text="[р">
      <formula>NOT(ISERROR(SEARCH("[р",N9)))</formula>
    </cfRule>
    <cfRule type="containsText" dxfId="443" priority="27" operator="containsText" text="#">
      <formula>NOT(ISERROR(SEARCH("#",N9)))</formula>
    </cfRule>
  </conditionalFormatting>
  <conditionalFormatting sqref="N9">
    <cfRule type="containsText" dxfId="442" priority="24" operator="containsText" text="[р">
      <formula>NOT(ISERROR(SEARCH("[р",N9)))</formula>
    </cfRule>
    <cfRule type="containsText" dxfId="441" priority="25" operator="containsText" text="#">
      <formula>NOT(ISERROR(SEARCH("#",N9)))</formula>
    </cfRule>
  </conditionalFormatting>
  <conditionalFormatting sqref="T9">
    <cfRule type="containsText" dxfId="440" priority="22" operator="containsText" text="[р">
      <formula>NOT(ISERROR(SEARCH("[р",T9)))</formula>
    </cfRule>
    <cfRule type="containsText" dxfId="439" priority="23" operator="containsText" text="#">
      <formula>NOT(ISERROR(SEARCH("#",T9)))</formula>
    </cfRule>
  </conditionalFormatting>
  <conditionalFormatting sqref="T9">
    <cfRule type="containsText" dxfId="438" priority="20" operator="containsText" text="[р">
      <formula>NOT(ISERROR(SEARCH("[р",T9)))</formula>
    </cfRule>
    <cfRule type="containsText" dxfId="437" priority="21" operator="containsText" text="#">
      <formula>NOT(ISERROR(SEARCH("#",T9)))</formula>
    </cfRule>
  </conditionalFormatting>
  <conditionalFormatting sqref="N10">
    <cfRule type="containsText" dxfId="436" priority="18" operator="containsText" text="[">
      <formula>NOT(ISERROR(SEARCH("[",N10)))</formula>
    </cfRule>
    <cfRule type="containsText" dxfId="435" priority="19" operator="containsText" text="#">
      <formula>NOT(ISERROR(SEARCH("#",N10)))</formula>
    </cfRule>
  </conditionalFormatting>
  <conditionalFormatting sqref="N10">
    <cfRule type="containsText" dxfId="434" priority="16" operator="containsText" text="[р">
      <formula>NOT(ISERROR(SEARCH("[р",N10)))</formula>
    </cfRule>
    <cfRule type="containsText" dxfId="433" priority="17" operator="containsText" text="#">
      <formula>NOT(ISERROR(SEARCH("#",N10)))</formula>
    </cfRule>
  </conditionalFormatting>
  <conditionalFormatting sqref="N10">
    <cfRule type="containsText" dxfId="432" priority="14" operator="containsText" text="[р">
      <formula>NOT(ISERROR(SEARCH("[р",N10)))</formula>
    </cfRule>
    <cfRule type="containsText" dxfId="431" priority="15" operator="containsText" text="#">
      <formula>NOT(ISERROR(SEARCH("#",N10)))</formula>
    </cfRule>
  </conditionalFormatting>
  <conditionalFormatting sqref="N11">
    <cfRule type="containsText" dxfId="430" priority="11" operator="containsText" text="[р">
      <formula>NOT(ISERROR(SEARCH("[р",N11)))</formula>
    </cfRule>
    <cfRule type="containsText" dxfId="429" priority="12" operator="containsText" text="#">
      <formula>NOT(ISERROR(SEARCH("#",N11)))</formula>
    </cfRule>
  </conditionalFormatting>
  <conditionalFormatting sqref="T11">
    <cfRule type="containsText" dxfId="428" priority="9" operator="containsText" text="[р">
      <formula>NOT(ISERROR(SEARCH("[р",T11)))</formula>
    </cfRule>
    <cfRule type="containsText" dxfId="427" priority="10" operator="containsText" text="#">
      <formula>NOT(ISERROR(SEARCH("#",T11)))</formula>
    </cfRule>
  </conditionalFormatting>
  <conditionalFormatting sqref="AA11">
    <cfRule type="containsText" dxfId="426" priority="7" operator="containsText" text="[р">
      <formula>NOT(ISERROR(SEARCH("[р",AA11)))</formula>
    </cfRule>
    <cfRule type="containsText" dxfId="425" priority="8" operator="containsText" text="#">
      <formula>NOT(ISERROR(SEARCH("#",AA11)))</formula>
    </cfRule>
  </conditionalFormatting>
  <conditionalFormatting sqref="L17:M17">
    <cfRule type="containsText" dxfId="424" priority="5" operator="containsText" text="[">
      <formula>NOT(ISERROR(SEARCH("[",L17)))</formula>
    </cfRule>
    <cfRule type="containsText" dxfId="423" priority="6" operator="containsText" text="#">
      <formula>NOT(ISERROR(SEARCH("#",L17)))</formula>
    </cfRule>
  </conditionalFormatting>
  <conditionalFormatting sqref="N17">
    <cfRule type="containsText" dxfId="422" priority="3" operator="containsText" text="[р">
      <formula>NOT(ISERROR(SEARCH("[р",N17)))</formula>
    </cfRule>
    <cfRule type="containsText" dxfId="421" priority="4" operator="containsText" text="#">
      <formula>NOT(ISERROR(SEARCH("#",N17)))</formula>
    </cfRule>
  </conditionalFormatting>
  <conditionalFormatting sqref="N17">
    <cfRule type="containsText" dxfId="420" priority="1" operator="containsText" text="!">
      <formula>NOT(ISERROR(SEARCH("!",N17)))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6311091F-0ACB-4BF7-8CEA-C93B2C59B09F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7" operator="containsText" id="{E556D167-5C63-4ABD-8810-617B4D3E4873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4" operator="containsText" id="{E089FD39-6B48-4C49-907E-EDED3DDE5581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0" operator="containsText" id="{188593BD-774B-4B80-9DC6-33A5D089439C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5" operator="containsText" id="{360E9F0D-2B82-411D-9362-1817964FB48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3" operator="containsText" id="{7CD981C3-E108-4E1C-8E9A-7CA3C23D9C6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0" operator="containsText" id="{5B41C433-EAD8-4DE3-8298-6B324510E8C7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7" operator="containsText" id="{8AE28F57-9FE5-4328-A344-9312F536AC21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0" operator="containsText" id="{2BABF120-EB60-45B3-8D29-561CE929B81F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8" operator="containsText" id="{26B027BD-49B7-4868-83F6-11FD2B53F6A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5" operator="containsText" id="{493CF766-87A2-43A7-83D1-B41B94E53962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9" operator="containsText" id="{D5FE7898-E20D-4F74-9762-92E270F1CDD8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2" operator="containsText" id="{D9B29BDC-10DD-4A4C-8676-80C81316D2C6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6" operator="containsText" id="{52132607-AEF3-4029-9D3A-64BFA71E8597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3" operator="containsText" id="{83AECD83-30C8-4B1B-A1E8-098AFA733458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6" operator="containsText" id="{9215E40B-AFF2-4691-91D7-D96D45DE48A8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7" operator="containsText" id="{1015F5EC-AC85-4359-B1AA-1B8FF0F2AB67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0" operator="containsText" id="{477EF0B7-80E9-46BD-AC1A-65DB0A9EA5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3" operator="containsText" id="{BB54E07F-3FDC-4E14-A5DC-68A97B2D9155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4" operator="containsText" id="{6ED6437E-D593-4EFB-ABF1-81978CA3C53C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9" operator="containsText" id="{9F86182A-B5E9-47A5-A914-B64FB8887EDD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6" operator="containsText" id="{8AE80736-5361-4CBC-8272-422CF40949D7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3" operator="containsText" id="{9754265D-E799-4FA8-A1F1-580579EB010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8" operator="containsText" id="{D40CB1FD-A591-418D-8145-7C098BDC5695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L11:M16 L18:M33</xm:sqref>
        </x14:conditionalFormatting>
        <x14:conditionalFormatting xmlns:xm="http://schemas.microsoft.com/office/excel/2006/main">
          <x14:cfRule type="containsText" priority="45" operator="containsText" id="{F7393B88-5689-4C4F-93F4-A12E73B192A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2" operator="containsText" id="{3A4F6FB1-B331-4A3A-B506-7725D1AD813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8" operator="containsText" id="{7A6C921A-60A0-48C7-8290-BB8FA4900E8D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1" operator="containsText" id="{605283FD-7BF5-4896-A682-1B64CA8F6933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8" operator="containsText" id="{E5BC07B5-31C3-4B9A-841F-B55D6F6A1C91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3" operator="containsText" id="{359D3AA9-A2D5-4540-9519-F1D7B0C8166C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2" operator="containsText" id="{925F90BC-0C03-45C5-BE36-FA1BF7B9FF36}">
            <xm:f>NOT(ISERROR(SEARCH(0,L17)))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L17:M17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G48"/>
  <sheetViews>
    <sheetView workbookViewId="0">
      <selection activeCell="H15" sqref="H15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3873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2428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-20112</v>
      </c>
      <c r="C12" s="258" t="s">
        <v>389</v>
      </c>
      <c r="D12" s="155">
        <v>0</v>
      </c>
      <c r="E12" s="128" t="s">
        <v>1864</v>
      </c>
      <c r="F12" s="128" t="s">
        <v>1778</v>
      </c>
      <c r="G12" s="131" t="s">
        <v>5043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389</v>
      </c>
      <c r="N12" s="131" t="s">
        <v>3283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3363</v>
      </c>
      <c r="X12" s="258" t="s">
        <v>1451</v>
      </c>
      <c r="Y12" s="155">
        <v>0</v>
      </c>
      <c r="Z12" s="128" t="s">
        <v>2430</v>
      </c>
      <c r="AA12" s="131" t="s">
        <v>5513</v>
      </c>
      <c r="AB12" s="238"/>
      <c r="AC12" s="121">
        <v>1</v>
      </c>
      <c r="AD12" s="143" t="s">
        <v>2431</v>
      </c>
      <c r="AE12" s="143" t="s">
        <v>316</v>
      </c>
      <c r="AF12" s="143" t="s">
        <v>389</v>
      </c>
      <c r="AG12" s="249"/>
    </row>
    <row r="13" spans="1:33" ht="15" customHeight="1" x14ac:dyDescent="0.25">
      <c r="A13" s="117"/>
      <c r="B13" s="155">
        <v>-20112</v>
      </c>
      <c r="C13" s="258">
        <v>11</v>
      </c>
      <c r="D13" s="155">
        <v>1</v>
      </c>
      <c r="E13" s="128" t="s">
        <v>2432</v>
      </c>
      <c r="F13" s="128" t="s">
        <v>389</v>
      </c>
      <c r="G13" s="131" t="s">
        <v>359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3283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3882</v>
      </c>
      <c r="V13" s="248"/>
      <c r="W13" s="155" t="s">
        <v>3364</v>
      </c>
      <c r="X13" s="258">
        <v>13</v>
      </c>
      <c r="Y13" s="155">
        <v>1</v>
      </c>
      <c r="Z13" s="128" t="s">
        <v>2434</v>
      </c>
      <c r="AA13" s="131" t="s">
        <v>5514</v>
      </c>
      <c r="AB13" s="238"/>
      <c r="AC13" s="121">
        <v>2</v>
      </c>
      <c r="AD13" s="143" t="s">
        <v>2435</v>
      </c>
      <c r="AE13" s="143" t="s">
        <v>2436</v>
      </c>
      <c r="AF13" s="143" t="s">
        <v>2379</v>
      </c>
      <c r="AG13" s="249"/>
    </row>
    <row r="14" spans="1:33" ht="15" customHeight="1" x14ac:dyDescent="0.25">
      <c r="A14" s="117"/>
      <c r="B14" s="155">
        <v>-20108</v>
      </c>
      <c r="C14" s="258" t="s">
        <v>389</v>
      </c>
      <c r="D14" s="155">
        <v>2</v>
      </c>
      <c r="E14" s="128" t="s">
        <v>2437</v>
      </c>
      <c r="F14" s="128" t="s">
        <v>389</v>
      </c>
      <c r="G14" s="131" t="s">
        <v>3815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3283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5127</v>
      </c>
      <c r="V14" s="248"/>
      <c r="W14" s="155" t="s">
        <v>3365</v>
      </c>
      <c r="X14" s="258" t="s">
        <v>389</v>
      </c>
      <c r="Y14" s="155">
        <v>2</v>
      </c>
      <c r="Z14" s="128" t="s">
        <v>2439</v>
      </c>
      <c r="AA14" s="131" t="s">
        <v>5515</v>
      </c>
      <c r="AB14" s="238"/>
      <c r="AC14" s="121">
        <v>3</v>
      </c>
      <c r="AD14" s="143" t="s">
        <v>2440</v>
      </c>
      <c r="AE14" s="143" t="s">
        <v>2441</v>
      </c>
      <c r="AF14" s="143" t="s">
        <v>2379</v>
      </c>
      <c r="AG14" s="249"/>
    </row>
    <row r="15" spans="1:33" ht="15" customHeight="1" x14ac:dyDescent="0.25">
      <c r="A15" s="117"/>
      <c r="B15" s="155">
        <v>-20108</v>
      </c>
      <c r="C15" s="258" t="s">
        <v>389</v>
      </c>
      <c r="D15" s="155">
        <v>3</v>
      </c>
      <c r="E15" s="128" t="s">
        <v>2442</v>
      </c>
      <c r="F15" s="128" t="s">
        <v>389</v>
      </c>
      <c r="G15" s="131" t="s">
        <v>5047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3283</v>
      </c>
      <c r="O15" s="260"/>
      <c r="P15" s="155">
        <v>-8204</v>
      </c>
      <c r="Q15" s="258" t="s">
        <v>389</v>
      </c>
      <c r="R15" s="155">
        <v>3</v>
      </c>
      <c r="S15" s="128" t="s">
        <v>3876</v>
      </c>
      <c r="T15" s="131" t="s">
        <v>3883</v>
      </c>
      <c r="V15" s="248"/>
      <c r="W15" s="155" t="s">
        <v>3366</v>
      </c>
      <c r="X15" s="258" t="s">
        <v>389</v>
      </c>
      <c r="Y15" s="155">
        <v>3</v>
      </c>
      <c r="Z15" s="128" t="s">
        <v>2444</v>
      </c>
      <c r="AA15" s="131" t="s">
        <v>5516</v>
      </c>
      <c r="AB15" s="238"/>
      <c r="AC15" s="121">
        <v>4</v>
      </c>
      <c r="AD15" s="143" t="s">
        <v>2445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0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3283</v>
      </c>
      <c r="O16" s="260"/>
      <c r="P16" s="155">
        <v>-8201</v>
      </c>
      <c r="Q16" s="258" t="s">
        <v>389</v>
      </c>
      <c r="R16" s="155">
        <v>4</v>
      </c>
      <c r="S16" s="128" t="s">
        <v>3877</v>
      </c>
      <c r="T16" s="131" t="s">
        <v>3884</v>
      </c>
      <c r="V16" s="248"/>
      <c r="W16" s="155" t="s">
        <v>3367</v>
      </c>
      <c r="X16" s="258" t="s">
        <v>389</v>
      </c>
      <c r="Y16" s="155">
        <v>4</v>
      </c>
      <c r="Z16" s="128" t="s">
        <v>3294</v>
      </c>
      <c r="AA16" s="131" t="s">
        <v>5517</v>
      </c>
      <c r="AB16" s="238"/>
      <c r="AC16" s="121">
        <v>5</v>
      </c>
      <c r="AD16" s="143" t="s">
        <v>389</v>
      </c>
      <c r="AE16" s="143" t="s">
        <v>3295</v>
      </c>
      <c r="AF16" s="143" t="s">
        <v>3885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3283</v>
      </c>
      <c r="O17" s="260"/>
      <c r="P17" s="155">
        <v>-8200</v>
      </c>
      <c r="Q17" s="258" t="s">
        <v>389</v>
      </c>
      <c r="R17" s="155">
        <v>5</v>
      </c>
      <c r="S17" s="128" t="s">
        <v>5175</v>
      </c>
      <c r="T17" s="131" t="s">
        <v>3886</v>
      </c>
      <c r="V17" s="248"/>
      <c r="W17" s="155" t="s">
        <v>3368</v>
      </c>
      <c r="X17" s="258" t="s">
        <v>389</v>
      </c>
      <c r="Y17" s="155">
        <v>5</v>
      </c>
      <c r="Z17" s="128" t="s">
        <v>3817</v>
      </c>
      <c r="AA17" s="131" t="s">
        <v>5518</v>
      </c>
      <c r="AB17" s="238"/>
      <c r="AC17" s="121">
        <v>6</v>
      </c>
      <c r="AD17" s="143" t="s">
        <v>389</v>
      </c>
      <c r="AE17" s="143" t="s">
        <v>3818</v>
      </c>
      <c r="AF17" s="143" t="s">
        <v>2379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3283</v>
      </c>
      <c r="O18" s="260"/>
      <c r="P18" s="155">
        <v>-305</v>
      </c>
      <c r="Q18" s="258" t="s">
        <v>389</v>
      </c>
      <c r="R18" s="155">
        <v>6</v>
      </c>
      <c r="S18" s="128" t="s">
        <v>6308</v>
      </c>
      <c r="T18" s="131" t="s">
        <v>5183</v>
      </c>
      <c r="V18" s="248"/>
      <c r="W18" s="155" t="s">
        <v>3369</v>
      </c>
      <c r="X18" s="258" t="s">
        <v>389</v>
      </c>
      <c r="Y18" s="155">
        <v>6</v>
      </c>
      <c r="Z18" s="128" t="s">
        <v>3887</v>
      </c>
      <c r="AA18" s="131" t="s">
        <v>5519</v>
      </c>
      <c r="AB18" s="238"/>
      <c r="AC18" s="121">
        <v>7</v>
      </c>
      <c r="AD18" s="143" t="s">
        <v>389</v>
      </c>
      <c r="AE18" s="143" t="s">
        <v>3295</v>
      </c>
      <c r="AF18" s="143" t="s">
        <v>3888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3283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3370</v>
      </c>
      <c r="X19" s="258" t="s">
        <v>389</v>
      </c>
      <c r="Y19" s="155">
        <v>7</v>
      </c>
      <c r="Z19" s="128" t="s">
        <v>3887</v>
      </c>
      <c r="AA19" s="131" t="s">
        <v>5520</v>
      </c>
      <c r="AB19" s="238"/>
      <c r="AC19" s="121">
        <v>8</v>
      </c>
      <c r="AD19" s="143" t="s">
        <v>389</v>
      </c>
      <c r="AE19" s="143" t="s">
        <v>1387</v>
      </c>
      <c r="AF19" s="143" t="s">
        <v>6314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3283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3371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9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3283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3372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10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3283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3373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3283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3374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3283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3375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3283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3376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3283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3377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3283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3378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3283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3379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3283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3380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3283</v>
      </c>
      <c r="O30" s="260"/>
      <c r="V30" s="248"/>
      <c r="W30" s="155" t="s">
        <v>3381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3283</v>
      </c>
      <c r="O31" s="260"/>
      <c r="V31" s="248"/>
      <c r="W31" s="155" t="s">
        <v>3382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3383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276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3384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3385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3386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3387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3388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3389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3390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3391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3392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3393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3394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388" priority="131" operator="containsText" text="[">
      <formula>NOT(ISERROR(SEARCH("[",D2)))</formula>
    </cfRule>
    <cfRule type="containsText" dxfId="387" priority="132" operator="containsText" text="#">
      <formula>NOT(ISERROR(SEARCH("#",D2)))</formula>
    </cfRule>
  </conditionalFormatting>
  <conditionalFormatting sqref="G9:G10 O11:O33 G12:H33 H11">
    <cfRule type="containsText" dxfId="386" priority="129" operator="containsText" text="[р">
      <formula>NOT(ISERROR(SEARCH("[р",G9)))</formula>
    </cfRule>
    <cfRule type="containsText" dxfId="385" priority="130" operator="containsText" text="#">
      <formula>NOT(ISERROR(SEARCH("#",G9)))</formula>
    </cfRule>
  </conditionalFormatting>
  <conditionalFormatting sqref="G9:G10">
    <cfRule type="containsText" dxfId="384" priority="127" operator="containsText" text="[р">
      <formula>NOT(ISERROR(SEARCH("[р",G9)))</formula>
    </cfRule>
    <cfRule type="containsText" dxfId="383" priority="128" operator="containsText" text="#">
      <formula>NOT(ISERROR(SEARCH("#",G9)))</formula>
    </cfRule>
  </conditionalFormatting>
  <conditionalFormatting sqref="C9:C10">
    <cfRule type="containsText" dxfId="382" priority="121" operator="containsText" text="[">
      <formula>NOT(ISERROR(SEARCH("[",C9)))</formula>
    </cfRule>
    <cfRule type="containsText" dxfId="381" priority="122" operator="containsText" text="#">
      <formula>NOT(ISERROR(SEARCH("#",C9)))</formula>
    </cfRule>
  </conditionalFormatting>
  <conditionalFormatting sqref="E9">
    <cfRule type="containsText" dxfId="380" priority="117" operator="containsText" text="[">
      <formula>NOT(ISERROR(SEARCH("[",E9)))</formula>
    </cfRule>
    <cfRule type="containsText" dxfId="379" priority="118" operator="containsText" text="#">
      <formula>NOT(ISERROR(SEARCH("#",E9)))</formula>
    </cfRule>
  </conditionalFormatting>
  <conditionalFormatting sqref="R9:R10 S11:S29">
    <cfRule type="containsText" dxfId="378" priority="114" operator="containsText" text="[">
      <formula>NOT(ISERROR(SEARCH("[",R9)))</formula>
    </cfRule>
    <cfRule type="containsText" dxfId="377" priority="115" operator="containsText" text="#">
      <formula>NOT(ISERROR(SEARCH("#",R9)))</formula>
    </cfRule>
  </conditionalFormatting>
  <conditionalFormatting sqref="T12:T29">
    <cfRule type="containsText" dxfId="376" priority="112" operator="containsText" text="[р">
      <formula>NOT(ISERROR(SEARCH("[р",T12)))</formula>
    </cfRule>
    <cfRule type="containsText" dxfId="375" priority="113" operator="containsText" text="#">
      <formula>NOT(ISERROR(SEARCH("#",T12)))</formula>
    </cfRule>
  </conditionalFormatting>
  <conditionalFormatting sqref="Q9:Q10">
    <cfRule type="containsText" dxfId="374" priority="107" operator="containsText" text="[">
      <formula>NOT(ISERROR(SEARCH("[",Q9)))</formula>
    </cfRule>
    <cfRule type="containsText" dxfId="373" priority="108" operator="containsText" text="#">
      <formula>NOT(ISERROR(SEARCH("#",Q9)))</formula>
    </cfRule>
  </conditionalFormatting>
  <conditionalFormatting sqref="S9">
    <cfRule type="containsText" dxfId="372" priority="104" operator="containsText" text="[">
      <formula>NOT(ISERROR(SEARCH("[",S9)))</formula>
    </cfRule>
    <cfRule type="containsText" dxfId="371" priority="105" operator="containsText" text="#">
      <formula>NOT(ISERROR(SEARCH("#",S9)))</formula>
    </cfRule>
  </conditionalFormatting>
  <conditionalFormatting sqref="Y9:Y10 AA10 AC10">
    <cfRule type="containsText" dxfId="370" priority="101" operator="containsText" text="[">
      <formula>NOT(ISERROR(SEARCH("[",Y9)))</formula>
    </cfRule>
    <cfRule type="containsText" dxfId="369" priority="102" operator="containsText" text="#">
      <formula>NOT(ISERROR(SEARCH("#",Y9)))</formula>
    </cfRule>
  </conditionalFormatting>
  <conditionalFormatting sqref="AC9:AC11 AA9:AA10 AA12:AA45">
    <cfRule type="containsText" dxfId="368" priority="99" operator="containsText" text="[р">
      <formula>NOT(ISERROR(SEARCH("[р",AA9)))</formula>
    </cfRule>
    <cfRule type="containsText" dxfId="367" priority="100" operator="containsText" text="#">
      <formula>NOT(ISERROR(SEARCH("#",AA9)))</formula>
    </cfRule>
  </conditionalFormatting>
  <conditionalFormatting sqref="AA9:AA10 AC9:AC10">
    <cfRule type="containsText" dxfId="366" priority="97" operator="containsText" text="[р">
      <formula>NOT(ISERROR(SEARCH("[р",AA9)))</formula>
    </cfRule>
    <cfRule type="containsText" dxfId="365" priority="98" operator="containsText" text="#">
      <formula>NOT(ISERROR(SEARCH("#",AA9)))</formula>
    </cfRule>
  </conditionalFormatting>
  <conditionalFormatting sqref="X9:X10">
    <cfRule type="containsText" dxfId="364" priority="92" operator="containsText" text="[">
      <formula>NOT(ISERROR(SEARCH("[",X9)))</formula>
    </cfRule>
    <cfRule type="containsText" dxfId="363" priority="93" operator="containsText" text="#">
      <formula>NOT(ISERROR(SEARCH("#",X9)))</formula>
    </cfRule>
  </conditionalFormatting>
  <conditionalFormatting sqref="Z9">
    <cfRule type="containsText" dxfId="362" priority="86" operator="containsText" text="[">
      <formula>NOT(ISERROR(SEARCH("[",Z9)))</formula>
    </cfRule>
    <cfRule type="containsText" dxfId="361" priority="87" operator="containsText" text="#">
      <formula>NOT(ISERROR(SEARCH("#",Z9)))</formula>
    </cfRule>
  </conditionalFormatting>
  <conditionalFormatting sqref="Z11:Z45">
    <cfRule type="containsText" dxfId="360" priority="89" operator="containsText" text="[">
      <formula>NOT(ISERROR(SEARCH("[",Z11)))</formula>
    </cfRule>
    <cfRule type="containsText" dxfId="359" priority="90" operator="containsText" text="#">
      <formula>NOT(ISERROR(SEARCH("#",Z11)))</formula>
    </cfRule>
  </conditionalFormatting>
  <conditionalFormatting sqref="S10">
    <cfRule type="containsText" dxfId="358" priority="83" operator="containsText" text="[">
      <formula>NOT(ISERROR(SEARCH("[",S10)))</formula>
    </cfRule>
    <cfRule type="containsText" dxfId="357" priority="84" operator="containsText" text="#">
      <formula>NOT(ISERROR(SEARCH("#",S10)))</formula>
    </cfRule>
  </conditionalFormatting>
  <conditionalFormatting sqref="Z10">
    <cfRule type="containsText" dxfId="356" priority="80" operator="containsText" text="[">
      <formula>NOT(ISERROR(SEARCH("[",Z10)))</formula>
    </cfRule>
    <cfRule type="containsText" dxfId="355" priority="81" operator="containsText" text="#">
      <formula>NOT(ISERROR(SEARCH("#",Z10)))</formula>
    </cfRule>
  </conditionalFormatting>
  <conditionalFormatting sqref="T10">
    <cfRule type="containsText" dxfId="354" priority="77" operator="containsText" text="[">
      <formula>NOT(ISERROR(SEARCH("[",T10)))</formula>
    </cfRule>
    <cfRule type="containsText" dxfId="353" priority="78" operator="containsText" text="#">
      <formula>NOT(ISERROR(SEARCH("#",T10)))</formula>
    </cfRule>
  </conditionalFormatting>
  <conditionalFormatting sqref="T10">
    <cfRule type="containsText" dxfId="352" priority="75" operator="containsText" text="[р">
      <formula>NOT(ISERROR(SEARCH("[р",T10)))</formula>
    </cfRule>
    <cfRule type="containsText" dxfId="351" priority="76" operator="containsText" text="#">
      <formula>NOT(ISERROR(SEARCH("#",T10)))</formula>
    </cfRule>
  </conditionalFormatting>
  <conditionalFormatting sqref="T10">
    <cfRule type="containsText" dxfId="350" priority="73" operator="containsText" text="[р">
      <formula>NOT(ISERROR(SEARCH("[р",T10)))</formula>
    </cfRule>
    <cfRule type="containsText" dxfId="349" priority="74" operator="containsText" text="#">
      <formula>NOT(ISERROR(SEARCH("#",T10)))</formula>
    </cfRule>
  </conditionalFormatting>
  <conditionalFormatting sqref="AF7">
    <cfRule type="containsText" dxfId="348" priority="64" operator="containsText" text="[">
      <formula>NOT(ISERROR(SEARCH("[",AF7)))</formula>
    </cfRule>
    <cfRule type="containsText" dxfId="347" priority="65" operator="containsText" text="#">
      <formula>NOT(ISERROR(SEARCH("#",AF7)))</formula>
    </cfRule>
  </conditionalFormatting>
  <conditionalFormatting sqref="AE7">
    <cfRule type="containsText" dxfId="346" priority="67" operator="containsText" text="[">
      <formula>NOT(ISERROR(SEARCH("[",AE7)))</formula>
    </cfRule>
    <cfRule type="containsText" dxfId="345" priority="68" operator="containsText" text="#">
      <formula>NOT(ISERROR(SEARCH("#",AE7)))</formula>
    </cfRule>
  </conditionalFormatting>
  <conditionalFormatting sqref="AD7">
    <cfRule type="containsText" dxfId="344" priority="70" operator="containsText" text="[">
      <formula>NOT(ISERROR(SEARCH("[",AD7)))</formula>
    </cfRule>
    <cfRule type="containsText" dxfId="343" priority="71" operator="containsText" text="#">
      <formula>NOT(ISERROR(SEARCH("#",AD7)))</formula>
    </cfRule>
  </conditionalFormatting>
  <conditionalFormatting sqref="AD12:AF45">
    <cfRule type="containsText" dxfId="342" priority="61" operator="containsText" text="[">
      <formula>NOT(ISERROR(SEARCH("[",AD12)))</formula>
    </cfRule>
    <cfRule type="containsText" dxfId="341" priority="62" operator="containsText" text="#">
      <formula>NOT(ISERROR(SEARCH("#",AD12)))</formula>
    </cfRule>
  </conditionalFormatting>
  <conditionalFormatting sqref="AC7">
    <cfRule type="containsText" dxfId="340" priority="58" operator="containsText" text="[">
      <formula>NOT(ISERROR(SEARCH("[",AC7)))</formula>
    </cfRule>
    <cfRule type="containsText" dxfId="339" priority="59" operator="containsText" text="#">
      <formula>NOT(ISERROR(SEARCH("#",AC7)))</formula>
    </cfRule>
  </conditionalFormatting>
  <conditionalFormatting sqref="AC12:AC45">
    <cfRule type="containsText" dxfId="338" priority="56" operator="containsText" text="[">
      <formula>NOT(ISERROR(SEARCH("[",AC12)))</formula>
    </cfRule>
    <cfRule type="containsText" dxfId="337" priority="57" operator="containsText" text="#">
      <formula>NOT(ISERROR(SEARCH("#",AC12)))</formula>
    </cfRule>
  </conditionalFormatting>
  <conditionalFormatting sqref="F10">
    <cfRule type="containsText" dxfId="336" priority="53" operator="containsText" text="[">
      <formula>NOT(ISERROR(SEARCH("[",F10)))</formula>
    </cfRule>
    <cfRule type="containsText" dxfId="335" priority="54" operator="containsText" text="#">
      <formula>NOT(ISERROR(SEARCH("#",F10)))</formula>
    </cfRule>
  </conditionalFormatting>
  <conditionalFormatting sqref="F9">
    <cfRule type="containsText" dxfId="334" priority="50" operator="containsText" text="[">
      <formula>NOT(ISERROR(SEARCH("[",F9)))</formula>
    </cfRule>
    <cfRule type="containsText" dxfId="333" priority="51" operator="containsText" text="#">
      <formula>NOT(ISERROR(SEARCH("#",F9)))</formula>
    </cfRule>
  </conditionalFormatting>
  <conditionalFormatting sqref="K5:K6 K9:K10 L10 L11:M33">
    <cfRule type="containsText" dxfId="332" priority="47" operator="containsText" text="[">
      <formula>NOT(ISERROR(SEARCH("[",K5)))</formula>
    </cfRule>
    <cfRule type="containsText" dxfId="331" priority="48" operator="containsText" text="#">
      <formula>NOT(ISERROR(SEARCH("#",K5)))</formula>
    </cfRule>
  </conditionalFormatting>
  <conditionalFormatting sqref="N12:N33">
    <cfRule type="containsText" dxfId="330" priority="45" operator="containsText" text="[р">
      <formula>NOT(ISERROR(SEARCH("[р",N12)))</formula>
    </cfRule>
    <cfRule type="containsText" dxfId="329" priority="46" operator="containsText" text="#">
      <formula>NOT(ISERROR(SEARCH("#",N12)))</formula>
    </cfRule>
  </conditionalFormatting>
  <conditionalFormatting sqref="J9:J10">
    <cfRule type="containsText" dxfId="328" priority="39" operator="containsText" text="[">
      <formula>NOT(ISERROR(SEARCH("[",J9)))</formula>
    </cfRule>
    <cfRule type="containsText" dxfId="327" priority="40" operator="containsText" text="#">
      <formula>NOT(ISERROR(SEARCH("#",J9)))</formula>
    </cfRule>
  </conditionalFormatting>
  <conditionalFormatting sqref="L9">
    <cfRule type="containsText" dxfId="326" priority="35" operator="containsText" text="[">
      <formula>NOT(ISERROR(SEARCH("[",L9)))</formula>
    </cfRule>
    <cfRule type="containsText" dxfId="325" priority="36" operator="containsText" text="#">
      <formula>NOT(ISERROR(SEARCH("#",L9)))</formula>
    </cfRule>
  </conditionalFormatting>
  <conditionalFormatting sqref="H2">
    <cfRule type="containsText" dxfId="324" priority="32" operator="containsText" text="[р">
      <formula>NOT(ISERROR(SEARCH("[р",H2)))</formula>
    </cfRule>
    <cfRule type="containsText" dxfId="323" priority="33" operator="containsText" text="#">
      <formula>NOT(ISERROR(SEARCH("#",H2)))</formula>
    </cfRule>
  </conditionalFormatting>
  <conditionalFormatting sqref="H4">
    <cfRule type="containsText" dxfId="322" priority="30" operator="containsText" text="[">
      <formula>NOT(ISERROR(SEARCH("[",H4)))</formula>
    </cfRule>
    <cfRule type="containsText" dxfId="321" priority="31" operator="containsText" text="#">
      <formula>NOT(ISERROR(SEARCH("#",H4)))</formula>
    </cfRule>
  </conditionalFormatting>
  <conditionalFormatting sqref="M10">
    <cfRule type="containsText" dxfId="320" priority="28" operator="containsText" text="[">
      <formula>NOT(ISERROR(SEARCH("[",M10)))</formula>
    </cfRule>
    <cfRule type="containsText" dxfId="319" priority="29" operator="containsText" text="#">
      <formula>NOT(ISERROR(SEARCH("#",M10)))</formula>
    </cfRule>
  </conditionalFormatting>
  <conditionalFormatting sqref="M9">
    <cfRule type="containsText" dxfId="318" priority="25" operator="containsText" text="[">
      <formula>NOT(ISERROR(SEARCH("[",M9)))</formula>
    </cfRule>
    <cfRule type="containsText" dxfId="317" priority="26" operator="containsText" text="#">
      <formula>NOT(ISERROR(SEARCH("#",M9)))</formula>
    </cfRule>
  </conditionalFormatting>
  <conditionalFormatting sqref="N10">
    <cfRule type="containsText" dxfId="316" priority="22" operator="containsText" text="[">
      <formula>NOT(ISERROR(SEARCH("[",N10)))</formula>
    </cfRule>
    <cfRule type="containsText" dxfId="315" priority="23" operator="containsText" text="#">
      <formula>NOT(ISERROR(SEARCH("#",N10)))</formula>
    </cfRule>
  </conditionalFormatting>
  <conditionalFormatting sqref="N10">
    <cfRule type="containsText" dxfId="314" priority="20" operator="containsText" text="[р">
      <formula>NOT(ISERROR(SEARCH("[р",N10)))</formula>
    </cfRule>
    <cfRule type="containsText" dxfId="313" priority="21" operator="containsText" text="#">
      <formula>NOT(ISERROR(SEARCH("#",N10)))</formula>
    </cfRule>
  </conditionalFormatting>
  <conditionalFormatting sqref="N10">
    <cfRule type="containsText" dxfId="312" priority="18" operator="containsText" text="[р">
      <formula>NOT(ISERROR(SEARCH("[р",N10)))</formula>
    </cfRule>
    <cfRule type="containsText" dxfId="311" priority="19" operator="containsText" text="#">
      <formula>NOT(ISERROR(SEARCH("#",N10)))</formula>
    </cfRule>
  </conditionalFormatting>
  <conditionalFormatting sqref="N9">
    <cfRule type="containsText" dxfId="310" priority="15" operator="containsText" text="[р">
      <formula>NOT(ISERROR(SEARCH("[р",N9)))</formula>
    </cfRule>
    <cfRule type="containsText" dxfId="309" priority="16" operator="containsText" text="#">
      <formula>NOT(ISERROR(SEARCH("#",N9)))</formula>
    </cfRule>
  </conditionalFormatting>
  <conditionalFormatting sqref="N9">
    <cfRule type="containsText" dxfId="308" priority="13" operator="containsText" text="[р">
      <formula>NOT(ISERROR(SEARCH("[р",N9)))</formula>
    </cfRule>
    <cfRule type="containsText" dxfId="307" priority="14" operator="containsText" text="#">
      <formula>NOT(ISERROR(SEARCH("#",N9)))</formula>
    </cfRule>
  </conditionalFormatting>
  <conditionalFormatting sqref="T9">
    <cfRule type="containsText" dxfId="306" priority="11" operator="containsText" text="[р">
      <formula>NOT(ISERROR(SEARCH("[р",T9)))</formula>
    </cfRule>
    <cfRule type="containsText" dxfId="305" priority="12" operator="containsText" text="#">
      <formula>NOT(ISERROR(SEARCH("#",T9)))</formula>
    </cfRule>
  </conditionalFormatting>
  <conditionalFormatting sqref="T9">
    <cfRule type="containsText" dxfId="304" priority="9" operator="containsText" text="[р">
      <formula>NOT(ISERROR(SEARCH("[р",T9)))</formula>
    </cfRule>
    <cfRule type="containsText" dxfId="303" priority="10" operator="containsText" text="#">
      <formula>NOT(ISERROR(SEARCH("#",T9)))</formula>
    </cfRule>
  </conditionalFormatting>
  <conditionalFormatting sqref="N11">
    <cfRule type="containsText" dxfId="302" priority="7" operator="containsText" text="[р">
      <formula>NOT(ISERROR(SEARCH("[р",N11)))</formula>
    </cfRule>
    <cfRule type="containsText" dxfId="301" priority="8" operator="containsText" text="#">
      <formula>NOT(ISERROR(SEARCH("#",N11)))</formula>
    </cfRule>
  </conditionalFormatting>
  <conditionalFormatting sqref="T11">
    <cfRule type="containsText" dxfId="300" priority="5" operator="containsText" text="[р">
      <formula>NOT(ISERROR(SEARCH("[р",T11)))</formula>
    </cfRule>
    <cfRule type="containsText" dxfId="299" priority="6" operator="containsText" text="#">
      <formula>NOT(ISERROR(SEARCH("#",T11)))</formula>
    </cfRule>
  </conditionalFormatting>
  <conditionalFormatting sqref="G11">
    <cfRule type="containsText" dxfId="298" priority="3" operator="containsText" text="[р">
      <formula>NOT(ISERROR(SEARCH("[р",G11)))</formula>
    </cfRule>
    <cfRule type="containsText" dxfId="297" priority="4" operator="containsText" text="#">
      <formula>NOT(ISERROR(SEARCH("#",G11)))</formula>
    </cfRule>
  </conditionalFormatting>
  <conditionalFormatting sqref="AA11">
    <cfRule type="containsText" dxfId="296" priority="1" operator="containsText" text="[р">
      <formula>NOT(ISERROR(SEARCH("[р",AA11)))</formula>
    </cfRule>
    <cfRule type="containsText" dxfId="295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C221FB5-B37D-4449-AE84-29B48C899084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74F3E7C3-86D4-41F5-AA7F-AE97631E8182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94616ABD-B255-4396-A098-4E3285BDCB26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AC8C9DC9-44C5-4BDA-B059-454122881356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5178675C-1E0F-4EC7-9D65-85A9F5E31A2A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4537497E-FDBD-4CF2-8EBF-ECF7798CF188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F8562136-CE7E-468C-ACC8-8991503C44ED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9B560E03-3B84-40CD-B15B-EAA3C907025B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53C99481-73A3-4AAD-B272-5B7B7F86E47C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55C78ACB-577E-47F0-89ED-0FD999933480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2053FBB8-A45D-4BAD-9DB4-8D9256CB504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ECACA579-9378-4A25-AFD9-9B48AEC192B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930E9ED5-4578-4856-B535-942F8658285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AEFBB2B3-35EC-4657-8B98-2A4C0CAFD1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350E5B53-FF14-474E-BDAF-AFA01F84A36A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A75D9A8E-10FC-490D-9630-66A2664A11ED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D394F65C-0D55-45D7-8921-9AF2D77B6FA0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5818F4DE-5574-4EDA-8EBE-B7C25552A7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58256093-912B-422E-9D45-33C02B3BF92A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6AF79EBE-9637-4A66-B079-2A363BC6CFD3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CB533AF5-32FF-485B-921C-DEA61993CF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89A5B0DF-27A2-40D1-A02C-08AE7BC0002E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E6666AC-31E5-4F7F-8B1A-71D8BB3DB631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C41F143B-17BD-4FD2-83E0-61FFED45E971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A5FC150B-EA77-44DC-8A68-ABC59AFF886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693FE168-40A9-459E-A126-60312355CA7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B5AE40CA-B03E-4809-AA8B-FD8563389256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3D23A9E0-7671-451C-8B32-A899F4CA740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83239153-D0F1-4FC9-8FA0-D4270B5C478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D1CAD1A9-0BA0-4A42-AAB9-3F4E1A2C87D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G48"/>
  <sheetViews>
    <sheetView topLeftCell="O4" workbookViewId="0">
      <selection activeCell="Z20" sqref="Z20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3988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2447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-20113</v>
      </c>
      <c r="C12" s="258" t="s">
        <v>389</v>
      </c>
      <c r="D12" s="155">
        <v>0</v>
      </c>
      <c r="E12" s="128" t="s">
        <v>2448</v>
      </c>
      <c r="F12" s="128" t="s">
        <v>1778</v>
      </c>
      <c r="G12" s="131" t="s">
        <v>3989</v>
      </c>
      <c r="H12" s="260"/>
      <c r="I12" s="155">
        <v>373</v>
      </c>
      <c r="J12" s="258" t="s">
        <v>389</v>
      </c>
      <c r="K12" s="155">
        <v>0</v>
      </c>
      <c r="L12" s="128" t="s">
        <v>8368</v>
      </c>
      <c r="M12" s="128" t="s">
        <v>8369</v>
      </c>
      <c r="N12" s="131" t="s">
        <v>10869</v>
      </c>
      <c r="O12" s="260"/>
      <c r="P12" s="155">
        <v>-304</v>
      </c>
      <c r="Q12" s="258" t="s">
        <v>389</v>
      </c>
      <c r="R12" s="155">
        <v>0</v>
      </c>
      <c r="S12" s="128" t="s">
        <v>324</v>
      </c>
      <c r="T12" s="131" t="s">
        <v>3990</v>
      </c>
      <c r="V12" s="248"/>
      <c r="W12" s="155" t="s">
        <v>3395</v>
      </c>
      <c r="X12" s="258" t="s">
        <v>1451</v>
      </c>
      <c r="Y12" s="155">
        <v>0</v>
      </c>
      <c r="Z12" s="128" t="s">
        <v>2444</v>
      </c>
      <c r="AA12" s="131" t="s">
        <v>3991</v>
      </c>
      <c r="AB12" s="238"/>
      <c r="AC12" s="121">
        <v>1</v>
      </c>
      <c r="AD12" s="143" t="s">
        <v>2450</v>
      </c>
      <c r="AE12" s="143" t="s">
        <v>315</v>
      </c>
      <c r="AF12" s="143" t="s">
        <v>389</v>
      </c>
      <c r="AG12" s="249"/>
    </row>
    <row r="13" spans="1:33" ht="15" customHeight="1" x14ac:dyDescent="0.25">
      <c r="A13" s="117"/>
      <c r="B13" s="155">
        <v>-20113</v>
      </c>
      <c r="C13" s="258">
        <v>11</v>
      </c>
      <c r="D13" s="155">
        <v>1</v>
      </c>
      <c r="E13" s="128" t="s">
        <v>2451</v>
      </c>
      <c r="F13" s="128" t="s">
        <v>389</v>
      </c>
      <c r="G13" s="131" t="s">
        <v>10853</v>
      </c>
      <c r="H13" s="260"/>
      <c r="I13" s="155">
        <v>313</v>
      </c>
      <c r="J13" s="258">
        <v>12</v>
      </c>
      <c r="K13" s="155">
        <v>1</v>
      </c>
      <c r="L13" s="128" t="s">
        <v>8350</v>
      </c>
      <c r="M13" s="128" t="s">
        <v>8351</v>
      </c>
      <c r="N13" s="131" t="s">
        <v>10869</v>
      </c>
      <c r="O13" s="260"/>
      <c r="P13" s="155">
        <v>-8204</v>
      </c>
      <c r="Q13" s="258">
        <v>13</v>
      </c>
      <c r="R13" s="155">
        <v>1</v>
      </c>
      <c r="S13" s="128" t="s">
        <v>3876</v>
      </c>
      <c r="T13" s="131" t="s">
        <v>368</v>
      </c>
      <c r="V13" s="248"/>
      <c r="W13" s="155" t="s">
        <v>3396</v>
      </c>
      <c r="X13" s="258">
        <v>13</v>
      </c>
      <c r="Y13" s="155">
        <v>1</v>
      </c>
      <c r="Z13" s="128" t="s">
        <v>2430</v>
      </c>
      <c r="AA13" s="131" t="s">
        <v>3992</v>
      </c>
      <c r="AB13" s="238"/>
      <c r="AC13" s="121">
        <v>2</v>
      </c>
      <c r="AD13" s="143" t="s">
        <v>2454</v>
      </c>
      <c r="AE13" s="143" t="s">
        <v>316</v>
      </c>
      <c r="AF13" s="143" t="s">
        <v>389</v>
      </c>
      <c r="AG13" s="249"/>
    </row>
    <row r="14" spans="1:33" ht="15" customHeight="1" x14ac:dyDescent="0.25">
      <c r="A14" s="117"/>
      <c r="B14" s="155">
        <v>-20111</v>
      </c>
      <c r="C14" s="258" t="s">
        <v>389</v>
      </c>
      <c r="D14" s="155">
        <v>2</v>
      </c>
      <c r="E14" s="128" t="s">
        <v>2455</v>
      </c>
      <c r="F14" s="128" t="s">
        <v>389</v>
      </c>
      <c r="G14" s="131" t="s">
        <v>10870</v>
      </c>
      <c r="H14" s="260"/>
      <c r="I14" s="155">
        <v>374</v>
      </c>
      <c r="J14" s="258" t="s">
        <v>389</v>
      </c>
      <c r="K14" s="155">
        <v>2</v>
      </c>
      <c r="L14" s="128" t="s">
        <v>8371</v>
      </c>
      <c r="M14" s="128" t="s">
        <v>8372</v>
      </c>
      <c r="N14" s="131" t="s">
        <v>8608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3878</v>
      </c>
      <c r="V14" s="248"/>
      <c r="W14" s="155" t="s">
        <v>3397</v>
      </c>
      <c r="X14" s="258" t="s">
        <v>389</v>
      </c>
      <c r="Y14" s="155">
        <v>2</v>
      </c>
      <c r="Z14" s="128" t="s">
        <v>2457</v>
      </c>
      <c r="AA14" s="131" t="s">
        <v>3993</v>
      </c>
      <c r="AB14" s="238"/>
      <c r="AC14" s="121">
        <v>3</v>
      </c>
      <c r="AD14" s="143" t="s">
        <v>2458</v>
      </c>
      <c r="AE14" s="143" t="s">
        <v>2459</v>
      </c>
      <c r="AF14" s="143" t="s">
        <v>389</v>
      </c>
      <c r="AG14" s="249"/>
    </row>
    <row r="15" spans="1:33" ht="15" customHeight="1" x14ac:dyDescent="0.25">
      <c r="A15" s="117"/>
      <c r="B15" s="155">
        <v>-20111</v>
      </c>
      <c r="C15" s="258" t="s">
        <v>389</v>
      </c>
      <c r="D15" s="155">
        <v>3</v>
      </c>
      <c r="E15" s="128" t="s">
        <v>2460</v>
      </c>
      <c r="F15" s="128" t="s">
        <v>389</v>
      </c>
      <c r="G15" s="131" t="s">
        <v>10871</v>
      </c>
      <c r="H15" s="260"/>
      <c r="I15" s="155">
        <v>317</v>
      </c>
      <c r="J15" s="258" t="s">
        <v>389</v>
      </c>
      <c r="K15" s="155">
        <v>3</v>
      </c>
      <c r="L15" s="128" t="s">
        <v>8359</v>
      </c>
      <c r="M15" s="128" t="s">
        <v>8360</v>
      </c>
      <c r="N15" s="131" t="s">
        <v>8608</v>
      </c>
      <c r="O15" s="260"/>
      <c r="P15" s="155">
        <v>-8201</v>
      </c>
      <c r="Q15" s="258" t="s">
        <v>389</v>
      </c>
      <c r="R15" s="155">
        <v>3</v>
      </c>
      <c r="S15" s="128" t="s">
        <v>3877</v>
      </c>
      <c r="T15" s="131" t="s">
        <v>366</v>
      </c>
      <c r="V15" s="248"/>
      <c r="W15" s="155" t="s">
        <v>3398</v>
      </c>
      <c r="X15" s="258" t="s">
        <v>389</v>
      </c>
      <c r="Y15" s="155">
        <v>3</v>
      </c>
      <c r="Z15" s="128" t="s">
        <v>2434</v>
      </c>
      <c r="AA15" s="131" t="s">
        <v>3994</v>
      </c>
      <c r="AB15" s="238"/>
      <c r="AC15" s="121">
        <v>4</v>
      </c>
      <c r="AD15" s="143" t="s">
        <v>2462</v>
      </c>
      <c r="AE15" s="143" t="s">
        <v>2436</v>
      </c>
      <c r="AF15" s="143" t="s">
        <v>2379</v>
      </c>
      <c r="AG15" s="249"/>
    </row>
    <row r="16" spans="1:33" ht="15" customHeight="1" x14ac:dyDescent="0.25">
      <c r="B16" s="155">
        <v>-20104</v>
      </c>
      <c r="C16" s="258" t="s">
        <v>389</v>
      </c>
      <c r="D16" s="155">
        <v>4</v>
      </c>
      <c r="E16" s="128" t="s">
        <v>2463</v>
      </c>
      <c r="F16" s="128" t="s">
        <v>389</v>
      </c>
      <c r="G16" s="131" t="s">
        <v>1086</v>
      </c>
      <c r="H16" s="260"/>
      <c r="I16" s="155">
        <v>359</v>
      </c>
      <c r="J16" s="258" t="s">
        <v>389</v>
      </c>
      <c r="K16" s="155">
        <v>4</v>
      </c>
      <c r="L16" s="128" t="s">
        <v>1920</v>
      </c>
      <c r="M16" s="128" t="s">
        <v>10862</v>
      </c>
      <c r="N16" s="595" t="s">
        <v>10868</v>
      </c>
      <c r="O16" s="260"/>
      <c r="P16" s="155">
        <v>-8205</v>
      </c>
      <c r="Q16" s="258" t="s">
        <v>389</v>
      </c>
      <c r="R16" s="155">
        <v>4</v>
      </c>
      <c r="S16" s="128" t="s">
        <v>8302</v>
      </c>
      <c r="T16" s="131" t="s">
        <v>1912</v>
      </c>
      <c r="V16" s="248"/>
      <c r="W16" s="155" t="s">
        <v>3399</v>
      </c>
      <c r="X16" s="258" t="s">
        <v>389</v>
      </c>
      <c r="Y16" s="155">
        <v>4</v>
      </c>
      <c r="Z16" s="128" t="s">
        <v>2465</v>
      </c>
      <c r="AA16" s="131" t="s">
        <v>3995</v>
      </c>
      <c r="AB16" s="238"/>
      <c r="AC16" s="121">
        <v>5</v>
      </c>
      <c r="AD16" s="143" t="s">
        <v>2466</v>
      </c>
      <c r="AE16" s="143" t="s">
        <v>2467</v>
      </c>
      <c r="AF16" s="143" t="s">
        <v>1204</v>
      </c>
      <c r="AG16" s="249"/>
    </row>
    <row r="17" spans="2:33" ht="15" customHeight="1" x14ac:dyDescent="0.25">
      <c r="B17" s="155">
        <v>-20104</v>
      </c>
      <c r="C17" s="258" t="s">
        <v>389</v>
      </c>
      <c r="D17" s="155">
        <v>5</v>
      </c>
      <c r="E17" s="128" t="s">
        <v>2468</v>
      </c>
      <c r="F17" s="128" t="s">
        <v>389</v>
      </c>
      <c r="G17" s="131" t="s">
        <v>10872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>
        <v>-8206</v>
      </c>
      <c r="Q17" s="258" t="s">
        <v>389</v>
      </c>
      <c r="R17" s="155">
        <v>5</v>
      </c>
      <c r="S17" s="128" t="s">
        <v>7821</v>
      </c>
      <c r="T17" s="131" t="s">
        <v>8607</v>
      </c>
      <c r="V17" s="248"/>
      <c r="W17" s="155" t="s">
        <v>3400</v>
      </c>
      <c r="X17" s="258" t="s">
        <v>389</v>
      </c>
      <c r="Y17" s="155">
        <v>5</v>
      </c>
      <c r="Z17" s="128" t="s">
        <v>2470</v>
      </c>
      <c r="AA17" s="131" t="s">
        <v>3996</v>
      </c>
      <c r="AB17" s="238"/>
      <c r="AC17" s="121">
        <v>6</v>
      </c>
      <c r="AD17" s="143" t="s">
        <v>2471</v>
      </c>
      <c r="AE17" s="143" t="s">
        <v>2467</v>
      </c>
      <c r="AF17" s="143" t="s">
        <v>2472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>
        <v>-8207</v>
      </c>
      <c r="Q18" s="258" t="s">
        <v>389</v>
      </c>
      <c r="R18" s="155">
        <v>6</v>
      </c>
      <c r="S18" s="128" t="s">
        <v>7822</v>
      </c>
      <c r="T18" s="131" t="s">
        <v>1100</v>
      </c>
      <c r="V18" s="248"/>
      <c r="W18" s="155" t="s">
        <v>3401</v>
      </c>
      <c r="X18" s="258" t="s">
        <v>389</v>
      </c>
      <c r="Y18" s="155">
        <v>6</v>
      </c>
      <c r="Z18" s="128" t="s">
        <v>2474</v>
      </c>
      <c r="AA18" s="131" t="s">
        <v>3997</v>
      </c>
      <c r="AB18" s="238"/>
      <c r="AC18" s="121">
        <v>7</v>
      </c>
      <c r="AD18" s="143" t="s">
        <v>2475</v>
      </c>
      <c r="AE18" s="143" t="s">
        <v>2459</v>
      </c>
      <c r="AF18" s="143" t="s">
        <v>2472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3402</v>
      </c>
      <c r="X19" s="258" t="s">
        <v>389</v>
      </c>
      <c r="Y19" s="155">
        <v>7</v>
      </c>
      <c r="Z19" s="128" t="s">
        <v>3294</v>
      </c>
      <c r="AA19" s="131" t="s">
        <v>3998</v>
      </c>
      <c r="AB19" s="238"/>
      <c r="AC19" s="121">
        <v>8</v>
      </c>
      <c r="AD19" s="143"/>
      <c r="AE19" s="143" t="s">
        <v>3834</v>
      </c>
      <c r="AF19" s="143" t="s">
        <v>3835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3403</v>
      </c>
      <c r="X20" s="258" t="s">
        <v>389</v>
      </c>
      <c r="Y20" s="155">
        <v>8</v>
      </c>
      <c r="Z20" s="128" t="s">
        <v>3817</v>
      </c>
      <c r="AA20" s="131" t="s">
        <v>3999</v>
      </c>
      <c r="AB20" s="238"/>
      <c r="AC20" s="121">
        <v>9</v>
      </c>
      <c r="AD20" s="143"/>
      <c r="AE20" s="143" t="s">
        <v>3836</v>
      </c>
      <c r="AF20" s="143" t="s">
        <v>2379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3404</v>
      </c>
      <c r="X21" s="258" t="s">
        <v>389</v>
      </c>
      <c r="Y21" s="155">
        <v>9</v>
      </c>
      <c r="Z21" s="128" t="s">
        <v>4000</v>
      </c>
      <c r="AA21" s="131" t="s">
        <v>4001</v>
      </c>
      <c r="AB21" s="238"/>
      <c r="AC21" s="121">
        <v>10</v>
      </c>
      <c r="AD21" s="143"/>
      <c r="AE21" s="143" t="s">
        <v>4002</v>
      </c>
      <c r="AF21" s="143" t="s">
        <v>2379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3405</v>
      </c>
      <c r="X22" s="258" t="s">
        <v>389</v>
      </c>
      <c r="Y22" s="155">
        <v>10</v>
      </c>
      <c r="Z22" s="128" t="s">
        <v>8613</v>
      </c>
      <c r="AA22" s="131" t="s">
        <v>8614</v>
      </c>
      <c r="AB22" s="238"/>
      <c r="AC22" s="121">
        <v>11</v>
      </c>
      <c r="AD22" s="143"/>
      <c r="AE22" s="143" t="s">
        <v>8615</v>
      </c>
      <c r="AF22" s="143">
        <v>0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3406</v>
      </c>
      <c r="X23" s="258" t="s">
        <v>389</v>
      </c>
      <c r="Y23" s="155">
        <v>11</v>
      </c>
      <c r="Z23" s="128" t="s">
        <v>10745</v>
      </c>
      <c r="AA23" s="131" t="s">
        <v>10746</v>
      </c>
      <c r="AB23" s="238"/>
      <c r="AC23" s="121">
        <v>12</v>
      </c>
      <c r="AD23" s="143"/>
      <c r="AE23" s="143" t="s">
        <v>10761</v>
      </c>
      <c r="AF23" s="143" t="s">
        <v>10762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3407</v>
      </c>
      <c r="X24" s="258" t="s">
        <v>389</v>
      </c>
      <c r="Y24" s="155">
        <v>12</v>
      </c>
      <c r="Z24" s="128" t="s">
        <v>10747</v>
      </c>
      <c r="AA24" s="131" t="s">
        <v>10748</v>
      </c>
      <c r="AB24" s="238"/>
      <c r="AC24" s="121">
        <v>13</v>
      </c>
      <c r="AD24" s="143"/>
      <c r="AE24" s="143" t="s">
        <v>10763</v>
      </c>
      <c r="AF24" s="143" t="s">
        <v>10764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3408</v>
      </c>
      <c r="X25" s="258" t="s">
        <v>389</v>
      </c>
      <c r="Y25" s="155">
        <v>13</v>
      </c>
      <c r="Z25" s="128" t="s">
        <v>10749</v>
      </c>
      <c r="AA25" s="131" t="s">
        <v>10750</v>
      </c>
      <c r="AB25" s="238"/>
      <c r="AC25" s="121">
        <v>14</v>
      </c>
      <c r="AD25" s="143"/>
      <c r="AE25" s="143" t="s">
        <v>10765</v>
      </c>
      <c r="AF25" s="143" t="s">
        <v>315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3409</v>
      </c>
      <c r="X26" s="258" t="s">
        <v>389</v>
      </c>
      <c r="Y26" s="155">
        <v>14</v>
      </c>
      <c r="Z26" s="128" t="s">
        <v>10751</v>
      </c>
      <c r="AA26" s="131" t="s">
        <v>10752</v>
      </c>
      <c r="AB26" s="238"/>
      <c r="AC26" s="121">
        <v>15</v>
      </c>
      <c r="AD26" s="143"/>
      <c r="AE26" s="143" t="s">
        <v>10766</v>
      </c>
      <c r="AF26" s="143" t="s">
        <v>10767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3410</v>
      </c>
      <c r="X27" s="258" t="s">
        <v>389</v>
      </c>
      <c r="Y27" s="155">
        <v>15</v>
      </c>
      <c r="Z27" s="128" t="s">
        <v>10753</v>
      </c>
      <c r="AA27" s="131" t="s">
        <v>10754</v>
      </c>
      <c r="AB27" s="238"/>
      <c r="AC27" s="121">
        <v>16</v>
      </c>
      <c r="AD27" s="143"/>
      <c r="AE27" s="143" t="s">
        <v>10768</v>
      </c>
      <c r="AF27" s="143" t="s">
        <v>10767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3411</v>
      </c>
      <c r="X28" s="258" t="s">
        <v>389</v>
      </c>
      <c r="Y28" s="155">
        <v>16</v>
      </c>
      <c r="Z28" s="128" t="s">
        <v>10755</v>
      </c>
      <c r="AA28" s="131" t="s">
        <v>10756</v>
      </c>
      <c r="AB28" s="238"/>
      <c r="AC28" s="121">
        <v>17</v>
      </c>
      <c r="AD28" s="143"/>
      <c r="AE28" s="143" t="s">
        <v>10769</v>
      </c>
      <c r="AF28" s="143" t="s">
        <v>10770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3412</v>
      </c>
      <c r="X29" s="258" t="s">
        <v>389</v>
      </c>
      <c r="Y29" s="155">
        <v>17</v>
      </c>
      <c r="Z29" s="128" t="s">
        <v>10757</v>
      </c>
      <c r="AA29" s="131" t="s">
        <v>10758</v>
      </c>
      <c r="AB29" s="238"/>
      <c r="AC29" s="121">
        <v>18</v>
      </c>
      <c r="AD29" s="143"/>
      <c r="AE29" s="143" t="s">
        <v>10771</v>
      </c>
      <c r="AF29" s="143" t="s">
        <v>10772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3413</v>
      </c>
      <c r="X30" s="258" t="s">
        <v>389</v>
      </c>
      <c r="Y30" s="155">
        <v>18</v>
      </c>
      <c r="Z30" s="128" t="s">
        <v>10759</v>
      </c>
      <c r="AA30" s="131" t="s">
        <v>10760</v>
      </c>
      <c r="AB30" s="238"/>
      <c r="AC30" s="121">
        <v>19</v>
      </c>
      <c r="AD30" s="143"/>
      <c r="AE30" s="143" t="s">
        <v>10771</v>
      </c>
      <c r="AF30" s="143" t="s">
        <v>10773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3414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3415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3416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3417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3418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3419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3420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3421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3422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3423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3424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3425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3426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264" priority="140" operator="containsText" text="[">
      <formula>NOT(ISERROR(SEARCH("[",D2)))</formula>
    </cfRule>
    <cfRule type="containsText" dxfId="263" priority="141" operator="containsText" text="#">
      <formula>NOT(ISERROR(SEARCH("#",D2)))</formula>
    </cfRule>
  </conditionalFormatting>
  <conditionalFormatting sqref="G9:G10 O11:O33 G12:H33 H11">
    <cfRule type="containsText" dxfId="262" priority="138" operator="containsText" text="[р">
      <formula>NOT(ISERROR(SEARCH("[р",G9)))</formula>
    </cfRule>
    <cfRule type="containsText" dxfId="261" priority="139" operator="containsText" text="#">
      <formula>NOT(ISERROR(SEARCH("#",G9)))</formula>
    </cfRule>
  </conditionalFormatting>
  <conditionalFormatting sqref="G9:G10">
    <cfRule type="containsText" dxfId="260" priority="136" operator="containsText" text="[р">
      <formula>NOT(ISERROR(SEARCH("[р",G9)))</formula>
    </cfRule>
    <cfRule type="containsText" dxfId="259" priority="137" operator="containsText" text="#">
      <formula>NOT(ISERROR(SEARCH("#",G9)))</formula>
    </cfRule>
  </conditionalFormatting>
  <conditionalFormatting sqref="C9:C10">
    <cfRule type="containsText" dxfId="258" priority="130" operator="containsText" text="[">
      <formula>NOT(ISERROR(SEARCH("[",C9)))</formula>
    </cfRule>
    <cfRule type="containsText" dxfId="257" priority="131" operator="containsText" text="#">
      <formula>NOT(ISERROR(SEARCH("#",C9)))</formula>
    </cfRule>
  </conditionalFormatting>
  <conditionalFormatting sqref="E9">
    <cfRule type="containsText" dxfId="256" priority="126" operator="containsText" text="[">
      <formula>NOT(ISERROR(SEARCH("[",E9)))</formula>
    </cfRule>
    <cfRule type="containsText" dxfId="255" priority="127" operator="containsText" text="#">
      <formula>NOT(ISERROR(SEARCH("#",E9)))</formula>
    </cfRule>
  </conditionalFormatting>
  <conditionalFormatting sqref="R9:R10 S11:S29">
    <cfRule type="containsText" dxfId="254" priority="123" operator="containsText" text="[">
      <formula>NOT(ISERROR(SEARCH("[",R9)))</formula>
    </cfRule>
    <cfRule type="containsText" dxfId="253" priority="124" operator="containsText" text="#">
      <formula>NOT(ISERROR(SEARCH("#",R9)))</formula>
    </cfRule>
  </conditionalFormatting>
  <conditionalFormatting sqref="T12:T29">
    <cfRule type="containsText" dxfId="252" priority="121" operator="containsText" text="[р">
      <formula>NOT(ISERROR(SEARCH("[р",T12)))</formula>
    </cfRule>
    <cfRule type="containsText" dxfId="251" priority="122" operator="containsText" text="#">
      <formula>NOT(ISERROR(SEARCH("#",T12)))</formula>
    </cfRule>
  </conditionalFormatting>
  <conditionalFormatting sqref="Q9:Q10">
    <cfRule type="containsText" dxfId="250" priority="116" operator="containsText" text="[">
      <formula>NOT(ISERROR(SEARCH("[",Q9)))</formula>
    </cfRule>
    <cfRule type="containsText" dxfId="249" priority="117" operator="containsText" text="#">
      <formula>NOT(ISERROR(SEARCH("#",Q9)))</formula>
    </cfRule>
  </conditionalFormatting>
  <conditionalFormatting sqref="S9">
    <cfRule type="containsText" dxfId="248" priority="113" operator="containsText" text="[">
      <formula>NOT(ISERROR(SEARCH("[",S9)))</formula>
    </cfRule>
    <cfRule type="containsText" dxfId="247" priority="114" operator="containsText" text="#">
      <formula>NOT(ISERROR(SEARCH("#",S9)))</formula>
    </cfRule>
  </conditionalFormatting>
  <conditionalFormatting sqref="Y9:Y10 AA10 AC10">
    <cfRule type="containsText" dxfId="246" priority="110" operator="containsText" text="[">
      <formula>NOT(ISERROR(SEARCH("[",Y9)))</formula>
    </cfRule>
    <cfRule type="containsText" dxfId="245" priority="111" operator="containsText" text="#">
      <formula>NOT(ISERROR(SEARCH("#",Y9)))</formula>
    </cfRule>
  </conditionalFormatting>
  <conditionalFormatting sqref="AC9:AC11 AA9:AA10 AA12:AA21 AA23:AA45">
    <cfRule type="containsText" dxfId="244" priority="108" operator="containsText" text="[р">
      <formula>NOT(ISERROR(SEARCH("[р",AA9)))</formula>
    </cfRule>
    <cfRule type="containsText" dxfId="243" priority="109" operator="containsText" text="#">
      <formula>NOT(ISERROR(SEARCH("#",AA9)))</formula>
    </cfRule>
  </conditionalFormatting>
  <conditionalFormatting sqref="AA9:AA10 AC9:AC10">
    <cfRule type="containsText" dxfId="242" priority="106" operator="containsText" text="[р">
      <formula>NOT(ISERROR(SEARCH("[р",AA9)))</formula>
    </cfRule>
    <cfRule type="containsText" dxfId="241" priority="107" operator="containsText" text="#">
      <formula>NOT(ISERROR(SEARCH("#",AA9)))</formula>
    </cfRule>
  </conditionalFormatting>
  <conditionalFormatting sqref="X9:X10">
    <cfRule type="containsText" dxfId="240" priority="101" operator="containsText" text="[">
      <formula>NOT(ISERROR(SEARCH("[",X9)))</formula>
    </cfRule>
    <cfRule type="containsText" dxfId="239" priority="102" operator="containsText" text="#">
      <formula>NOT(ISERROR(SEARCH("#",X9)))</formula>
    </cfRule>
  </conditionalFormatting>
  <conditionalFormatting sqref="Z9">
    <cfRule type="containsText" dxfId="238" priority="95" operator="containsText" text="[">
      <formula>NOT(ISERROR(SEARCH("[",Z9)))</formula>
    </cfRule>
    <cfRule type="containsText" dxfId="237" priority="96" operator="containsText" text="#">
      <formula>NOT(ISERROR(SEARCH("#",Z9)))</formula>
    </cfRule>
  </conditionalFormatting>
  <conditionalFormatting sqref="Z11:Z21 Z23:Z45">
    <cfRule type="containsText" dxfId="236" priority="98" operator="containsText" text="[">
      <formula>NOT(ISERROR(SEARCH("[",Z11)))</formula>
    </cfRule>
    <cfRule type="containsText" dxfId="235" priority="99" operator="containsText" text="#">
      <formula>NOT(ISERROR(SEARCH("#",Z11)))</formula>
    </cfRule>
  </conditionalFormatting>
  <conditionalFormatting sqref="S10">
    <cfRule type="containsText" dxfId="234" priority="92" operator="containsText" text="[">
      <formula>NOT(ISERROR(SEARCH("[",S10)))</formula>
    </cfRule>
    <cfRule type="containsText" dxfId="233" priority="93" operator="containsText" text="#">
      <formula>NOT(ISERROR(SEARCH("#",S10)))</formula>
    </cfRule>
  </conditionalFormatting>
  <conditionalFormatting sqref="Z10">
    <cfRule type="containsText" dxfId="232" priority="89" operator="containsText" text="[">
      <formula>NOT(ISERROR(SEARCH("[",Z10)))</formula>
    </cfRule>
    <cfRule type="containsText" dxfId="231" priority="90" operator="containsText" text="#">
      <formula>NOT(ISERROR(SEARCH("#",Z10)))</formula>
    </cfRule>
  </conditionalFormatting>
  <conditionalFormatting sqref="T10">
    <cfRule type="containsText" dxfId="230" priority="86" operator="containsText" text="[">
      <formula>NOT(ISERROR(SEARCH("[",T10)))</formula>
    </cfRule>
    <cfRule type="containsText" dxfId="229" priority="87" operator="containsText" text="#">
      <formula>NOT(ISERROR(SEARCH("#",T10)))</formula>
    </cfRule>
  </conditionalFormatting>
  <conditionalFormatting sqref="T10">
    <cfRule type="containsText" dxfId="228" priority="84" operator="containsText" text="[р">
      <formula>NOT(ISERROR(SEARCH("[р",T10)))</formula>
    </cfRule>
    <cfRule type="containsText" dxfId="227" priority="85" operator="containsText" text="#">
      <formula>NOT(ISERROR(SEARCH("#",T10)))</formula>
    </cfRule>
  </conditionalFormatting>
  <conditionalFormatting sqref="T10">
    <cfRule type="containsText" dxfId="226" priority="82" operator="containsText" text="[р">
      <formula>NOT(ISERROR(SEARCH("[р",T10)))</formula>
    </cfRule>
    <cfRule type="containsText" dxfId="225" priority="83" operator="containsText" text="#">
      <formula>NOT(ISERROR(SEARCH("#",T10)))</formula>
    </cfRule>
  </conditionalFormatting>
  <conditionalFormatting sqref="AF7">
    <cfRule type="containsText" dxfId="224" priority="73" operator="containsText" text="[">
      <formula>NOT(ISERROR(SEARCH("[",AF7)))</formula>
    </cfRule>
    <cfRule type="containsText" dxfId="223" priority="74" operator="containsText" text="#">
      <formula>NOT(ISERROR(SEARCH("#",AF7)))</formula>
    </cfRule>
  </conditionalFormatting>
  <conditionalFormatting sqref="AE7">
    <cfRule type="containsText" dxfId="222" priority="76" operator="containsText" text="[">
      <formula>NOT(ISERROR(SEARCH("[",AE7)))</formula>
    </cfRule>
    <cfRule type="containsText" dxfId="221" priority="77" operator="containsText" text="#">
      <formula>NOT(ISERROR(SEARCH("#",AE7)))</formula>
    </cfRule>
  </conditionalFormatting>
  <conditionalFormatting sqref="AD7">
    <cfRule type="containsText" dxfId="220" priority="79" operator="containsText" text="[">
      <formula>NOT(ISERROR(SEARCH("[",AD7)))</formula>
    </cfRule>
    <cfRule type="containsText" dxfId="219" priority="80" operator="containsText" text="#">
      <formula>NOT(ISERROR(SEARCH("#",AD7)))</formula>
    </cfRule>
  </conditionalFormatting>
  <conditionalFormatting sqref="AD12:AF21 AD23:AF45 AD22">
    <cfRule type="containsText" dxfId="218" priority="70" operator="containsText" text="[">
      <formula>NOT(ISERROR(SEARCH("[",AD12)))</formula>
    </cfRule>
    <cfRule type="containsText" dxfId="217" priority="71" operator="containsText" text="#">
      <formula>NOT(ISERROR(SEARCH("#",AD12)))</formula>
    </cfRule>
  </conditionalFormatting>
  <conditionalFormatting sqref="AC7">
    <cfRule type="containsText" dxfId="216" priority="67" operator="containsText" text="[">
      <formula>NOT(ISERROR(SEARCH("[",AC7)))</formula>
    </cfRule>
    <cfRule type="containsText" dxfId="215" priority="68" operator="containsText" text="#">
      <formula>NOT(ISERROR(SEARCH("#",AC7)))</formula>
    </cfRule>
  </conditionalFormatting>
  <conditionalFormatting sqref="AC12:AC45">
    <cfRule type="containsText" dxfId="214" priority="65" operator="containsText" text="[">
      <formula>NOT(ISERROR(SEARCH("[",AC12)))</formula>
    </cfRule>
    <cfRule type="containsText" dxfId="213" priority="66" operator="containsText" text="#">
      <formula>NOT(ISERROR(SEARCH("#",AC12)))</formula>
    </cfRule>
  </conditionalFormatting>
  <conditionalFormatting sqref="F10">
    <cfRule type="containsText" dxfId="212" priority="62" operator="containsText" text="[">
      <formula>NOT(ISERROR(SEARCH("[",F10)))</formula>
    </cfRule>
    <cfRule type="containsText" dxfId="211" priority="63" operator="containsText" text="#">
      <formula>NOT(ISERROR(SEARCH("#",F10)))</formula>
    </cfRule>
  </conditionalFormatting>
  <conditionalFormatting sqref="F9">
    <cfRule type="containsText" dxfId="210" priority="59" operator="containsText" text="[">
      <formula>NOT(ISERROR(SEARCH("[",F9)))</formula>
    </cfRule>
    <cfRule type="containsText" dxfId="209" priority="60" operator="containsText" text="#">
      <formula>NOT(ISERROR(SEARCH("#",F9)))</formula>
    </cfRule>
  </conditionalFormatting>
  <conditionalFormatting sqref="K5:K6 K9:K10 L10 L11:M33">
    <cfRule type="containsText" dxfId="208" priority="56" operator="containsText" text="[">
      <formula>NOT(ISERROR(SEARCH("[",K5)))</formula>
    </cfRule>
    <cfRule type="containsText" dxfId="207" priority="57" operator="containsText" text="#">
      <formula>NOT(ISERROR(SEARCH("#",K5)))</formula>
    </cfRule>
  </conditionalFormatting>
  <conditionalFormatting sqref="N12:N33">
    <cfRule type="containsText" dxfId="206" priority="54" operator="containsText" text="[р">
      <formula>NOT(ISERROR(SEARCH("[р",N12)))</formula>
    </cfRule>
    <cfRule type="containsText" dxfId="205" priority="55" operator="containsText" text="#">
      <formula>NOT(ISERROR(SEARCH("#",N12)))</formula>
    </cfRule>
  </conditionalFormatting>
  <conditionalFormatting sqref="J9:J10">
    <cfRule type="containsText" dxfId="204" priority="48" operator="containsText" text="[">
      <formula>NOT(ISERROR(SEARCH("[",J9)))</formula>
    </cfRule>
    <cfRule type="containsText" dxfId="203" priority="49" operator="containsText" text="#">
      <formula>NOT(ISERROR(SEARCH("#",J9)))</formula>
    </cfRule>
  </conditionalFormatting>
  <conditionalFormatting sqref="L9">
    <cfRule type="containsText" dxfId="202" priority="44" operator="containsText" text="[">
      <formula>NOT(ISERROR(SEARCH("[",L9)))</formula>
    </cfRule>
    <cfRule type="containsText" dxfId="201" priority="45" operator="containsText" text="#">
      <formula>NOT(ISERROR(SEARCH("#",L9)))</formula>
    </cfRule>
  </conditionalFormatting>
  <conditionalFormatting sqref="H2">
    <cfRule type="containsText" dxfId="200" priority="41" operator="containsText" text="[р">
      <formula>NOT(ISERROR(SEARCH("[р",H2)))</formula>
    </cfRule>
    <cfRule type="containsText" dxfId="199" priority="42" operator="containsText" text="#">
      <formula>NOT(ISERROR(SEARCH("#",H2)))</formula>
    </cfRule>
  </conditionalFormatting>
  <conditionalFormatting sqref="H4">
    <cfRule type="containsText" dxfId="198" priority="39" operator="containsText" text="[">
      <formula>NOT(ISERROR(SEARCH("[",H4)))</formula>
    </cfRule>
    <cfRule type="containsText" dxfId="197" priority="40" operator="containsText" text="#">
      <formula>NOT(ISERROR(SEARCH("#",H4)))</formula>
    </cfRule>
  </conditionalFormatting>
  <conditionalFormatting sqref="M10">
    <cfRule type="containsText" dxfId="196" priority="37" operator="containsText" text="[">
      <formula>NOT(ISERROR(SEARCH("[",M10)))</formula>
    </cfRule>
    <cfRule type="containsText" dxfId="195" priority="38" operator="containsText" text="#">
      <formula>NOT(ISERROR(SEARCH("#",M10)))</formula>
    </cfRule>
  </conditionalFormatting>
  <conditionalFormatting sqref="M9">
    <cfRule type="containsText" dxfId="194" priority="34" operator="containsText" text="[">
      <formula>NOT(ISERROR(SEARCH("[",M9)))</formula>
    </cfRule>
    <cfRule type="containsText" dxfId="193" priority="35" operator="containsText" text="#">
      <formula>NOT(ISERROR(SEARCH("#",M9)))</formula>
    </cfRule>
  </conditionalFormatting>
  <conditionalFormatting sqref="N10">
    <cfRule type="containsText" dxfId="192" priority="31" operator="containsText" text="[">
      <formula>NOT(ISERROR(SEARCH("[",N10)))</formula>
    </cfRule>
    <cfRule type="containsText" dxfId="191" priority="32" operator="containsText" text="#">
      <formula>NOT(ISERROR(SEARCH("#",N10)))</formula>
    </cfRule>
  </conditionalFormatting>
  <conditionalFormatting sqref="N10">
    <cfRule type="containsText" dxfId="190" priority="29" operator="containsText" text="[р">
      <formula>NOT(ISERROR(SEARCH("[р",N10)))</formula>
    </cfRule>
    <cfRule type="containsText" dxfId="189" priority="30" operator="containsText" text="#">
      <formula>NOT(ISERROR(SEARCH("#",N10)))</formula>
    </cfRule>
  </conditionalFormatting>
  <conditionalFormatting sqref="N10">
    <cfRule type="containsText" dxfId="188" priority="27" operator="containsText" text="[р">
      <formula>NOT(ISERROR(SEARCH("[р",N10)))</formula>
    </cfRule>
    <cfRule type="containsText" dxfId="187" priority="28" operator="containsText" text="#">
      <formula>NOT(ISERROR(SEARCH("#",N10)))</formula>
    </cfRule>
  </conditionalFormatting>
  <conditionalFormatting sqref="N9">
    <cfRule type="containsText" dxfId="186" priority="24" operator="containsText" text="[р">
      <formula>NOT(ISERROR(SEARCH("[р",N9)))</formula>
    </cfRule>
    <cfRule type="containsText" dxfId="185" priority="25" operator="containsText" text="#">
      <formula>NOT(ISERROR(SEARCH("#",N9)))</formula>
    </cfRule>
  </conditionalFormatting>
  <conditionalFormatting sqref="N9">
    <cfRule type="containsText" dxfId="184" priority="22" operator="containsText" text="[р">
      <formula>NOT(ISERROR(SEARCH("[р",N9)))</formula>
    </cfRule>
    <cfRule type="containsText" dxfId="183" priority="23" operator="containsText" text="#">
      <formula>NOT(ISERROR(SEARCH("#",N9)))</formula>
    </cfRule>
  </conditionalFormatting>
  <conditionalFormatting sqref="T9">
    <cfRule type="containsText" dxfId="182" priority="20" operator="containsText" text="[р">
      <formula>NOT(ISERROR(SEARCH("[р",T9)))</formula>
    </cfRule>
    <cfRule type="containsText" dxfId="181" priority="21" operator="containsText" text="#">
      <formula>NOT(ISERROR(SEARCH("#",T9)))</formula>
    </cfRule>
  </conditionalFormatting>
  <conditionalFormatting sqref="T9">
    <cfRule type="containsText" dxfId="180" priority="18" operator="containsText" text="[р">
      <formula>NOT(ISERROR(SEARCH("[р",T9)))</formula>
    </cfRule>
    <cfRule type="containsText" dxfId="179" priority="19" operator="containsText" text="#">
      <formula>NOT(ISERROR(SEARCH("#",T9)))</formula>
    </cfRule>
  </conditionalFormatting>
  <conditionalFormatting sqref="G11">
    <cfRule type="containsText" dxfId="178" priority="16" operator="containsText" text="[р">
      <formula>NOT(ISERROR(SEARCH("[р",G11)))</formula>
    </cfRule>
    <cfRule type="containsText" dxfId="177" priority="17" operator="containsText" text="#">
      <formula>NOT(ISERROR(SEARCH("#",G11)))</formula>
    </cfRule>
  </conditionalFormatting>
  <conditionalFormatting sqref="N11">
    <cfRule type="containsText" dxfId="176" priority="14" operator="containsText" text="[р">
      <formula>NOT(ISERROR(SEARCH("[р",N11)))</formula>
    </cfRule>
    <cfRule type="containsText" dxfId="175" priority="15" operator="containsText" text="#">
      <formula>NOT(ISERROR(SEARCH("#",N11)))</formula>
    </cfRule>
  </conditionalFormatting>
  <conditionalFormatting sqref="T11">
    <cfRule type="containsText" dxfId="174" priority="12" operator="containsText" text="[р">
      <formula>NOT(ISERROR(SEARCH("[р",T11)))</formula>
    </cfRule>
    <cfRule type="containsText" dxfId="173" priority="13" operator="containsText" text="#">
      <formula>NOT(ISERROR(SEARCH("#",T11)))</formula>
    </cfRule>
  </conditionalFormatting>
  <conditionalFormatting sqref="AA11">
    <cfRule type="containsText" dxfId="172" priority="10" operator="containsText" text="[р">
      <formula>NOT(ISERROR(SEARCH("[р",AA11)))</formula>
    </cfRule>
    <cfRule type="containsText" dxfId="171" priority="11" operator="containsText" text="#">
      <formula>NOT(ISERROR(SEARCH("#",AA11)))</formula>
    </cfRule>
  </conditionalFormatting>
  <conditionalFormatting sqref="AE22:AF22">
    <cfRule type="containsText" dxfId="170" priority="8" operator="containsText" text="[">
      <formula>NOT(ISERROR(SEARCH("[",AE22)))</formula>
    </cfRule>
    <cfRule type="containsText" dxfId="169" priority="9" operator="containsText" text="#">
      <formula>NOT(ISERROR(SEARCH("#",AE22)))</formula>
    </cfRule>
  </conditionalFormatting>
  <conditionalFormatting sqref="AA22">
    <cfRule type="containsText" dxfId="168" priority="5" operator="containsText" text="[р">
      <formula>NOT(ISERROR(SEARCH("[р",AA22)))</formula>
    </cfRule>
    <cfRule type="containsText" dxfId="167" priority="6" operator="containsText" text="#">
      <formula>NOT(ISERROR(SEARCH("#",AA22)))</formula>
    </cfRule>
  </conditionalFormatting>
  <conditionalFormatting sqref="AA22">
    <cfRule type="containsText" dxfId="166" priority="4" operator="containsText" text="!">
      <formula>NOT(ISERROR(SEARCH("!",AA22)))</formula>
    </cfRule>
  </conditionalFormatting>
  <conditionalFormatting sqref="Z22">
    <cfRule type="containsText" dxfId="165" priority="2" operator="containsText" text="[">
      <formula>NOT(ISERROR(SEARCH("[",Z22)))</formula>
    </cfRule>
    <cfRule type="containsText" dxfId="164" priority="3" operator="containsText" text="#">
      <formula>NOT(ISERROR(SEARCH("#",Z22)))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5" operator="containsText" id="{183C2683-0327-46FD-989D-A4F1D21CA201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32" operator="containsText" id="{D46BF9FF-FC81-4757-991D-1FFD5848932E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9" operator="containsText" id="{27BF8A15-DB2B-43D1-AA1F-0710213E2992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5" operator="containsText" id="{BF2844AD-C469-4FDF-8222-F5F17CB206EB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20" operator="containsText" id="{0E39BE33-775D-44A1-B202-21AC96B0D13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8" operator="containsText" id="{9B6F34BF-F2DB-43E1-AD00-6095567E599A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5" operator="containsText" id="{14CAA047-E65B-4452-9374-BDD78C4145A6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12" operator="containsText" id="{5DBDEFE7-9DC8-4A79-9370-2DCAD4A9F9DA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5" operator="containsText" id="{148A0260-2998-4944-AC24-CF74A259942D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03" operator="containsText" id="{29738AD0-5839-4836-A8F7-09D951967F45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100" operator="containsText" id="{417592B8-C829-4BBF-AC8B-BD26F526617A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94" operator="containsText" id="{A957F2C6-242E-49B8-930C-0787911B059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7" operator="containsText" id="{A031A1D1-60C9-47AE-B0FA-BCF87467C37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Z11:Z21 Z23:Z45</xm:sqref>
        </x14:conditionalFormatting>
        <x14:conditionalFormatting xmlns:xm="http://schemas.microsoft.com/office/excel/2006/main">
          <x14:cfRule type="containsText" priority="91" operator="containsText" id="{9694174E-F98D-4EAA-84CC-B354B6205C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8" operator="containsText" id="{FA621BCB-E193-4C78-BA4F-B88BB70B32FE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81" operator="containsText" id="{A50FB46F-5260-49FC-9FAB-1AE54C4412F7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72" operator="containsText" id="{861E8DF9-092C-4573-ACCB-219F8AB7800F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5" operator="containsText" id="{34B7A1E4-F186-4A6C-B0FF-BF909FD666D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8" operator="containsText" id="{A8B55140-545B-4389-AD0E-09DDA483E599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9" operator="containsText" id="{260B74A2-D740-4B8F-9769-0974079136E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AD12:AF21 AD23:AF45 AD22</xm:sqref>
        </x14:conditionalFormatting>
        <x14:conditionalFormatting xmlns:xm="http://schemas.microsoft.com/office/excel/2006/main">
          <x14:cfRule type="containsText" priority="64" operator="containsText" id="{4F8C84B0-DD44-497F-B9EC-62CA4465A1B9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61" operator="containsText" id="{ED12A053-6CAD-4758-908F-1330F932FC3D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8" operator="containsText" id="{93E96F26-9233-4E2A-96A0-61E8B3B936E6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53" operator="containsText" id="{B5195DE2-4290-4505-9082-96F9DDD1CA77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50" operator="containsText" id="{DE9586B7-66F5-41C1-8220-61A87ADB64A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7" operator="containsText" id="{9192F340-1751-4DF3-9E38-850AAEDF648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43" operator="containsText" id="{4E2F696D-A03F-4918-B544-B960F666911B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6" operator="containsText" id="{3E80AD64-ABF9-487E-ADBA-F6B165BE7F51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33" operator="containsText" id="{5609E464-B702-41FB-8A6C-E5DA16B39E5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26" operator="containsText" id="{3C823CCE-6A33-4B4F-9C89-96CD91FD5E4F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7" operator="containsText" id="{AE33B791-D9A4-4412-91B1-A5453AFABFE1}">
            <xm:f>NOT(ISERROR(SEARCH(0,AE22)))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AE22:AF22</xm:sqref>
        </x14:conditionalFormatting>
        <x14:conditionalFormatting xmlns:xm="http://schemas.microsoft.com/office/excel/2006/main">
          <x14:cfRule type="containsText" priority="1" operator="containsText" id="{A6D1373A-00B9-42F6-802F-82B39DF9C464}">
            <xm:f>NOT(ISERROR(SEARCH(0,Z22)))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Z22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AG48"/>
  <sheetViews>
    <sheetView topLeftCell="O12" workbookViewId="0">
      <selection activeCell="S48" sqref="S48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5845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5846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-5101</v>
      </c>
      <c r="C12" s="258" t="s">
        <v>389</v>
      </c>
      <c r="D12" s="155">
        <v>0</v>
      </c>
      <c r="E12" s="128" t="s">
        <v>1224</v>
      </c>
      <c r="F12" s="128" t="s">
        <v>1485</v>
      </c>
      <c r="G12" s="131" t="s">
        <v>416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1778</v>
      </c>
      <c r="N12" s="131" t="s">
        <v>358</v>
      </c>
      <c r="O12" s="260"/>
      <c r="P12" s="155">
        <v>0</v>
      </c>
      <c r="Q12" s="258" t="s">
        <v>389</v>
      </c>
      <c r="R12" s="155">
        <v>0</v>
      </c>
      <c r="S12" s="128" t="s">
        <v>352</v>
      </c>
      <c r="T12" s="131" t="s">
        <v>358</v>
      </c>
      <c r="V12" s="248"/>
      <c r="W12" s="155" t="s">
        <v>5848</v>
      </c>
      <c r="X12" s="258" t="s">
        <v>1451</v>
      </c>
      <c r="Y12" s="155">
        <v>0</v>
      </c>
      <c r="Z12" s="128" t="s">
        <v>5790</v>
      </c>
      <c r="AA12" s="131" t="s">
        <v>7095</v>
      </c>
      <c r="AB12" s="238"/>
      <c r="AC12" s="121">
        <v>1</v>
      </c>
      <c r="AD12" s="143" t="s">
        <v>5847</v>
      </c>
      <c r="AE12" s="143" t="s">
        <v>5791</v>
      </c>
      <c r="AF12" s="143" t="s">
        <v>389</v>
      </c>
      <c r="AG12" s="249"/>
    </row>
    <row r="13" spans="1:33" ht="15" customHeight="1" x14ac:dyDescent="0.25">
      <c r="A13" s="117"/>
      <c r="B13" s="155">
        <v>-5102</v>
      </c>
      <c r="C13" s="258">
        <v>11</v>
      </c>
      <c r="D13" s="155">
        <v>1</v>
      </c>
      <c r="E13" s="128" t="s">
        <v>1225</v>
      </c>
      <c r="F13" s="128" t="s">
        <v>389</v>
      </c>
      <c r="G13" s="131" t="s">
        <v>416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358</v>
      </c>
      <c r="O13" s="260"/>
      <c r="P13" s="155" t="s">
        <v>389</v>
      </c>
      <c r="Q13" s="258">
        <v>13</v>
      </c>
      <c r="R13" s="155">
        <v>1</v>
      </c>
      <c r="S13" s="128" t="s">
        <v>352</v>
      </c>
      <c r="T13" s="131" t="s">
        <v>358</v>
      </c>
      <c r="V13" s="248"/>
      <c r="W13" s="155" t="s">
        <v>5849</v>
      </c>
      <c r="X13" s="258">
        <v>13</v>
      </c>
      <c r="Y13" s="155">
        <v>1</v>
      </c>
      <c r="Z13" s="128" t="s">
        <v>5792</v>
      </c>
      <c r="AA13" s="131" t="s">
        <v>7096</v>
      </c>
      <c r="AB13" s="238"/>
      <c r="AC13" s="121">
        <v>11</v>
      </c>
      <c r="AD13" s="143" t="s">
        <v>7097</v>
      </c>
      <c r="AE13" s="143" t="s">
        <v>7098</v>
      </c>
      <c r="AF13" s="143" t="s">
        <v>5791</v>
      </c>
      <c r="AG13" s="249"/>
    </row>
    <row r="14" spans="1:33" ht="15" customHeight="1" x14ac:dyDescent="0.25">
      <c r="A14" s="117"/>
      <c r="B14" s="155">
        <v>-5103</v>
      </c>
      <c r="C14" s="258" t="s">
        <v>389</v>
      </c>
      <c r="D14" s="155">
        <v>2</v>
      </c>
      <c r="E14" s="128" t="s">
        <v>329</v>
      </c>
      <c r="F14" s="128" t="s">
        <v>389</v>
      </c>
      <c r="G14" s="131" t="s">
        <v>416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358</v>
      </c>
      <c r="O14" s="260"/>
      <c r="P14" s="155" t="s">
        <v>389</v>
      </c>
      <c r="Q14" s="258" t="s">
        <v>389</v>
      </c>
      <c r="R14" s="155">
        <v>2</v>
      </c>
      <c r="S14" s="128" t="s">
        <v>352</v>
      </c>
      <c r="T14" s="131" t="s">
        <v>358</v>
      </c>
      <c r="V14" s="248"/>
      <c r="W14" s="155" t="s">
        <v>5850</v>
      </c>
      <c r="X14" s="258" t="s">
        <v>389</v>
      </c>
      <c r="Y14" s="155">
        <v>2</v>
      </c>
      <c r="Z14" s="128" t="s">
        <v>352</v>
      </c>
      <c r="AA14" s="131" t="s">
        <v>3283</v>
      </c>
      <c r="AB14" s="238"/>
      <c r="AC14" s="121">
        <v>11</v>
      </c>
      <c r="AD14" s="143" t="s">
        <v>389</v>
      </c>
      <c r="AE14" s="143" t="s">
        <v>389</v>
      </c>
      <c r="AF14" s="143" t="s">
        <v>389</v>
      </c>
      <c r="AG14" s="249"/>
    </row>
    <row r="15" spans="1:33" ht="15" customHeight="1" x14ac:dyDescent="0.25">
      <c r="A15" s="117"/>
      <c r="B15" s="155">
        <v>-5104</v>
      </c>
      <c r="C15" s="258" t="s">
        <v>389</v>
      </c>
      <c r="D15" s="155">
        <v>3</v>
      </c>
      <c r="E15" s="128" t="s">
        <v>6316</v>
      </c>
      <c r="F15" s="128" t="s">
        <v>389</v>
      </c>
      <c r="G15" s="131" t="s">
        <v>416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358</v>
      </c>
      <c r="O15" s="260"/>
      <c r="P15" s="155" t="s">
        <v>389</v>
      </c>
      <c r="Q15" s="258" t="s">
        <v>389</v>
      </c>
      <c r="R15" s="155">
        <v>3</v>
      </c>
      <c r="S15" s="128" t="s">
        <v>352</v>
      </c>
      <c r="T15" s="131" t="s">
        <v>358</v>
      </c>
      <c r="V15" s="248"/>
      <c r="W15" s="155" t="s">
        <v>5851</v>
      </c>
      <c r="X15" s="258" t="s">
        <v>389</v>
      </c>
      <c r="Y15" s="155">
        <v>3</v>
      </c>
      <c r="Z15" s="128" t="s">
        <v>352</v>
      </c>
      <c r="AA15" s="131" t="s">
        <v>3283</v>
      </c>
      <c r="AB15" s="238"/>
      <c r="AC15" s="121">
        <v>11</v>
      </c>
      <c r="AD15" s="143" t="s">
        <v>389</v>
      </c>
      <c r="AE15" s="143" t="s">
        <v>389</v>
      </c>
      <c r="AF15" s="143" t="s">
        <v>389</v>
      </c>
      <c r="AG15" s="249"/>
    </row>
    <row r="16" spans="1:33" ht="15" customHeight="1" x14ac:dyDescent="0.25">
      <c r="B16" s="155" t="s">
        <v>389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358</v>
      </c>
      <c r="O16" s="260"/>
      <c r="P16" s="155" t="s">
        <v>389</v>
      </c>
      <c r="Q16" s="258" t="s">
        <v>389</v>
      </c>
      <c r="R16" s="155">
        <v>4</v>
      </c>
      <c r="S16" s="128" t="s">
        <v>352</v>
      </c>
      <c r="T16" s="131" t="s">
        <v>358</v>
      </c>
      <c r="V16" s="248"/>
      <c r="W16" s="155" t="s">
        <v>5852</v>
      </c>
      <c r="X16" s="258" t="s">
        <v>389</v>
      </c>
      <c r="Y16" s="155">
        <v>4</v>
      </c>
      <c r="Z16" s="128" t="s">
        <v>352</v>
      </c>
      <c r="AA16" s="131" t="s">
        <v>3283</v>
      </c>
      <c r="AB16" s="238"/>
      <c r="AC16" s="121">
        <v>11</v>
      </c>
      <c r="AD16" s="143" t="s">
        <v>389</v>
      </c>
      <c r="AE16" s="143" t="s">
        <v>389</v>
      </c>
      <c r="AF16" s="143" t="s">
        <v>389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358</v>
      </c>
      <c r="V17" s="248"/>
      <c r="W17" s="155" t="s">
        <v>5853</v>
      </c>
      <c r="X17" s="258" t="s">
        <v>389</v>
      </c>
      <c r="Y17" s="155">
        <v>5</v>
      </c>
      <c r="Z17" s="128" t="s">
        <v>352</v>
      </c>
      <c r="AA17" s="131" t="s">
        <v>3283</v>
      </c>
      <c r="AB17" s="238"/>
      <c r="AC17" s="121">
        <v>11</v>
      </c>
      <c r="AD17" s="143" t="s">
        <v>389</v>
      </c>
      <c r="AE17" s="143" t="s">
        <v>389</v>
      </c>
      <c r="AF17" s="143" t="s">
        <v>389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5854</v>
      </c>
      <c r="X18" s="258" t="s">
        <v>389</v>
      </c>
      <c r="Y18" s="155">
        <v>6</v>
      </c>
      <c r="Z18" s="128" t="s">
        <v>352</v>
      </c>
      <c r="AA18" s="131" t="s">
        <v>3283</v>
      </c>
      <c r="AB18" s="238"/>
      <c r="AC18" s="121">
        <v>11</v>
      </c>
      <c r="AD18" s="143" t="s">
        <v>389</v>
      </c>
      <c r="AE18" s="143" t="s">
        <v>389</v>
      </c>
      <c r="AF18" s="143" t="s">
        <v>389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5855</v>
      </c>
      <c r="X19" s="258" t="s">
        <v>389</v>
      </c>
      <c r="Y19" s="155">
        <v>7</v>
      </c>
      <c r="Z19" s="128" t="s">
        <v>352</v>
      </c>
      <c r="AA19" s="131" t="s">
        <v>3283</v>
      </c>
      <c r="AB19" s="238"/>
      <c r="AC19" s="121">
        <v>11</v>
      </c>
      <c r="AD19" s="143" t="s">
        <v>389</v>
      </c>
      <c r="AE19" s="143" t="s">
        <v>389</v>
      </c>
      <c r="AF19" s="143" t="s">
        <v>389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5856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11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5857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11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5858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5859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5860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5861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5862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5863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5864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5865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5866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5867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5868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5869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5870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5871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5872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5873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5874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5875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5876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5877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5878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5879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131" priority="131" operator="containsText" text="[">
      <formula>NOT(ISERROR(SEARCH("[",D2)))</formula>
    </cfRule>
    <cfRule type="containsText" dxfId="130" priority="132" operator="containsText" text="#">
      <formula>NOT(ISERROR(SEARCH("#",D2)))</formula>
    </cfRule>
  </conditionalFormatting>
  <conditionalFormatting sqref="G9:G10 O11:O33 H11 G12:H33">
    <cfRule type="containsText" dxfId="129" priority="129" operator="containsText" text="[р">
      <formula>NOT(ISERROR(SEARCH("[р",G9)))</formula>
    </cfRule>
    <cfRule type="containsText" dxfId="128" priority="130" operator="containsText" text="#">
      <formula>NOT(ISERROR(SEARCH("#",G9)))</formula>
    </cfRule>
  </conditionalFormatting>
  <conditionalFormatting sqref="G9:G10">
    <cfRule type="containsText" dxfId="127" priority="127" operator="containsText" text="[р">
      <formula>NOT(ISERROR(SEARCH("[р",G9)))</formula>
    </cfRule>
    <cfRule type="containsText" dxfId="126" priority="128" operator="containsText" text="#">
      <formula>NOT(ISERROR(SEARCH("#",G9)))</formula>
    </cfRule>
  </conditionalFormatting>
  <conditionalFormatting sqref="O12:O33 G12:H33">
    <cfRule type="containsText" dxfId="125" priority="125" operator="containsText" text="!">
      <formula>NOT(ISERROR(SEARCH("!",G12)))</formula>
    </cfRule>
  </conditionalFormatting>
  <conditionalFormatting sqref="E5:F6">
    <cfRule type="containsText" dxfId="124" priority="124" operator="containsText" text="!">
      <formula>NOT(ISERROR(SEARCH("!",E5)))</formula>
    </cfRule>
  </conditionalFormatting>
  <conditionalFormatting sqref="C9:C10">
    <cfRule type="containsText" dxfId="123" priority="121" operator="containsText" text="[">
      <formula>NOT(ISERROR(SEARCH("[",C9)))</formula>
    </cfRule>
    <cfRule type="containsText" dxfId="122" priority="122" operator="containsText" text="#">
      <formula>NOT(ISERROR(SEARCH("#",C9)))</formula>
    </cfRule>
  </conditionalFormatting>
  <conditionalFormatting sqref="C6">
    <cfRule type="containsText" dxfId="121" priority="119" operator="containsText" text="!">
      <formula>NOT(ISERROR(SEARCH("!",C6)))</formula>
    </cfRule>
  </conditionalFormatting>
  <conditionalFormatting sqref="E9">
    <cfRule type="containsText" dxfId="120" priority="117" operator="containsText" text="[">
      <formula>NOT(ISERROR(SEARCH("[",E9)))</formula>
    </cfRule>
    <cfRule type="containsText" dxfId="119" priority="118" operator="containsText" text="#">
      <formula>NOT(ISERROR(SEARCH("#",E9)))</formula>
    </cfRule>
  </conditionalFormatting>
  <conditionalFormatting sqref="R9:R10 S11:S29">
    <cfRule type="containsText" dxfId="118" priority="114" operator="containsText" text="[">
      <formula>NOT(ISERROR(SEARCH("[",R9)))</formula>
    </cfRule>
    <cfRule type="containsText" dxfId="117" priority="115" operator="containsText" text="#">
      <formula>NOT(ISERROR(SEARCH("#",R9)))</formula>
    </cfRule>
  </conditionalFormatting>
  <conditionalFormatting sqref="T12:T29">
    <cfRule type="containsText" dxfId="116" priority="112" operator="containsText" text="[р">
      <formula>NOT(ISERROR(SEARCH("[р",T12)))</formula>
    </cfRule>
    <cfRule type="containsText" dxfId="115" priority="113" operator="containsText" text="#">
      <formula>NOT(ISERROR(SEARCH("#",T12)))</formula>
    </cfRule>
  </conditionalFormatting>
  <conditionalFormatting sqref="T12:T29">
    <cfRule type="containsText" dxfId="114" priority="110" operator="containsText" text="!">
      <formula>NOT(ISERROR(SEARCH("!",T12)))</formula>
    </cfRule>
  </conditionalFormatting>
  <conditionalFormatting sqref="Q9:Q10">
    <cfRule type="containsText" dxfId="113" priority="107" operator="containsText" text="[">
      <formula>NOT(ISERROR(SEARCH("[",Q9)))</formula>
    </cfRule>
    <cfRule type="containsText" dxfId="112" priority="108" operator="containsText" text="#">
      <formula>NOT(ISERROR(SEARCH("#",Q9)))</formula>
    </cfRule>
  </conditionalFormatting>
  <conditionalFormatting sqref="S9">
    <cfRule type="containsText" dxfId="111" priority="104" operator="containsText" text="[">
      <formula>NOT(ISERROR(SEARCH("[",S9)))</formula>
    </cfRule>
    <cfRule type="containsText" dxfId="110" priority="105" operator="containsText" text="#">
      <formula>NOT(ISERROR(SEARCH("#",S9)))</formula>
    </cfRule>
  </conditionalFormatting>
  <conditionalFormatting sqref="Y9:Y10 AA10 AC10">
    <cfRule type="containsText" dxfId="109" priority="101" operator="containsText" text="[">
      <formula>NOT(ISERROR(SEARCH("[",Y9)))</formula>
    </cfRule>
    <cfRule type="containsText" dxfId="108" priority="102" operator="containsText" text="#">
      <formula>NOT(ISERROR(SEARCH("#",Y9)))</formula>
    </cfRule>
  </conditionalFormatting>
  <conditionalFormatting sqref="AC9:AC11 AA9:AA10 AA12:AA45">
    <cfRule type="containsText" dxfId="107" priority="99" operator="containsText" text="[р">
      <formula>NOT(ISERROR(SEARCH("[р",AA9)))</formula>
    </cfRule>
    <cfRule type="containsText" dxfId="106" priority="100" operator="containsText" text="#">
      <formula>NOT(ISERROR(SEARCH("#",AA9)))</formula>
    </cfRule>
  </conditionalFormatting>
  <conditionalFormatting sqref="AA9:AA10 AC9:AC10">
    <cfRule type="containsText" dxfId="105" priority="97" operator="containsText" text="[р">
      <formula>NOT(ISERROR(SEARCH("[р",AA9)))</formula>
    </cfRule>
    <cfRule type="containsText" dxfId="104" priority="98" operator="containsText" text="#">
      <formula>NOT(ISERROR(SEARCH("#",AA9)))</formula>
    </cfRule>
  </conditionalFormatting>
  <conditionalFormatting sqref="AA12:AA45">
    <cfRule type="containsText" dxfId="103" priority="95" operator="containsText" text="!">
      <formula>NOT(ISERROR(SEARCH("!",AA12)))</formula>
    </cfRule>
  </conditionalFormatting>
  <conditionalFormatting sqref="X9:X10">
    <cfRule type="containsText" dxfId="102" priority="92" operator="containsText" text="[">
      <formula>NOT(ISERROR(SEARCH("[",X9)))</formula>
    </cfRule>
    <cfRule type="containsText" dxfId="101" priority="93" operator="containsText" text="#">
      <formula>NOT(ISERROR(SEARCH("#",X9)))</formula>
    </cfRule>
  </conditionalFormatting>
  <conditionalFormatting sqref="Z9">
    <cfRule type="containsText" dxfId="100" priority="86" operator="containsText" text="[">
      <formula>NOT(ISERROR(SEARCH("[",Z9)))</formula>
    </cfRule>
    <cfRule type="containsText" dxfId="99" priority="87" operator="containsText" text="#">
      <formula>NOT(ISERROR(SEARCH("#",Z9)))</formula>
    </cfRule>
  </conditionalFormatting>
  <conditionalFormatting sqref="Z11:Z45">
    <cfRule type="containsText" dxfId="98" priority="89" operator="containsText" text="[">
      <formula>NOT(ISERROR(SEARCH("[",Z11)))</formula>
    </cfRule>
    <cfRule type="containsText" dxfId="97" priority="90" operator="containsText" text="#">
      <formula>NOT(ISERROR(SEARCH("#",Z11)))</formula>
    </cfRule>
  </conditionalFormatting>
  <conditionalFormatting sqref="S10">
    <cfRule type="containsText" dxfId="96" priority="83" operator="containsText" text="[">
      <formula>NOT(ISERROR(SEARCH("[",S10)))</formula>
    </cfRule>
    <cfRule type="containsText" dxfId="95" priority="84" operator="containsText" text="#">
      <formula>NOT(ISERROR(SEARCH("#",S10)))</formula>
    </cfRule>
  </conditionalFormatting>
  <conditionalFormatting sqref="Z10">
    <cfRule type="containsText" dxfId="94" priority="80" operator="containsText" text="[">
      <formula>NOT(ISERROR(SEARCH("[",Z10)))</formula>
    </cfRule>
    <cfRule type="containsText" dxfId="93" priority="81" operator="containsText" text="#">
      <formula>NOT(ISERROR(SEARCH("#",Z10)))</formula>
    </cfRule>
  </conditionalFormatting>
  <conditionalFormatting sqref="T10">
    <cfRule type="containsText" dxfId="92" priority="77" operator="containsText" text="[">
      <formula>NOT(ISERROR(SEARCH("[",T10)))</formula>
    </cfRule>
    <cfRule type="containsText" dxfId="91" priority="78" operator="containsText" text="#">
      <formula>NOT(ISERROR(SEARCH("#",T10)))</formula>
    </cfRule>
  </conditionalFormatting>
  <conditionalFormatting sqref="T10">
    <cfRule type="containsText" dxfId="90" priority="75" operator="containsText" text="[р">
      <formula>NOT(ISERROR(SEARCH("[р",T10)))</formula>
    </cfRule>
    <cfRule type="containsText" dxfId="89" priority="76" operator="containsText" text="#">
      <formula>NOT(ISERROR(SEARCH("#",T10)))</formula>
    </cfRule>
  </conditionalFormatting>
  <conditionalFormatting sqref="T10">
    <cfRule type="containsText" dxfId="88" priority="73" operator="containsText" text="[р">
      <formula>NOT(ISERROR(SEARCH("[р",T10)))</formula>
    </cfRule>
    <cfRule type="containsText" dxfId="87" priority="74" operator="containsText" text="#">
      <formula>NOT(ISERROR(SEARCH("#",T10)))</formula>
    </cfRule>
  </conditionalFormatting>
  <conditionalFormatting sqref="AF7">
    <cfRule type="containsText" dxfId="86" priority="64" operator="containsText" text="[">
      <formula>NOT(ISERROR(SEARCH("[",AF7)))</formula>
    </cfRule>
    <cfRule type="containsText" dxfId="85" priority="65" operator="containsText" text="#">
      <formula>NOT(ISERROR(SEARCH("#",AF7)))</formula>
    </cfRule>
  </conditionalFormatting>
  <conditionalFormatting sqref="AE7">
    <cfRule type="containsText" dxfId="84" priority="67" operator="containsText" text="[">
      <formula>NOT(ISERROR(SEARCH("[",AE7)))</formula>
    </cfRule>
    <cfRule type="containsText" dxfId="83" priority="68" operator="containsText" text="#">
      <formula>NOT(ISERROR(SEARCH("#",AE7)))</formula>
    </cfRule>
  </conditionalFormatting>
  <conditionalFormatting sqref="AD7">
    <cfRule type="containsText" dxfId="82" priority="70" operator="containsText" text="[">
      <formula>NOT(ISERROR(SEARCH("[",AD7)))</formula>
    </cfRule>
    <cfRule type="containsText" dxfId="81" priority="71" operator="containsText" text="#">
      <formula>NOT(ISERROR(SEARCH("#",AD7)))</formula>
    </cfRule>
  </conditionalFormatting>
  <conditionalFormatting sqref="AD12:AF45">
    <cfRule type="containsText" dxfId="80" priority="61" operator="containsText" text="[">
      <formula>NOT(ISERROR(SEARCH("[",AD12)))</formula>
    </cfRule>
    <cfRule type="containsText" dxfId="79" priority="62" operator="containsText" text="#">
      <formula>NOT(ISERROR(SEARCH("#",AD12)))</formula>
    </cfRule>
  </conditionalFormatting>
  <conditionalFormatting sqref="AC7">
    <cfRule type="containsText" dxfId="78" priority="58" operator="containsText" text="[">
      <formula>NOT(ISERROR(SEARCH("[",AC7)))</formula>
    </cfRule>
    <cfRule type="containsText" dxfId="77" priority="59" operator="containsText" text="#">
      <formula>NOT(ISERROR(SEARCH("#",AC7)))</formula>
    </cfRule>
  </conditionalFormatting>
  <conditionalFormatting sqref="AC12:AC45">
    <cfRule type="containsText" dxfId="76" priority="56" operator="containsText" text="[">
      <formula>NOT(ISERROR(SEARCH("[",AC12)))</formula>
    </cfRule>
    <cfRule type="containsText" dxfId="75" priority="57" operator="containsText" text="#">
      <formula>NOT(ISERROR(SEARCH("#",AC12)))</formula>
    </cfRule>
  </conditionalFormatting>
  <conditionalFormatting sqref="F10">
    <cfRule type="containsText" dxfId="74" priority="53" operator="containsText" text="[">
      <formula>NOT(ISERROR(SEARCH("[",F10)))</formula>
    </cfRule>
    <cfRule type="containsText" dxfId="73" priority="54" operator="containsText" text="#">
      <formula>NOT(ISERROR(SEARCH("#",F10)))</formula>
    </cfRule>
  </conditionalFormatting>
  <conditionalFormatting sqref="F9">
    <cfRule type="containsText" dxfId="72" priority="50" operator="containsText" text="[">
      <formula>NOT(ISERROR(SEARCH("[",F9)))</formula>
    </cfRule>
    <cfRule type="containsText" dxfId="71" priority="51" operator="containsText" text="#">
      <formula>NOT(ISERROR(SEARCH("#",F9)))</formula>
    </cfRule>
  </conditionalFormatting>
  <conditionalFormatting sqref="K5:K6 K9:K10 L10 L11:M33">
    <cfRule type="containsText" dxfId="70" priority="47" operator="containsText" text="[">
      <formula>NOT(ISERROR(SEARCH("[",K5)))</formula>
    </cfRule>
    <cfRule type="containsText" dxfId="69" priority="48" operator="containsText" text="#">
      <formula>NOT(ISERROR(SEARCH("#",K5)))</formula>
    </cfRule>
  </conditionalFormatting>
  <conditionalFormatting sqref="N12:N33">
    <cfRule type="containsText" dxfId="68" priority="45" operator="containsText" text="[р">
      <formula>NOT(ISERROR(SEARCH("[р",N12)))</formula>
    </cfRule>
    <cfRule type="containsText" dxfId="67" priority="46" operator="containsText" text="#">
      <formula>NOT(ISERROR(SEARCH("#",N12)))</formula>
    </cfRule>
  </conditionalFormatting>
  <conditionalFormatting sqref="N12:N33">
    <cfRule type="containsText" dxfId="66" priority="43" operator="containsText" text="!">
      <formula>NOT(ISERROR(SEARCH("!",N12)))</formula>
    </cfRule>
  </conditionalFormatting>
  <conditionalFormatting sqref="L5:M6">
    <cfRule type="containsText" dxfId="65" priority="42" operator="containsText" text="!">
      <formula>NOT(ISERROR(SEARCH("!",L5)))</formula>
    </cfRule>
  </conditionalFormatting>
  <conditionalFormatting sqref="J9:J10">
    <cfRule type="containsText" dxfId="64" priority="39" operator="containsText" text="[">
      <formula>NOT(ISERROR(SEARCH("[",J9)))</formula>
    </cfRule>
    <cfRule type="containsText" dxfId="63" priority="40" operator="containsText" text="#">
      <formula>NOT(ISERROR(SEARCH("#",J9)))</formula>
    </cfRule>
  </conditionalFormatting>
  <conditionalFormatting sqref="J6">
    <cfRule type="containsText" dxfId="62" priority="37" operator="containsText" text="!">
      <formula>NOT(ISERROR(SEARCH("!",J6)))</formula>
    </cfRule>
  </conditionalFormatting>
  <conditionalFormatting sqref="L9">
    <cfRule type="containsText" dxfId="61" priority="35" operator="containsText" text="[">
      <formula>NOT(ISERROR(SEARCH("[",L9)))</formula>
    </cfRule>
    <cfRule type="containsText" dxfId="60" priority="36" operator="containsText" text="#">
      <formula>NOT(ISERROR(SEARCH("#",L9)))</formula>
    </cfRule>
  </conditionalFormatting>
  <conditionalFormatting sqref="H2">
    <cfRule type="containsText" dxfId="59" priority="32" operator="containsText" text="[р">
      <formula>NOT(ISERROR(SEARCH("[р",H2)))</formula>
    </cfRule>
    <cfRule type="containsText" dxfId="58" priority="33" operator="containsText" text="#">
      <formula>NOT(ISERROR(SEARCH("#",H2)))</formula>
    </cfRule>
  </conditionalFormatting>
  <conditionalFormatting sqref="H4">
    <cfRule type="containsText" dxfId="57" priority="30" operator="containsText" text="[">
      <formula>NOT(ISERROR(SEARCH("[",H4)))</formula>
    </cfRule>
    <cfRule type="containsText" dxfId="56" priority="31" operator="containsText" text="#">
      <formula>NOT(ISERROR(SEARCH("#",H4)))</formula>
    </cfRule>
  </conditionalFormatting>
  <conditionalFormatting sqref="M10">
    <cfRule type="containsText" dxfId="55" priority="28" operator="containsText" text="[">
      <formula>NOT(ISERROR(SEARCH("[",M10)))</formula>
    </cfRule>
    <cfRule type="containsText" dxfId="54" priority="29" operator="containsText" text="#">
      <formula>NOT(ISERROR(SEARCH("#",M10)))</formula>
    </cfRule>
  </conditionalFormatting>
  <conditionalFormatting sqref="M9">
    <cfRule type="containsText" dxfId="53" priority="25" operator="containsText" text="[">
      <formula>NOT(ISERROR(SEARCH("[",M9)))</formula>
    </cfRule>
    <cfRule type="containsText" dxfId="52" priority="26" operator="containsText" text="#">
      <formula>NOT(ISERROR(SEARCH("#",M9)))</formula>
    </cfRule>
  </conditionalFormatting>
  <conditionalFormatting sqref="N10">
    <cfRule type="containsText" dxfId="51" priority="22" operator="containsText" text="[">
      <formula>NOT(ISERROR(SEARCH("[",N10)))</formula>
    </cfRule>
    <cfRule type="containsText" dxfId="50" priority="23" operator="containsText" text="#">
      <formula>NOT(ISERROR(SEARCH("#",N10)))</formula>
    </cfRule>
  </conditionalFormatting>
  <conditionalFormatting sqref="N10">
    <cfRule type="containsText" dxfId="49" priority="20" operator="containsText" text="[р">
      <formula>NOT(ISERROR(SEARCH("[р",N10)))</formula>
    </cfRule>
    <cfRule type="containsText" dxfId="48" priority="21" operator="containsText" text="#">
      <formula>NOT(ISERROR(SEARCH("#",N10)))</formula>
    </cfRule>
  </conditionalFormatting>
  <conditionalFormatting sqref="N10">
    <cfRule type="containsText" dxfId="47" priority="18" operator="containsText" text="[р">
      <formula>NOT(ISERROR(SEARCH("[р",N10)))</formula>
    </cfRule>
    <cfRule type="containsText" dxfId="46" priority="19" operator="containsText" text="#">
      <formula>NOT(ISERROR(SEARCH("#",N10)))</formula>
    </cfRule>
  </conditionalFormatting>
  <conditionalFormatting sqref="N9">
    <cfRule type="containsText" dxfId="45" priority="15" operator="containsText" text="[р">
      <formula>NOT(ISERROR(SEARCH("[р",N9)))</formula>
    </cfRule>
    <cfRule type="containsText" dxfId="44" priority="16" operator="containsText" text="#">
      <formula>NOT(ISERROR(SEARCH("#",N9)))</formula>
    </cfRule>
  </conditionalFormatting>
  <conditionalFormatting sqref="N9">
    <cfRule type="containsText" dxfId="43" priority="13" operator="containsText" text="[р">
      <formula>NOT(ISERROR(SEARCH("[р",N9)))</formula>
    </cfRule>
    <cfRule type="containsText" dxfId="42" priority="14" operator="containsText" text="#">
      <formula>NOT(ISERROR(SEARCH("#",N9)))</formula>
    </cfRule>
  </conditionalFormatting>
  <conditionalFormatting sqref="T9">
    <cfRule type="containsText" dxfId="41" priority="11" operator="containsText" text="[р">
      <formula>NOT(ISERROR(SEARCH("[р",T9)))</formula>
    </cfRule>
    <cfRule type="containsText" dxfId="40" priority="12" operator="containsText" text="#">
      <formula>NOT(ISERROR(SEARCH("#",T9)))</formula>
    </cfRule>
  </conditionalFormatting>
  <conditionalFormatting sqref="T9">
    <cfRule type="containsText" dxfId="39" priority="9" operator="containsText" text="[р">
      <formula>NOT(ISERROR(SEARCH("[р",T9)))</formula>
    </cfRule>
    <cfRule type="containsText" dxfId="38" priority="10" operator="containsText" text="#">
      <formula>NOT(ISERROR(SEARCH("#",T9)))</formula>
    </cfRule>
  </conditionalFormatting>
  <conditionalFormatting sqref="G11">
    <cfRule type="containsText" dxfId="37" priority="7" operator="containsText" text="[р">
      <formula>NOT(ISERROR(SEARCH("[р",G11)))</formula>
    </cfRule>
    <cfRule type="containsText" dxfId="36" priority="8" operator="containsText" text="#">
      <formula>NOT(ISERROR(SEARCH("#",G11)))</formula>
    </cfRule>
  </conditionalFormatting>
  <conditionalFormatting sqref="N11">
    <cfRule type="containsText" dxfId="35" priority="5" operator="containsText" text="[р">
      <formula>NOT(ISERROR(SEARCH("[р",N11)))</formula>
    </cfRule>
    <cfRule type="containsText" dxfId="34" priority="6" operator="containsText" text="#">
      <formula>NOT(ISERROR(SEARCH("#",N11)))</formula>
    </cfRule>
  </conditionalFormatting>
  <conditionalFormatting sqref="T11">
    <cfRule type="containsText" dxfId="33" priority="3" operator="containsText" text="[р">
      <formula>NOT(ISERROR(SEARCH("[р",T11)))</formula>
    </cfRule>
    <cfRule type="containsText" dxfId="32" priority="4" operator="containsText" text="#">
      <formula>NOT(ISERROR(SEARCH("#",T11)))</formula>
    </cfRule>
  </conditionalFormatting>
  <conditionalFormatting sqref="AA11">
    <cfRule type="containsText" dxfId="31" priority="1" operator="containsText" text="[р">
      <formula>NOT(ISERROR(SEARCH("[р",AA11)))</formula>
    </cfRule>
    <cfRule type="containsText" dxfId="30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41F81BC-3178-468D-9FC0-5A69F731920C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80C040B4-4311-4070-9CF7-B85324EAAA5D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496973B2-0AD2-4213-A5EF-D29BC9A27330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4D16438A-E3EB-4C42-949A-125AD2FF90F1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6ABB7836-B081-4662-939A-EEF3C39EB6C7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EECCEC17-63E8-4632-9A74-83FA953C3E72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A7E4412A-E08B-43DE-8DD3-0F35D5837035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D77F85CD-01D5-4A36-92E6-DAE029902CA7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F74F91CC-513B-4870-AD3E-A8533211EB02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A1BE6FC7-FD15-449E-9BE6-BA544131F25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E76C54F6-7DF6-45E1-9065-EEF20F5DB4A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53BDCCE4-153E-4FAE-871D-C9BD27679A8C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B909D0DF-D571-49FB-8332-65A770109F7E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0C419EEF-0EF8-4A26-AACC-2E8DAAF0E8D4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5CAB1A2A-D7C6-4260-8A97-929AEFCDCB65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2847DFCD-2F72-41F1-B729-6F65FCEB08CC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4F17C95B-285F-40DE-93CF-3E723DDF6AE9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F64DF5B5-6CF7-4ECE-8158-30DBF23E893B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B7D17803-CB71-4901-B450-685805F55FD6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A22659C4-D666-41A0-A251-2442A929497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F708247B-EB3E-4569-8449-801E4E831B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E43A8695-B682-44D7-8259-9D0628C8375F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0FDB08F-1CA5-45B5-869B-2446903B893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5D8EEF66-DAAC-4338-BEC5-E02C20E56178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5ADCC683-9CB3-43FA-B953-44401B93D604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A27FB5CE-C353-43D1-B67D-1CAE5404758E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8BFB5991-CC7E-4805-9F8D-EE907C5DE8E5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0888C659-51BB-437B-AC99-98D138BA3490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A98C715A-D287-474C-821A-EAE5D3F24DAD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4244B798-0346-4D6A-A7F2-3E608E4DF18A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9"/>
  <sheetViews>
    <sheetView topLeftCell="A70" workbookViewId="0">
      <selection activeCell="B104" sqref="B104"/>
    </sheetView>
  </sheetViews>
  <sheetFormatPr defaultRowHeight="15" x14ac:dyDescent="0.25"/>
  <cols>
    <col min="2" max="2" width="70.5703125" style="111" bestFit="1" customWidth="1"/>
    <col min="3" max="3" width="45.5703125" style="111" customWidth="1"/>
    <col min="4" max="4" width="22" bestFit="1" customWidth="1"/>
    <col min="6" max="6" width="14.28515625" bestFit="1" customWidth="1"/>
    <col min="8" max="8" width="13.140625" bestFit="1" customWidth="1"/>
  </cols>
  <sheetData>
    <row r="1" spans="1:8" s="582" customFormat="1" x14ac:dyDescent="0.25">
      <c r="A1" s="582" t="s">
        <v>7416</v>
      </c>
      <c r="B1" s="583" t="s">
        <v>7417</v>
      </c>
      <c r="C1" s="583" t="s">
        <v>7420</v>
      </c>
      <c r="D1" s="582" t="s">
        <v>7418</v>
      </c>
      <c r="E1" s="582" t="s">
        <v>7423</v>
      </c>
      <c r="F1" s="582" t="s">
        <v>7427</v>
      </c>
      <c r="H1" s="582" t="s">
        <v>7437</v>
      </c>
    </row>
    <row r="2" spans="1:8" ht="30" x14ac:dyDescent="0.25">
      <c r="A2" t="s">
        <v>7307</v>
      </c>
      <c r="B2" s="111" t="s">
        <v>7449</v>
      </c>
      <c r="C2" s="111" t="s">
        <v>7425</v>
      </c>
      <c r="D2" t="s">
        <v>7419</v>
      </c>
      <c r="E2" t="s">
        <v>3981</v>
      </c>
      <c r="F2" t="s">
        <v>3981</v>
      </c>
      <c r="H2" t="s">
        <v>7436</v>
      </c>
    </row>
    <row r="3" spans="1:8" ht="30" x14ac:dyDescent="0.25">
      <c r="A3" t="s">
        <v>7308</v>
      </c>
      <c r="B3" s="111" t="s">
        <v>7450</v>
      </c>
      <c r="C3" s="111" t="s">
        <v>7424</v>
      </c>
      <c r="D3" t="s">
        <v>7419</v>
      </c>
      <c r="E3" t="s">
        <v>3981</v>
      </c>
      <c r="F3" t="s">
        <v>3981</v>
      </c>
      <c r="H3" t="s">
        <v>7436</v>
      </c>
    </row>
    <row r="4" spans="1:8" ht="30" x14ac:dyDescent="0.25">
      <c r="A4" t="s">
        <v>7309</v>
      </c>
      <c r="B4" s="111" t="s">
        <v>7451</v>
      </c>
      <c r="C4" s="111" t="s">
        <v>7559</v>
      </c>
      <c r="D4" s="111" t="s">
        <v>7698</v>
      </c>
      <c r="E4">
        <v>3</v>
      </c>
      <c r="F4">
        <v>7200</v>
      </c>
      <c r="H4" t="s">
        <v>7436</v>
      </c>
    </row>
    <row r="5" spans="1:8" ht="30" x14ac:dyDescent="0.25">
      <c r="A5" t="s">
        <v>7310</v>
      </c>
      <c r="B5" s="111" t="s">
        <v>7452</v>
      </c>
      <c r="C5" s="111" t="s">
        <v>7559</v>
      </c>
      <c r="D5" s="111" t="s">
        <v>7698</v>
      </c>
      <c r="E5">
        <v>3</v>
      </c>
      <c r="F5">
        <v>7200</v>
      </c>
      <c r="H5" t="s">
        <v>7436</v>
      </c>
    </row>
    <row r="6" spans="1:8" ht="30" x14ac:dyDescent="0.25">
      <c r="A6" t="s">
        <v>7311</v>
      </c>
      <c r="B6" s="111" t="s">
        <v>7453</v>
      </c>
      <c r="C6" s="111" t="s">
        <v>7426</v>
      </c>
      <c r="D6" s="111" t="s">
        <v>7698</v>
      </c>
      <c r="E6">
        <v>3</v>
      </c>
      <c r="F6">
        <v>7200</v>
      </c>
      <c r="H6" t="s">
        <v>7436</v>
      </c>
    </row>
    <row r="7" spans="1:8" x14ac:dyDescent="0.25">
      <c r="A7" t="s">
        <v>7312</v>
      </c>
      <c r="B7" s="111" t="s">
        <v>7454</v>
      </c>
      <c r="C7" s="111" t="s">
        <v>7433</v>
      </c>
      <c r="D7" t="s">
        <v>7419</v>
      </c>
      <c r="E7" t="s">
        <v>3981</v>
      </c>
      <c r="F7" t="s">
        <v>3981</v>
      </c>
      <c r="H7" t="s">
        <v>7436</v>
      </c>
    </row>
    <row r="8" spans="1:8" ht="30" x14ac:dyDescent="0.25">
      <c r="A8" t="s">
        <v>7313</v>
      </c>
      <c r="B8" s="111" t="s">
        <v>7415</v>
      </c>
      <c r="C8" s="111" t="s">
        <v>7426</v>
      </c>
      <c r="D8" s="111" t="s">
        <v>7698</v>
      </c>
      <c r="E8">
        <v>3</v>
      </c>
      <c r="F8">
        <v>1800</v>
      </c>
      <c r="H8" t="s">
        <v>7436</v>
      </c>
    </row>
    <row r="9" spans="1:8" ht="45" x14ac:dyDescent="0.25">
      <c r="A9" t="s">
        <v>7314</v>
      </c>
      <c r="B9" s="111" t="s">
        <v>7455</v>
      </c>
      <c r="C9" s="111" t="s">
        <v>7432</v>
      </c>
      <c r="D9" s="111" t="s">
        <v>7698</v>
      </c>
      <c r="E9" t="s">
        <v>7560</v>
      </c>
      <c r="F9">
        <v>1800</v>
      </c>
      <c r="H9" t="s">
        <v>7436</v>
      </c>
    </row>
    <row r="10" spans="1:8" ht="45" x14ac:dyDescent="0.25">
      <c r="A10" t="s">
        <v>7315</v>
      </c>
      <c r="B10" s="111" t="s">
        <v>7456</v>
      </c>
      <c r="C10" s="111" t="s">
        <v>7434</v>
      </c>
      <c r="D10" t="s">
        <v>7419</v>
      </c>
      <c r="E10" t="s">
        <v>3981</v>
      </c>
      <c r="F10" t="s">
        <v>3981</v>
      </c>
      <c r="H10" t="s">
        <v>7436</v>
      </c>
    </row>
    <row r="11" spans="1:8" ht="30" x14ac:dyDescent="0.25">
      <c r="A11" t="s">
        <v>7316</v>
      </c>
      <c r="B11" s="111" t="s">
        <v>7457</v>
      </c>
      <c r="C11" s="111" t="s">
        <v>7428</v>
      </c>
      <c r="D11" t="s">
        <v>7419</v>
      </c>
      <c r="E11" t="s">
        <v>3981</v>
      </c>
      <c r="F11" t="s">
        <v>3981</v>
      </c>
      <c r="H11" t="s">
        <v>7438</v>
      </c>
    </row>
    <row r="12" spans="1:8" ht="30" x14ac:dyDescent="0.25">
      <c r="A12" t="s">
        <v>7317</v>
      </c>
      <c r="B12" s="111" t="s">
        <v>7458</v>
      </c>
      <c r="C12" s="111" t="s">
        <v>7429</v>
      </c>
      <c r="D12" t="s">
        <v>7419</v>
      </c>
      <c r="E12" t="s">
        <v>3981</v>
      </c>
      <c r="F12" t="s">
        <v>3981</v>
      </c>
      <c r="H12" t="s">
        <v>7438</v>
      </c>
    </row>
    <row r="13" spans="1:8" ht="30" x14ac:dyDescent="0.25">
      <c r="A13" t="s">
        <v>7318</v>
      </c>
      <c r="B13" s="111" t="s">
        <v>7459</v>
      </c>
      <c r="C13" s="111" t="s">
        <v>7430</v>
      </c>
      <c r="D13" t="s">
        <v>7419</v>
      </c>
      <c r="E13" t="s">
        <v>3981</v>
      </c>
      <c r="F13" t="s">
        <v>3981</v>
      </c>
      <c r="H13" t="s">
        <v>7438</v>
      </c>
    </row>
    <row r="14" spans="1:8" ht="30" x14ac:dyDescent="0.25">
      <c r="A14" t="s">
        <v>7319</v>
      </c>
      <c r="B14" s="111" t="s">
        <v>7460</v>
      </c>
      <c r="C14" s="111" t="s">
        <v>7428</v>
      </c>
      <c r="D14" s="111" t="s">
        <v>7698</v>
      </c>
      <c r="E14">
        <v>3</v>
      </c>
      <c r="F14">
        <v>7200</v>
      </c>
      <c r="H14" t="s">
        <v>7438</v>
      </c>
    </row>
    <row r="15" spans="1:8" ht="30" x14ac:dyDescent="0.25">
      <c r="A15" t="s">
        <v>7320</v>
      </c>
      <c r="B15" s="111" t="s">
        <v>7461</v>
      </c>
      <c r="C15" s="111" t="s">
        <v>7429</v>
      </c>
      <c r="D15" s="111" t="s">
        <v>7698</v>
      </c>
      <c r="E15">
        <v>3</v>
      </c>
      <c r="F15">
        <v>7200</v>
      </c>
      <c r="H15" t="s">
        <v>7438</v>
      </c>
    </row>
    <row r="16" spans="1:8" ht="30" x14ac:dyDescent="0.25">
      <c r="A16" t="s">
        <v>7321</v>
      </c>
      <c r="B16" s="111" t="s">
        <v>7462</v>
      </c>
      <c r="C16" s="111" t="s">
        <v>7430</v>
      </c>
      <c r="D16" s="111" t="s">
        <v>7698</v>
      </c>
      <c r="E16">
        <v>3</v>
      </c>
      <c r="F16">
        <v>7200</v>
      </c>
      <c r="H16" t="s">
        <v>7438</v>
      </c>
    </row>
    <row r="17" spans="1:8" ht="30" x14ac:dyDescent="0.25">
      <c r="A17" t="s">
        <v>7322</v>
      </c>
      <c r="B17" s="111" t="s">
        <v>7463</v>
      </c>
      <c r="C17" s="111" t="s">
        <v>7428</v>
      </c>
      <c r="D17" s="111" t="s">
        <v>7698</v>
      </c>
      <c r="E17">
        <v>3</v>
      </c>
      <c r="F17">
        <v>7200</v>
      </c>
      <c r="H17" t="s">
        <v>7438</v>
      </c>
    </row>
    <row r="18" spans="1:8" ht="30" x14ac:dyDescent="0.25">
      <c r="A18" t="s">
        <v>7323</v>
      </c>
      <c r="B18" s="111" t="s">
        <v>7464</v>
      </c>
      <c r="C18" s="111" t="s">
        <v>7429</v>
      </c>
      <c r="D18" s="111" t="s">
        <v>7698</v>
      </c>
      <c r="E18">
        <v>3</v>
      </c>
      <c r="F18">
        <v>7200</v>
      </c>
      <c r="H18" t="s">
        <v>7438</v>
      </c>
    </row>
    <row r="19" spans="1:8" ht="30" x14ac:dyDescent="0.25">
      <c r="A19" t="s">
        <v>7324</v>
      </c>
      <c r="B19" s="111" t="s">
        <v>7465</v>
      </c>
      <c r="C19" s="111" t="s">
        <v>7430</v>
      </c>
      <c r="D19" s="111" t="s">
        <v>7698</v>
      </c>
      <c r="E19">
        <v>3</v>
      </c>
      <c r="F19">
        <v>7200</v>
      </c>
      <c r="H19" t="s">
        <v>7438</v>
      </c>
    </row>
    <row r="20" spans="1:8" ht="30" x14ac:dyDescent="0.25">
      <c r="A20" t="s">
        <v>7325</v>
      </c>
      <c r="B20" s="111" t="s">
        <v>7466</v>
      </c>
      <c r="C20" s="111" t="s">
        <v>7431</v>
      </c>
      <c r="D20" s="111" t="s">
        <v>7698</v>
      </c>
      <c r="E20">
        <v>5</v>
      </c>
      <c r="F20" t="s">
        <v>7561</v>
      </c>
      <c r="H20" t="s">
        <v>7438</v>
      </c>
    </row>
    <row r="21" spans="1:8" ht="30" x14ac:dyDescent="0.25">
      <c r="A21" t="s">
        <v>7326</v>
      </c>
      <c r="B21" s="111" t="s">
        <v>7467</v>
      </c>
      <c r="C21" s="111" t="s">
        <v>7431</v>
      </c>
      <c r="D21" s="111" t="s">
        <v>7698</v>
      </c>
      <c r="E21">
        <v>5</v>
      </c>
      <c r="F21" t="s">
        <v>7561</v>
      </c>
      <c r="H21" t="s">
        <v>7438</v>
      </c>
    </row>
    <row r="22" spans="1:8" x14ac:dyDescent="0.25">
      <c r="A22" t="s">
        <v>7327</v>
      </c>
      <c r="B22" s="111" t="s">
        <v>7468</v>
      </c>
      <c r="C22" s="111" t="s">
        <v>7431</v>
      </c>
      <c r="D22" t="s">
        <v>7699</v>
      </c>
      <c r="E22" t="s">
        <v>3981</v>
      </c>
      <c r="F22" t="s">
        <v>3981</v>
      </c>
      <c r="H22" t="s">
        <v>7438</v>
      </c>
    </row>
    <row r="23" spans="1:8" x14ac:dyDescent="0.25">
      <c r="A23" t="s">
        <v>7328</v>
      </c>
      <c r="B23" s="111" t="s">
        <v>7469</v>
      </c>
      <c r="C23" s="111" t="s">
        <v>7428</v>
      </c>
      <c r="D23" t="s">
        <v>7419</v>
      </c>
      <c r="E23" t="s">
        <v>3981</v>
      </c>
      <c r="F23" t="s">
        <v>3981</v>
      </c>
      <c r="H23" t="s">
        <v>7438</v>
      </c>
    </row>
    <row r="24" spans="1:8" x14ac:dyDescent="0.25">
      <c r="A24" t="s">
        <v>7329</v>
      </c>
      <c r="B24" s="111" t="s">
        <v>7470</v>
      </c>
      <c r="C24" s="111" t="s">
        <v>7429</v>
      </c>
      <c r="D24" t="s">
        <v>7419</v>
      </c>
      <c r="E24" t="s">
        <v>3981</v>
      </c>
      <c r="F24" t="s">
        <v>3981</v>
      </c>
      <c r="H24" t="s">
        <v>7438</v>
      </c>
    </row>
    <row r="25" spans="1:8" x14ac:dyDescent="0.25">
      <c r="A25" t="s">
        <v>7330</v>
      </c>
      <c r="B25" s="111" t="s">
        <v>7471</v>
      </c>
      <c r="C25" s="111" t="s">
        <v>7430</v>
      </c>
      <c r="D25" t="s">
        <v>7419</v>
      </c>
      <c r="E25" t="s">
        <v>3981</v>
      </c>
      <c r="F25" t="s">
        <v>3981</v>
      </c>
      <c r="H25" t="s">
        <v>7438</v>
      </c>
    </row>
    <row r="26" spans="1:8" ht="30" x14ac:dyDescent="0.25">
      <c r="A26" t="s">
        <v>7331</v>
      </c>
      <c r="B26" s="111" t="s">
        <v>7472</v>
      </c>
      <c r="C26" s="111" t="s">
        <v>7435</v>
      </c>
      <c r="D26" s="111" t="s">
        <v>7698</v>
      </c>
      <c r="E26">
        <v>3</v>
      </c>
      <c r="F26">
        <v>7200</v>
      </c>
      <c r="H26" t="s">
        <v>7438</v>
      </c>
    </row>
    <row r="27" spans="1:8" x14ac:dyDescent="0.25">
      <c r="A27" t="s">
        <v>7332</v>
      </c>
      <c r="B27" s="111" t="s">
        <v>7473</v>
      </c>
      <c r="C27" s="111" t="s">
        <v>7426</v>
      </c>
      <c r="D27" t="s">
        <v>7699</v>
      </c>
      <c r="E27" t="s">
        <v>3981</v>
      </c>
      <c r="F27" t="s">
        <v>3981</v>
      </c>
      <c r="H27" t="s">
        <v>7439</v>
      </c>
    </row>
    <row r="28" spans="1:8" x14ac:dyDescent="0.25">
      <c r="A28" t="s">
        <v>7333</v>
      </c>
      <c r="B28" s="111" t="s">
        <v>7474</v>
      </c>
      <c r="C28" s="111" t="s">
        <v>7426</v>
      </c>
      <c r="D28" t="s">
        <v>7699</v>
      </c>
      <c r="E28" t="s">
        <v>3981</v>
      </c>
      <c r="F28" t="s">
        <v>3981</v>
      </c>
      <c r="H28" t="s">
        <v>7439</v>
      </c>
    </row>
    <row r="29" spans="1:8" x14ac:dyDescent="0.25">
      <c r="A29" t="s">
        <v>7334</v>
      </c>
      <c r="B29" s="111" t="s">
        <v>7475</v>
      </c>
      <c r="C29" s="111" t="s">
        <v>7426</v>
      </c>
      <c r="D29" t="s">
        <v>7699</v>
      </c>
      <c r="E29" t="s">
        <v>3981</v>
      </c>
      <c r="F29" t="s">
        <v>3981</v>
      </c>
      <c r="H29" t="s">
        <v>324</v>
      </c>
    </row>
    <row r="30" spans="1:8" x14ac:dyDescent="0.25">
      <c r="A30" t="s">
        <v>7335</v>
      </c>
      <c r="B30" s="111" t="s">
        <v>7476</v>
      </c>
      <c r="C30" s="111" t="s">
        <v>7426</v>
      </c>
      <c r="D30" t="s">
        <v>7699</v>
      </c>
      <c r="E30" t="s">
        <v>3981</v>
      </c>
      <c r="F30" t="s">
        <v>3981</v>
      </c>
      <c r="H30" t="s">
        <v>324</v>
      </c>
    </row>
    <row r="31" spans="1:8" x14ac:dyDescent="0.25">
      <c r="A31" t="s">
        <v>7336</v>
      </c>
      <c r="B31" s="111" t="s">
        <v>7477</v>
      </c>
      <c r="C31" s="111" t="s">
        <v>7426</v>
      </c>
      <c r="D31" t="s">
        <v>7419</v>
      </c>
      <c r="E31" t="s">
        <v>3981</v>
      </c>
      <c r="F31" t="s">
        <v>3981</v>
      </c>
      <c r="H31" t="s">
        <v>7436</v>
      </c>
    </row>
    <row r="32" spans="1:8" x14ac:dyDescent="0.25">
      <c r="A32" t="s">
        <v>7337</v>
      </c>
      <c r="B32" s="111" t="s">
        <v>7478</v>
      </c>
      <c r="C32" s="111" t="s">
        <v>7431</v>
      </c>
      <c r="D32" t="s">
        <v>7419</v>
      </c>
      <c r="E32" t="s">
        <v>3981</v>
      </c>
      <c r="F32" t="s">
        <v>3981</v>
      </c>
      <c r="H32" t="s">
        <v>7438</v>
      </c>
    </row>
    <row r="33" spans="1:8" x14ac:dyDescent="0.25">
      <c r="A33" t="s">
        <v>7338</v>
      </c>
      <c r="B33" s="111" t="s">
        <v>7479</v>
      </c>
      <c r="C33" s="111" t="s">
        <v>7431</v>
      </c>
      <c r="D33" t="s">
        <v>7419</v>
      </c>
      <c r="E33" t="s">
        <v>3981</v>
      </c>
      <c r="F33" t="s">
        <v>3981</v>
      </c>
      <c r="H33" t="s">
        <v>7438</v>
      </c>
    </row>
    <row r="34" spans="1:8" x14ac:dyDescent="0.25">
      <c r="A34" t="s">
        <v>7339</v>
      </c>
      <c r="B34" s="111" t="s">
        <v>7480</v>
      </c>
      <c r="C34" s="111" t="s">
        <v>7431</v>
      </c>
      <c r="D34" t="s">
        <v>7419</v>
      </c>
      <c r="E34" t="s">
        <v>3981</v>
      </c>
      <c r="F34" t="s">
        <v>3981</v>
      </c>
      <c r="H34" t="s">
        <v>7438</v>
      </c>
    </row>
    <row r="35" spans="1:8" x14ac:dyDescent="0.25">
      <c r="A35" t="s">
        <v>7340</v>
      </c>
      <c r="B35" s="111" t="s">
        <v>7481</v>
      </c>
      <c r="C35" s="111" t="s">
        <v>7426</v>
      </c>
      <c r="D35" t="s">
        <v>7419</v>
      </c>
      <c r="E35" t="s">
        <v>3981</v>
      </c>
      <c r="F35" t="s">
        <v>3981</v>
      </c>
      <c r="H35" t="s">
        <v>7436</v>
      </c>
    </row>
    <row r="36" spans="1:8" x14ac:dyDescent="0.25">
      <c r="A36" t="s">
        <v>7341</v>
      </c>
      <c r="B36" s="111" t="s">
        <v>7482</v>
      </c>
      <c r="C36" s="111" t="s">
        <v>7426</v>
      </c>
      <c r="D36" t="s">
        <v>7419</v>
      </c>
      <c r="E36" t="s">
        <v>3981</v>
      </c>
      <c r="F36" t="s">
        <v>3981</v>
      </c>
      <c r="H36" t="s">
        <v>7436</v>
      </c>
    </row>
    <row r="37" spans="1:8" x14ac:dyDescent="0.25">
      <c r="A37" t="s">
        <v>7342</v>
      </c>
      <c r="B37" s="111" t="s">
        <v>7483</v>
      </c>
      <c r="C37" s="111" t="s">
        <v>7426</v>
      </c>
      <c r="D37" t="s">
        <v>7419</v>
      </c>
      <c r="E37" t="s">
        <v>3981</v>
      </c>
      <c r="F37" t="s">
        <v>3981</v>
      </c>
      <c r="H37" t="s">
        <v>7438</v>
      </c>
    </row>
    <row r="38" spans="1:8" x14ac:dyDescent="0.25">
      <c r="A38" t="s">
        <v>7343</v>
      </c>
      <c r="B38" s="111" t="s">
        <v>7484</v>
      </c>
      <c r="C38" s="111" t="s">
        <v>7426</v>
      </c>
      <c r="D38" t="s">
        <v>7419</v>
      </c>
      <c r="E38" t="s">
        <v>3981</v>
      </c>
      <c r="F38" t="s">
        <v>3981</v>
      </c>
      <c r="H38" t="s">
        <v>7438</v>
      </c>
    </row>
    <row r="39" spans="1:8" ht="30" x14ac:dyDescent="0.25">
      <c r="A39" t="s">
        <v>7344</v>
      </c>
      <c r="B39" s="111" t="s">
        <v>7485</v>
      </c>
      <c r="C39" s="111" t="s">
        <v>7426</v>
      </c>
      <c r="D39" s="111" t="s">
        <v>7698</v>
      </c>
      <c r="E39">
        <v>3</v>
      </c>
      <c r="F39">
        <v>7200</v>
      </c>
      <c r="H39" t="s">
        <v>340</v>
      </c>
    </row>
    <row r="40" spans="1:8" ht="30" x14ac:dyDescent="0.25">
      <c r="A40" t="s">
        <v>7345</v>
      </c>
      <c r="B40" s="111" t="s">
        <v>7486</v>
      </c>
      <c r="C40" s="111" t="s">
        <v>7442</v>
      </c>
      <c r="D40" s="111" t="s">
        <v>7698</v>
      </c>
      <c r="E40">
        <v>3</v>
      </c>
      <c r="F40">
        <v>7200</v>
      </c>
      <c r="H40" t="s">
        <v>7440</v>
      </c>
    </row>
    <row r="41" spans="1:8" ht="30" x14ac:dyDescent="0.25">
      <c r="A41" t="s">
        <v>7346</v>
      </c>
      <c r="B41" s="111" t="s">
        <v>7487</v>
      </c>
      <c r="C41" s="111" t="s">
        <v>7441</v>
      </c>
      <c r="D41" s="111" t="s">
        <v>7698</v>
      </c>
      <c r="E41">
        <v>3</v>
      </c>
      <c r="F41">
        <v>7200</v>
      </c>
      <c r="H41" t="s">
        <v>340</v>
      </c>
    </row>
    <row r="42" spans="1:8" ht="30" x14ac:dyDescent="0.25">
      <c r="A42" t="s">
        <v>7347</v>
      </c>
      <c r="B42" s="111" t="s">
        <v>7488</v>
      </c>
      <c r="C42" s="111" t="s">
        <v>7441</v>
      </c>
      <c r="D42" s="111" t="s">
        <v>7698</v>
      </c>
      <c r="E42">
        <v>3</v>
      </c>
      <c r="F42">
        <v>7200</v>
      </c>
      <c r="H42" t="s">
        <v>7446</v>
      </c>
    </row>
    <row r="43" spans="1:8" ht="30" x14ac:dyDescent="0.25">
      <c r="A43" t="s">
        <v>7348</v>
      </c>
      <c r="B43" s="111" t="s">
        <v>7489</v>
      </c>
      <c r="C43" s="111" t="s">
        <v>7443</v>
      </c>
      <c r="D43" s="111" t="s">
        <v>7698</v>
      </c>
      <c r="E43">
        <v>3</v>
      </c>
      <c r="F43">
        <v>7200</v>
      </c>
      <c r="H43" t="s">
        <v>340</v>
      </c>
    </row>
    <row r="44" spans="1:8" ht="30" x14ac:dyDescent="0.25">
      <c r="A44" t="s">
        <v>7349</v>
      </c>
      <c r="B44" s="111" t="s">
        <v>7490</v>
      </c>
      <c r="C44" s="111" t="s">
        <v>7444</v>
      </c>
      <c r="D44" s="111" t="s">
        <v>7698</v>
      </c>
      <c r="E44" t="s">
        <v>134</v>
      </c>
      <c r="F44">
        <v>1800</v>
      </c>
      <c r="H44" t="s">
        <v>7446</v>
      </c>
    </row>
    <row r="45" spans="1:8" ht="30" x14ac:dyDescent="0.25">
      <c r="A45" t="s">
        <v>7350</v>
      </c>
      <c r="B45" s="111" t="s">
        <v>7491</v>
      </c>
      <c r="C45" s="111" t="s">
        <v>7445</v>
      </c>
      <c r="D45" s="111" t="s">
        <v>7698</v>
      </c>
      <c r="E45" t="s">
        <v>134</v>
      </c>
      <c r="F45">
        <v>1800</v>
      </c>
      <c r="H45" t="s">
        <v>7446</v>
      </c>
    </row>
    <row r="46" spans="1:8" x14ac:dyDescent="0.25">
      <c r="A46" t="s">
        <v>7351</v>
      </c>
      <c r="B46" s="111" t="s">
        <v>7492</v>
      </c>
      <c r="C46" s="111" t="s">
        <v>7441</v>
      </c>
      <c r="D46" t="s">
        <v>7419</v>
      </c>
      <c r="E46" t="s">
        <v>3981</v>
      </c>
      <c r="F46" t="s">
        <v>3981</v>
      </c>
      <c r="H46" t="s">
        <v>7436</v>
      </c>
    </row>
    <row r="47" spans="1:8" x14ac:dyDescent="0.25">
      <c r="A47" t="s">
        <v>7352</v>
      </c>
      <c r="B47" s="111" t="s">
        <v>7493</v>
      </c>
      <c r="C47" s="111" t="s">
        <v>7441</v>
      </c>
      <c r="D47" t="s">
        <v>7699</v>
      </c>
      <c r="H47" t="s">
        <v>340</v>
      </c>
    </row>
    <row r="48" spans="1:8" x14ac:dyDescent="0.25">
      <c r="A48" t="s">
        <v>7353</v>
      </c>
      <c r="B48" s="111" t="s">
        <v>7494</v>
      </c>
      <c r="C48" s="111" t="s">
        <v>7441</v>
      </c>
      <c r="D48" t="s">
        <v>7699</v>
      </c>
      <c r="H48" t="s">
        <v>340</v>
      </c>
    </row>
    <row r="49" spans="1:8" ht="30" x14ac:dyDescent="0.25">
      <c r="A49" t="s">
        <v>7354</v>
      </c>
      <c r="B49" s="111" t="s">
        <v>7495</v>
      </c>
      <c r="C49" s="111" t="s">
        <v>7426</v>
      </c>
      <c r="D49" s="111" t="s">
        <v>7698</v>
      </c>
      <c r="E49">
        <v>3</v>
      </c>
      <c r="F49">
        <v>86400</v>
      </c>
      <c r="H49" t="s">
        <v>7436</v>
      </c>
    </row>
    <row r="50" spans="1:8" x14ac:dyDescent="0.25">
      <c r="A50" t="s">
        <v>7355</v>
      </c>
      <c r="B50" s="111" t="s">
        <v>7496</v>
      </c>
      <c r="C50" s="111" t="s">
        <v>7426</v>
      </c>
      <c r="D50" t="s">
        <v>7699</v>
      </c>
      <c r="E50" t="s">
        <v>3981</v>
      </c>
      <c r="F50" t="s">
        <v>3981</v>
      </c>
      <c r="H50" t="s">
        <v>7439</v>
      </c>
    </row>
    <row r="51" spans="1:8" ht="30" x14ac:dyDescent="0.25">
      <c r="A51" t="s">
        <v>7356</v>
      </c>
      <c r="B51" s="111" t="s">
        <v>7497</v>
      </c>
      <c r="C51" s="111" t="s">
        <v>7447</v>
      </c>
      <c r="D51" s="111" t="s">
        <v>7698</v>
      </c>
      <c r="E51" t="s">
        <v>134</v>
      </c>
      <c r="F51">
        <v>1800</v>
      </c>
      <c r="H51" t="s">
        <v>7446</v>
      </c>
    </row>
    <row r="52" spans="1:8" ht="30" x14ac:dyDescent="0.25">
      <c r="A52" t="s">
        <v>7357</v>
      </c>
      <c r="B52" s="111" t="s">
        <v>7498</v>
      </c>
      <c r="C52" s="111" t="s">
        <v>7441</v>
      </c>
      <c r="D52" t="s">
        <v>7699</v>
      </c>
      <c r="E52">
        <v>3</v>
      </c>
      <c r="F52">
        <v>7200</v>
      </c>
      <c r="H52" t="s">
        <v>340</v>
      </c>
    </row>
    <row r="53" spans="1:8" x14ac:dyDescent="0.25">
      <c r="A53" t="s">
        <v>7358</v>
      </c>
      <c r="B53" s="111" t="s">
        <v>7499</v>
      </c>
      <c r="C53" s="111" t="s">
        <v>7448</v>
      </c>
      <c r="D53" t="s">
        <v>7699</v>
      </c>
      <c r="E53" t="s">
        <v>3981</v>
      </c>
      <c r="F53" t="s">
        <v>3981</v>
      </c>
      <c r="H53" t="s">
        <v>7436</v>
      </c>
    </row>
    <row r="54" spans="1:8" x14ac:dyDescent="0.25">
      <c r="A54" t="s">
        <v>7359</v>
      </c>
      <c r="B54" s="111" t="s">
        <v>7500</v>
      </c>
      <c r="C54" s="111" t="s">
        <v>7555</v>
      </c>
      <c r="D54" t="s">
        <v>7699</v>
      </c>
      <c r="E54" t="s">
        <v>3981</v>
      </c>
      <c r="F54" t="s">
        <v>3981</v>
      </c>
      <c r="H54" t="s">
        <v>7436</v>
      </c>
    </row>
    <row r="55" spans="1:8" x14ac:dyDescent="0.25">
      <c r="A55" t="s">
        <v>7360</v>
      </c>
      <c r="B55" s="111" t="s">
        <v>7501</v>
      </c>
      <c r="C55" s="111" t="s">
        <v>7428</v>
      </c>
      <c r="D55" t="s">
        <v>7699</v>
      </c>
      <c r="E55" t="s">
        <v>3981</v>
      </c>
      <c r="F55" t="s">
        <v>3981</v>
      </c>
      <c r="H55" t="s">
        <v>324</v>
      </c>
    </row>
    <row r="56" spans="1:8" x14ac:dyDescent="0.25">
      <c r="A56" t="s">
        <v>7361</v>
      </c>
      <c r="B56" s="111" t="s">
        <v>7502</v>
      </c>
      <c r="C56" s="111" t="s">
        <v>7429</v>
      </c>
      <c r="D56" t="s">
        <v>7699</v>
      </c>
      <c r="E56" t="s">
        <v>3981</v>
      </c>
      <c r="F56" t="s">
        <v>3981</v>
      </c>
      <c r="H56" t="s">
        <v>324</v>
      </c>
    </row>
    <row r="57" spans="1:8" x14ac:dyDescent="0.25">
      <c r="A57" t="s">
        <v>7362</v>
      </c>
      <c r="B57" s="111" t="s">
        <v>7503</v>
      </c>
      <c r="C57" s="111" t="s">
        <v>7430</v>
      </c>
      <c r="D57" t="s">
        <v>7699</v>
      </c>
      <c r="E57" t="s">
        <v>3981</v>
      </c>
      <c r="F57" t="s">
        <v>3981</v>
      </c>
      <c r="H57" t="s">
        <v>324</v>
      </c>
    </row>
    <row r="58" spans="1:8" x14ac:dyDescent="0.25">
      <c r="A58" t="s">
        <v>7363</v>
      </c>
      <c r="B58" s="111" t="s">
        <v>7504</v>
      </c>
      <c r="C58" s="111" t="s">
        <v>7431</v>
      </c>
      <c r="D58" t="s">
        <v>7699</v>
      </c>
      <c r="E58" t="s">
        <v>3981</v>
      </c>
      <c r="F58" t="s">
        <v>3981</v>
      </c>
      <c r="H58" t="s">
        <v>324</v>
      </c>
    </row>
    <row r="59" spans="1:8" ht="30" x14ac:dyDescent="0.25">
      <c r="A59" t="s">
        <v>7364</v>
      </c>
      <c r="B59" s="111" t="s">
        <v>7505</v>
      </c>
      <c r="C59" s="111" t="s">
        <v>7426</v>
      </c>
      <c r="D59" s="111" t="s">
        <v>7698</v>
      </c>
      <c r="E59">
        <v>3</v>
      </c>
      <c r="F59">
        <v>7200</v>
      </c>
      <c r="H59" t="s">
        <v>7436</v>
      </c>
    </row>
    <row r="60" spans="1:8" x14ac:dyDescent="0.25">
      <c r="A60" t="s">
        <v>7365</v>
      </c>
      <c r="B60" s="111" t="s">
        <v>7506</v>
      </c>
      <c r="C60" s="111" t="s">
        <v>7426</v>
      </c>
      <c r="D60" t="s">
        <v>7699</v>
      </c>
      <c r="E60" t="s">
        <v>3981</v>
      </c>
      <c r="F60" t="s">
        <v>3981</v>
      </c>
      <c r="H60" t="s">
        <v>7436</v>
      </c>
    </row>
    <row r="61" spans="1:8" x14ac:dyDescent="0.25">
      <c r="A61" t="s">
        <v>7366</v>
      </c>
      <c r="B61" s="111" t="s">
        <v>7507</v>
      </c>
      <c r="C61" s="111" t="s">
        <v>7426</v>
      </c>
      <c r="D61" t="s">
        <v>7699</v>
      </c>
      <c r="E61" t="s">
        <v>3981</v>
      </c>
      <c r="F61" t="s">
        <v>3981</v>
      </c>
      <c r="H61" t="s">
        <v>7436</v>
      </c>
    </row>
    <row r="62" spans="1:8" x14ac:dyDescent="0.25">
      <c r="A62" t="s">
        <v>7367</v>
      </c>
      <c r="B62" s="111" t="s">
        <v>7508</v>
      </c>
      <c r="C62" s="111" t="s">
        <v>7426</v>
      </c>
      <c r="D62" t="s">
        <v>7699</v>
      </c>
      <c r="E62" t="s">
        <v>3981</v>
      </c>
      <c r="F62" t="s">
        <v>3981</v>
      </c>
      <c r="H62" t="s">
        <v>7436</v>
      </c>
    </row>
    <row r="63" spans="1:8" x14ac:dyDescent="0.25">
      <c r="A63" t="s">
        <v>7368</v>
      </c>
      <c r="B63" s="111" t="s">
        <v>7509</v>
      </c>
      <c r="C63" s="111" t="s">
        <v>7426</v>
      </c>
      <c r="D63" t="s">
        <v>7699</v>
      </c>
      <c r="E63" t="s">
        <v>3981</v>
      </c>
      <c r="F63" t="s">
        <v>3981</v>
      </c>
      <c r="H63" t="s">
        <v>7436</v>
      </c>
    </row>
    <row r="64" spans="1:8" x14ac:dyDescent="0.25">
      <c r="A64" t="s">
        <v>7369</v>
      </c>
      <c r="B64" s="111" t="s">
        <v>7510</v>
      </c>
      <c r="C64" s="111" t="s">
        <v>7426</v>
      </c>
      <c r="D64" t="s">
        <v>7699</v>
      </c>
      <c r="E64" t="s">
        <v>3981</v>
      </c>
      <c r="F64" t="s">
        <v>3981</v>
      </c>
      <c r="H64" t="s">
        <v>7436</v>
      </c>
    </row>
    <row r="65" spans="1:8" x14ac:dyDescent="0.25">
      <c r="A65" t="s">
        <v>7370</v>
      </c>
      <c r="B65" s="111" t="s">
        <v>7511</v>
      </c>
      <c r="C65" s="111" t="s">
        <v>7426</v>
      </c>
      <c r="D65" t="s">
        <v>7699</v>
      </c>
      <c r="E65" t="s">
        <v>3981</v>
      </c>
      <c r="F65" t="s">
        <v>3981</v>
      </c>
      <c r="H65" t="s">
        <v>7436</v>
      </c>
    </row>
    <row r="66" spans="1:8" x14ac:dyDescent="0.25">
      <c r="A66" t="s">
        <v>7371</v>
      </c>
      <c r="B66" s="111" t="s">
        <v>7512</v>
      </c>
      <c r="C66" s="111" t="s">
        <v>7426</v>
      </c>
      <c r="D66" t="s">
        <v>7699</v>
      </c>
      <c r="E66" t="s">
        <v>3981</v>
      </c>
      <c r="F66" t="s">
        <v>3981</v>
      </c>
      <c r="H66" t="s">
        <v>324</v>
      </c>
    </row>
    <row r="67" spans="1:8" x14ac:dyDescent="0.25">
      <c r="A67" t="s">
        <v>7372</v>
      </c>
      <c r="B67" s="111" t="s">
        <v>7513</v>
      </c>
      <c r="C67" s="111" t="s">
        <v>7426</v>
      </c>
      <c r="D67" t="s">
        <v>7699</v>
      </c>
      <c r="E67" t="s">
        <v>3981</v>
      </c>
      <c r="F67" t="s">
        <v>3981</v>
      </c>
      <c r="H67" t="s">
        <v>324</v>
      </c>
    </row>
    <row r="68" spans="1:8" x14ac:dyDescent="0.25">
      <c r="A68" t="s">
        <v>7373</v>
      </c>
      <c r="B68" s="111" t="s">
        <v>7514</v>
      </c>
      <c r="C68" s="111" t="s">
        <v>7426</v>
      </c>
      <c r="D68" t="s">
        <v>7699</v>
      </c>
      <c r="E68" t="s">
        <v>3981</v>
      </c>
      <c r="F68" t="s">
        <v>3981</v>
      </c>
      <c r="H68" t="s">
        <v>324</v>
      </c>
    </row>
    <row r="69" spans="1:8" x14ac:dyDescent="0.25">
      <c r="A69" t="s">
        <v>7374</v>
      </c>
      <c r="B69" s="111" t="s">
        <v>7515</v>
      </c>
      <c r="C69" s="111" t="s">
        <v>7426</v>
      </c>
      <c r="D69" t="s">
        <v>7699</v>
      </c>
      <c r="E69" t="s">
        <v>3981</v>
      </c>
      <c r="F69" t="s">
        <v>3981</v>
      </c>
      <c r="H69" t="s">
        <v>324</v>
      </c>
    </row>
    <row r="70" spans="1:8" x14ac:dyDescent="0.25">
      <c r="A70" t="s">
        <v>7375</v>
      </c>
      <c r="B70" s="111" t="s">
        <v>7516</v>
      </c>
      <c r="C70" s="111" t="s">
        <v>7556</v>
      </c>
      <c r="D70" t="s">
        <v>7699</v>
      </c>
      <c r="H70" t="s">
        <v>6308</v>
      </c>
    </row>
    <row r="71" spans="1:8" ht="30" x14ac:dyDescent="0.25">
      <c r="A71" t="s">
        <v>7376</v>
      </c>
      <c r="B71" s="111" t="s">
        <v>7557</v>
      </c>
      <c r="C71" s="111" t="s">
        <v>7556</v>
      </c>
      <c r="D71" t="s">
        <v>7419</v>
      </c>
      <c r="H71" t="s">
        <v>6308</v>
      </c>
    </row>
    <row r="72" spans="1:8" ht="30" x14ac:dyDescent="0.25">
      <c r="A72" t="s">
        <v>7377</v>
      </c>
      <c r="B72" s="111" t="s">
        <v>7517</v>
      </c>
      <c r="C72" s="111" t="s">
        <v>7556</v>
      </c>
      <c r="D72" s="111" t="s">
        <v>7698</v>
      </c>
      <c r="E72">
        <v>3</v>
      </c>
      <c r="F72">
        <v>7200</v>
      </c>
      <c r="H72" t="s">
        <v>6308</v>
      </c>
    </row>
    <row r="73" spans="1:8" ht="30" x14ac:dyDescent="0.25">
      <c r="A73" t="s">
        <v>7378</v>
      </c>
      <c r="B73" s="111" t="s">
        <v>7518</v>
      </c>
      <c r="C73" s="111" t="s">
        <v>7556</v>
      </c>
      <c r="D73" s="111" t="s">
        <v>7698</v>
      </c>
      <c r="E73">
        <v>3</v>
      </c>
      <c r="F73">
        <v>7200</v>
      </c>
      <c r="H73" t="s">
        <v>6308</v>
      </c>
    </row>
    <row r="74" spans="1:8" x14ac:dyDescent="0.25">
      <c r="A74" t="s">
        <v>7379</v>
      </c>
      <c r="B74" s="111" t="s">
        <v>7519</v>
      </c>
      <c r="C74" s="111" t="s">
        <v>7558</v>
      </c>
      <c r="D74" t="s">
        <v>7419</v>
      </c>
      <c r="H74" t="s">
        <v>6308</v>
      </c>
    </row>
    <row r="75" spans="1:8" x14ac:dyDescent="0.25">
      <c r="A75" t="s">
        <v>7380</v>
      </c>
      <c r="B75" s="111" t="s">
        <v>7520</v>
      </c>
      <c r="C75" s="111" t="s">
        <v>7558</v>
      </c>
      <c r="D75" t="s">
        <v>7419</v>
      </c>
      <c r="H75" t="s">
        <v>6308</v>
      </c>
    </row>
    <row r="76" spans="1:8" x14ac:dyDescent="0.25">
      <c r="A76" t="s">
        <v>7381</v>
      </c>
      <c r="B76" s="111" t="s">
        <v>7521</v>
      </c>
      <c r="C76" s="111" t="s">
        <v>7558</v>
      </c>
      <c r="D76" t="s">
        <v>7419</v>
      </c>
      <c r="H76" t="s">
        <v>6308</v>
      </c>
    </row>
    <row r="77" spans="1:8" ht="30" x14ac:dyDescent="0.25">
      <c r="A77" t="s">
        <v>7382</v>
      </c>
      <c r="B77" s="111" t="s">
        <v>7522</v>
      </c>
      <c r="C77" s="111" t="s">
        <v>7558</v>
      </c>
      <c r="D77" s="111" t="s">
        <v>7698</v>
      </c>
      <c r="E77">
        <v>5</v>
      </c>
      <c r="F77" t="s">
        <v>7421</v>
      </c>
      <c r="H77" t="s">
        <v>6308</v>
      </c>
    </row>
    <row r="78" spans="1:8" ht="30" x14ac:dyDescent="0.25">
      <c r="A78" t="s">
        <v>7383</v>
      </c>
      <c r="B78" s="111" t="s">
        <v>7523</v>
      </c>
      <c r="C78" s="111" t="s">
        <v>7558</v>
      </c>
      <c r="D78" s="111" t="s">
        <v>7698</v>
      </c>
      <c r="E78">
        <v>5</v>
      </c>
      <c r="F78" t="s">
        <v>7421</v>
      </c>
      <c r="H78" t="s">
        <v>6308</v>
      </c>
    </row>
    <row r="79" spans="1:8" x14ac:dyDescent="0.25">
      <c r="A79" t="s">
        <v>7384</v>
      </c>
      <c r="B79" s="111" t="s">
        <v>7524</v>
      </c>
      <c r="C79" s="111" t="s">
        <v>7558</v>
      </c>
      <c r="D79" t="s">
        <v>7699</v>
      </c>
      <c r="E79">
        <v>5</v>
      </c>
      <c r="F79" t="s">
        <v>7422</v>
      </c>
      <c r="H79" t="s">
        <v>6308</v>
      </c>
    </row>
    <row r="80" spans="1:8" x14ac:dyDescent="0.25">
      <c r="A80" t="s">
        <v>7385</v>
      </c>
      <c r="B80" s="111" t="s">
        <v>7525</v>
      </c>
      <c r="C80" s="111" t="s">
        <v>7426</v>
      </c>
      <c r="D80" t="s">
        <v>7699</v>
      </c>
      <c r="H80" t="s">
        <v>6308</v>
      </c>
    </row>
    <row r="81" spans="1:8" x14ac:dyDescent="0.25">
      <c r="A81" t="s">
        <v>7386</v>
      </c>
      <c r="B81" s="111" t="s">
        <v>7526</v>
      </c>
      <c r="C81" s="111" t="s">
        <v>7441</v>
      </c>
      <c r="D81" t="s">
        <v>7699</v>
      </c>
      <c r="H81" t="s">
        <v>6308</v>
      </c>
    </row>
    <row r="82" spans="1:8" x14ac:dyDescent="0.25">
      <c r="A82" t="s">
        <v>7387</v>
      </c>
      <c r="B82" s="111" t="s">
        <v>7527</v>
      </c>
      <c r="C82" s="111" t="s">
        <v>7441</v>
      </c>
      <c r="D82" t="s">
        <v>7699</v>
      </c>
      <c r="H82" t="s">
        <v>6308</v>
      </c>
    </row>
    <row r="83" spans="1:8" x14ac:dyDescent="0.25">
      <c r="A83" t="s">
        <v>7388</v>
      </c>
      <c r="B83" s="111" t="s">
        <v>7528</v>
      </c>
      <c r="C83" s="111" t="s">
        <v>7441</v>
      </c>
      <c r="D83" t="s">
        <v>7699</v>
      </c>
      <c r="H83" t="s">
        <v>6308</v>
      </c>
    </row>
    <row r="84" spans="1:8" x14ac:dyDescent="0.25">
      <c r="A84" t="s">
        <v>7389</v>
      </c>
      <c r="B84" s="111" t="s">
        <v>7529</v>
      </c>
      <c r="C84" s="111" t="s">
        <v>7441</v>
      </c>
      <c r="D84" t="s">
        <v>7699</v>
      </c>
      <c r="H84" t="s">
        <v>6308</v>
      </c>
    </row>
    <row r="85" spans="1:8" x14ac:dyDescent="0.25">
      <c r="A85" t="s">
        <v>7390</v>
      </c>
      <c r="B85" s="111" t="s">
        <v>7530</v>
      </c>
      <c r="C85" s="111" t="s">
        <v>7441</v>
      </c>
      <c r="D85" t="s">
        <v>7699</v>
      </c>
      <c r="H85" t="s">
        <v>6308</v>
      </c>
    </row>
    <row r="86" spans="1:8" x14ac:dyDescent="0.25">
      <c r="A86" t="s">
        <v>7391</v>
      </c>
      <c r="B86" s="111" t="s">
        <v>7531</v>
      </c>
      <c r="C86" s="111" t="s">
        <v>7441</v>
      </c>
      <c r="D86" t="s">
        <v>7699</v>
      </c>
      <c r="H86" t="s">
        <v>6308</v>
      </c>
    </row>
    <row r="87" spans="1:8" x14ac:dyDescent="0.25">
      <c r="A87" t="s">
        <v>7392</v>
      </c>
      <c r="B87" s="111" t="s">
        <v>7532</v>
      </c>
      <c r="C87" s="111" t="s">
        <v>7441</v>
      </c>
      <c r="D87" t="s">
        <v>7699</v>
      </c>
      <c r="H87" t="s">
        <v>6308</v>
      </c>
    </row>
    <row r="88" spans="1:8" x14ac:dyDescent="0.25">
      <c r="A88" t="s">
        <v>7393</v>
      </c>
      <c r="B88" s="111" t="s">
        <v>7533</v>
      </c>
      <c r="C88" s="111" t="s">
        <v>7441</v>
      </c>
      <c r="D88" t="s">
        <v>7699</v>
      </c>
      <c r="H88" t="s">
        <v>6308</v>
      </c>
    </row>
    <row r="89" spans="1:8" x14ac:dyDescent="0.25">
      <c r="A89" t="s">
        <v>7394</v>
      </c>
      <c r="B89" s="111" t="s">
        <v>7534</v>
      </c>
      <c r="C89" s="111" t="s">
        <v>7441</v>
      </c>
      <c r="D89" t="s">
        <v>7699</v>
      </c>
      <c r="H89" t="s">
        <v>6308</v>
      </c>
    </row>
    <row r="90" spans="1:8" x14ac:dyDescent="0.25">
      <c r="A90" t="s">
        <v>7395</v>
      </c>
      <c r="B90" s="111" t="s">
        <v>7535</v>
      </c>
      <c r="C90" s="111" t="s">
        <v>7441</v>
      </c>
      <c r="D90" t="s">
        <v>7699</v>
      </c>
      <c r="H90" t="s">
        <v>6308</v>
      </c>
    </row>
    <row r="91" spans="1:8" x14ac:dyDescent="0.25">
      <c r="A91" t="s">
        <v>7396</v>
      </c>
      <c r="B91" s="111" t="s">
        <v>7536</v>
      </c>
      <c r="C91" s="111" t="s">
        <v>7441</v>
      </c>
      <c r="D91" t="s">
        <v>7699</v>
      </c>
      <c r="H91" t="s">
        <v>6308</v>
      </c>
    </row>
    <row r="92" spans="1:8" x14ac:dyDescent="0.25">
      <c r="A92" t="s">
        <v>7397</v>
      </c>
      <c r="B92" s="111" t="s">
        <v>7537</v>
      </c>
      <c r="C92" s="111" t="s">
        <v>7441</v>
      </c>
      <c r="D92" t="s">
        <v>7699</v>
      </c>
      <c r="H92" t="s">
        <v>6308</v>
      </c>
    </row>
    <row r="93" spans="1:8" x14ac:dyDescent="0.25">
      <c r="A93" t="s">
        <v>7398</v>
      </c>
      <c r="B93" s="111" t="s">
        <v>7538</v>
      </c>
      <c r="C93" s="111" t="s">
        <v>7441</v>
      </c>
      <c r="D93" t="s">
        <v>7699</v>
      </c>
      <c r="H93" t="s">
        <v>6308</v>
      </c>
    </row>
    <row r="94" spans="1:8" x14ac:dyDescent="0.25">
      <c r="A94" t="s">
        <v>7399</v>
      </c>
      <c r="B94" s="111" t="s">
        <v>7539</v>
      </c>
      <c r="C94" s="111" t="s">
        <v>7441</v>
      </c>
      <c r="D94" t="s">
        <v>7699</v>
      </c>
      <c r="H94" t="s">
        <v>6308</v>
      </c>
    </row>
    <row r="95" spans="1:8" x14ac:dyDescent="0.25">
      <c r="A95" t="s">
        <v>7400</v>
      </c>
      <c r="B95" s="111" t="s">
        <v>7540</v>
      </c>
      <c r="C95" s="111" t="s">
        <v>7441</v>
      </c>
      <c r="D95" t="s">
        <v>7699</v>
      </c>
      <c r="H95" t="s">
        <v>6308</v>
      </c>
    </row>
    <row r="96" spans="1:8" x14ac:dyDescent="0.25">
      <c r="A96" t="s">
        <v>7401</v>
      </c>
      <c r="B96" s="111" t="s">
        <v>7541</v>
      </c>
      <c r="C96" s="111" t="s">
        <v>7441</v>
      </c>
      <c r="D96" t="s">
        <v>7699</v>
      </c>
      <c r="H96" t="s">
        <v>6308</v>
      </c>
    </row>
    <row r="97" spans="1:8" x14ac:dyDescent="0.25">
      <c r="A97" t="s">
        <v>7402</v>
      </c>
      <c r="B97" s="111" t="s">
        <v>7542</v>
      </c>
      <c r="C97" s="111" t="s">
        <v>7441</v>
      </c>
      <c r="D97" t="s">
        <v>7699</v>
      </c>
      <c r="H97" t="s">
        <v>6308</v>
      </c>
    </row>
    <row r="98" spans="1:8" x14ac:dyDescent="0.25">
      <c r="A98" t="s">
        <v>7403</v>
      </c>
      <c r="B98" s="111" t="s">
        <v>7543</v>
      </c>
      <c r="C98" s="111" t="s">
        <v>7441</v>
      </c>
      <c r="D98" t="s">
        <v>7699</v>
      </c>
      <c r="H98" t="s">
        <v>6308</v>
      </c>
    </row>
    <row r="99" spans="1:8" x14ac:dyDescent="0.25">
      <c r="A99" t="s">
        <v>7404</v>
      </c>
      <c r="B99" s="111" t="s">
        <v>7544</v>
      </c>
      <c r="C99" s="111" t="s">
        <v>7441</v>
      </c>
      <c r="D99" t="s">
        <v>7699</v>
      </c>
      <c r="H99" t="s">
        <v>6308</v>
      </c>
    </row>
    <row r="100" spans="1:8" x14ac:dyDescent="0.25">
      <c r="A100" t="s">
        <v>7405</v>
      </c>
      <c r="B100" s="111" t="s">
        <v>7545</v>
      </c>
      <c r="C100" s="111" t="s">
        <v>7431</v>
      </c>
      <c r="D100" t="s">
        <v>7699</v>
      </c>
      <c r="H100" t="s">
        <v>6308</v>
      </c>
    </row>
    <row r="101" spans="1:8" x14ac:dyDescent="0.25">
      <c r="A101" t="s">
        <v>7406</v>
      </c>
      <c r="B101" s="111" t="s">
        <v>7546</v>
      </c>
      <c r="C101" s="111" t="s">
        <v>7441</v>
      </c>
      <c r="D101" t="s">
        <v>7699</v>
      </c>
      <c r="H101" t="s">
        <v>6308</v>
      </c>
    </row>
    <row r="102" spans="1:8" x14ac:dyDescent="0.25">
      <c r="A102" t="s">
        <v>7407</v>
      </c>
      <c r="B102" s="111" t="s">
        <v>7547</v>
      </c>
      <c r="C102" s="111" t="s">
        <v>7441</v>
      </c>
      <c r="D102" t="s">
        <v>7699</v>
      </c>
      <c r="H102" t="s">
        <v>6308</v>
      </c>
    </row>
    <row r="103" spans="1:8" x14ac:dyDescent="0.25">
      <c r="A103" t="s">
        <v>7408</v>
      </c>
      <c r="B103" s="111" t="s">
        <v>7548</v>
      </c>
      <c r="C103" s="111" t="s">
        <v>7441</v>
      </c>
      <c r="D103" t="s">
        <v>7699</v>
      </c>
      <c r="H103" t="s">
        <v>6308</v>
      </c>
    </row>
    <row r="104" spans="1:8" x14ac:dyDescent="0.25">
      <c r="A104" t="s">
        <v>7409</v>
      </c>
      <c r="B104" s="111" t="s">
        <v>7549</v>
      </c>
      <c r="C104" s="111" t="s">
        <v>7441</v>
      </c>
      <c r="D104" t="s">
        <v>7699</v>
      </c>
      <c r="E104" t="s">
        <v>3981</v>
      </c>
      <c r="F104" t="s">
        <v>3981</v>
      </c>
      <c r="H104" t="s">
        <v>7436</v>
      </c>
    </row>
    <row r="105" spans="1:8" x14ac:dyDescent="0.25">
      <c r="A105" t="s">
        <v>7410</v>
      </c>
      <c r="B105" s="111" t="s">
        <v>7550</v>
      </c>
      <c r="C105" s="111" t="s">
        <v>7441</v>
      </c>
      <c r="D105" t="s">
        <v>7699</v>
      </c>
      <c r="E105" t="s">
        <v>3981</v>
      </c>
      <c r="F105" t="s">
        <v>3981</v>
      </c>
      <c r="H105" t="s">
        <v>7436</v>
      </c>
    </row>
    <row r="106" spans="1:8" ht="30" x14ac:dyDescent="0.25">
      <c r="A106" t="s">
        <v>7411</v>
      </c>
      <c r="B106" s="111" t="s">
        <v>7551</v>
      </c>
      <c r="C106" s="111" t="s">
        <v>7559</v>
      </c>
      <c r="D106" s="111" t="s">
        <v>7698</v>
      </c>
      <c r="E106">
        <v>3</v>
      </c>
      <c r="F106">
        <v>7200</v>
      </c>
      <c r="H106" t="s">
        <v>324</v>
      </c>
    </row>
    <row r="107" spans="1:8" ht="30" x14ac:dyDescent="0.25">
      <c r="A107" t="s">
        <v>7412</v>
      </c>
      <c r="B107" s="111" t="s">
        <v>7552</v>
      </c>
      <c r="C107" s="111" t="s">
        <v>7559</v>
      </c>
      <c r="D107" s="111" t="s">
        <v>7698</v>
      </c>
      <c r="E107">
        <v>3</v>
      </c>
      <c r="F107">
        <v>7200</v>
      </c>
      <c r="H107" t="s">
        <v>324</v>
      </c>
    </row>
    <row r="108" spans="1:8" ht="30" x14ac:dyDescent="0.25">
      <c r="A108" t="s">
        <v>7413</v>
      </c>
      <c r="B108" s="111" t="s">
        <v>7553</v>
      </c>
      <c r="C108" s="111" t="s">
        <v>7559</v>
      </c>
      <c r="D108" s="111" t="s">
        <v>7698</v>
      </c>
      <c r="E108">
        <v>3</v>
      </c>
      <c r="F108">
        <v>7200</v>
      </c>
      <c r="H108" t="s">
        <v>324</v>
      </c>
    </row>
    <row r="109" spans="1:8" ht="30" x14ac:dyDescent="0.25">
      <c r="A109" t="s">
        <v>7414</v>
      </c>
      <c r="B109" s="111" t="s">
        <v>7554</v>
      </c>
      <c r="C109" s="111" t="s">
        <v>7559</v>
      </c>
      <c r="D109" s="111" t="s">
        <v>7698</v>
      </c>
      <c r="E109">
        <v>3</v>
      </c>
      <c r="F109">
        <v>7200</v>
      </c>
      <c r="H109" t="s">
        <v>324</v>
      </c>
    </row>
  </sheetData>
  <autoFilter ref="A1:H109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67"/>
  <sheetViews>
    <sheetView zoomScale="115" zoomScaleNormal="115" workbookViewId="0">
      <selection activeCell="I11" sqref="I11"/>
    </sheetView>
  </sheetViews>
  <sheetFormatPr defaultRowHeight="15" x14ac:dyDescent="0.25"/>
  <sheetData>
    <row r="1" spans="1:9" x14ac:dyDescent="0.25">
      <c r="A1" t="s">
        <v>172</v>
      </c>
      <c r="B1" s="4" t="s">
        <v>173</v>
      </c>
      <c r="C1" s="602" t="s">
        <v>308</v>
      </c>
      <c r="D1" s="602"/>
      <c r="E1" s="602"/>
      <c r="F1" s="602"/>
      <c r="G1" s="602"/>
      <c r="H1" s="602"/>
      <c r="I1" s="602"/>
    </row>
    <row r="2" spans="1:9" x14ac:dyDescent="0.25">
      <c r="A2" t="s">
        <v>174</v>
      </c>
      <c r="B2" s="4" t="s">
        <v>175</v>
      </c>
      <c r="C2" s="602"/>
      <c r="D2" s="602"/>
      <c r="E2" s="602"/>
      <c r="F2" s="602"/>
      <c r="G2" s="602"/>
      <c r="H2" s="602"/>
      <c r="I2" s="602"/>
    </row>
    <row r="3" spans="1:9" x14ac:dyDescent="0.25">
      <c r="A3" t="s">
        <v>176</v>
      </c>
      <c r="B3" s="4" t="s">
        <v>177</v>
      </c>
    </row>
    <row r="4" spans="1:9" x14ac:dyDescent="0.25">
      <c r="A4" t="s">
        <v>178</v>
      </c>
      <c r="B4" s="4" t="s">
        <v>179</v>
      </c>
      <c r="C4" s="603" t="s">
        <v>309</v>
      </c>
      <c r="D4" s="603"/>
      <c r="E4" s="603"/>
      <c r="F4" s="603"/>
      <c r="G4" s="603"/>
      <c r="H4" s="603"/>
      <c r="I4" s="603"/>
    </row>
    <row r="5" spans="1:9" x14ac:dyDescent="0.25">
      <c r="A5" t="s">
        <v>180</v>
      </c>
      <c r="B5" s="4" t="s">
        <v>181</v>
      </c>
      <c r="C5" s="603"/>
      <c r="D5" s="603"/>
      <c r="E5" s="603"/>
      <c r="F5" s="603"/>
      <c r="G5" s="603"/>
      <c r="H5" s="603"/>
      <c r="I5" s="603"/>
    </row>
    <row r="6" spans="1:9" x14ac:dyDescent="0.25">
      <c r="A6" t="s">
        <v>182</v>
      </c>
      <c r="B6" s="4" t="s">
        <v>183</v>
      </c>
    </row>
    <row r="7" spans="1:9" x14ac:dyDescent="0.25">
      <c r="A7" t="s">
        <v>184</v>
      </c>
      <c r="B7" s="4" t="s">
        <v>185</v>
      </c>
    </row>
    <row r="8" spans="1:9" x14ac:dyDescent="0.25">
      <c r="A8" t="s">
        <v>186</v>
      </c>
      <c r="B8" s="4" t="s">
        <v>187</v>
      </c>
    </row>
    <row r="9" spans="1:9" x14ac:dyDescent="0.25">
      <c r="A9" t="s">
        <v>188</v>
      </c>
      <c r="B9" s="4" t="s">
        <v>189</v>
      </c>
    </row>
    <row r="10" spans="1:9" x14ac:dyDescent="0.25">
      <c r="A10" t="s">
        <v>190</v>
      </c>
      <c r="B10" s="4" t="s">
        <v>191</v>
      </c>
    </row>
    <row r="11" spans="1:9" x14ac:dyDescent="0.25">
      <c r="A11" t="s">
        <v>192</v>
      </c>
      <c r="B11" s="4" t="s">
        <v>193</v>
      </c>
    </row>
    <row r="12" spans="1:9" x14ac:dyDescent="0.25">
      <c r="A12" t="s">
        <v>194</v>
      </c>
      <c r="B12" s="4" t="s">
        <v>195</v>
      </c>
    </row>
    <row r="13" spans="1:9" x14ac:dyDescent="0.25">
      <c r="A13" t="s">
        <v>196</v>
      </c>
      <c r="B13" s="4" t="s">
        <v>197</v>
      </c>
    </row>
    <row r="14" spans="1:9" x14ac:dyDescent="0.25">
      <c r="A14" t="s">
        <v>198</v>
      </c>
      <c r="B14" s="4" t="s">
        <v>199</v>
      </c>
    </row>
    <row r="15" spans="1:9" x14ac:dyDescent="0.25">
      <c r="A15" t="s">
        <v>200</v>
      </c>
      <c r="B15" s="4" t="s">
        <v>201</v>
      </c>
    </row>
    <row r="16" spans="1:9" x14ac:dyDescent="0.25">
      <c r="A16" t="s">
        <v>202</v>
      </c>
      <c r="B16" s="4" t="s">
        <v>203</v>
      </c>
    </row>
    <row r="17" spans="1:2" x14ac:dyDescent="0.25">
      <c r="A17" t="s">
        <v>204</v>
      </c>
      <c r="B17" s="4" t="s">
        <v>205</v>
      </c>
    </row>
    <row r="18" spans="1:2" x14ac:dyDescent="0.25">
      <c r="A18" t="s">
        <v>206</v>
      </c>
      <c r="B18" s="4" t="s">
        <v>207</v>
      </c>
    </row>
    <row r="19" spans="1:2" x14ac:dyDescent="0.25">
      <c r="A19" t="s">
        <v>208</v>
      </c>
      <c r="B19" s="4" t="s">
        <v>209</v>
      </c>
    </row>
    <row r="20" spans="1:2" x14ac:dyDescent="0.25">
      <c r="A20" t="s">
        <v>210</v>
      </c>
      <c r="B20" s="4" t="s">
        <v>211</v>
      </c>
    </row>
    <row r="21" spans="1:2" x14ac:dyDescent="0.25">
      <c r="A21" t="s">
        <v>212</v>
      </c>
      <c r="B21" s="4" t="s">
        <v>213</v>
      </c>
    </row>
    <row r="22" spans="1:2" x14ac:dyDescent="0.25">
      <c r="A22" t="s">
        <v>214</v>
      </c>
      <c r="B22" s="4" t="s">
        <v>215</v>
      </c>
    </row>
    <row r="23" spans="1:2" x14ac:dyDescent="0.25">
      <c r="A23" t="s">
        <v>216</v>
      </c>
      <c r="B23" s="4" t="s">
        <v>217</v>
      </c>
    </row>
    <row r="24" spans="1:2" x14ac:dyDescent="0.25">
      <c r="A24" t="s">
        <v>218</v>
      </c>
      <c r="B24" s="4" t="s">
        <v>219</v>
      </c>
    </row>
    <row r="25" spans="1:2" x14ac:dyDescent="0.25">
      <c r="A25" t="s">
        <v>220</v>
      </c>
      <c r="B25" s="4" t="s">
        <v>221</v>
      </c>
    </row>
    <row r="26" spans="1:2" x14ac:dyDescent="0.25">
      <c r="A26" t="s">
        <v>222</v>
      </c>
      <c r="B26" s="4" t="s">
        <v>223</v>
      </c>
    </row>
    <row r="27" spans="1:2" x14ac:dyDescent="0.25">
      <c r="A27" t="s">
        <v>224</v>
      </c>
      <c r="B27" s="4" t="s">
        <v>225</v>
      </c>
    </row>
    <row r="28" spans="1:2" x14ac:dyDescent="0.25">
      <c r="A28" t="s">
        <v>226</v>
      </c>
      <c r="B28" s="4" t="s">
        <v>227</v>
      </c>
    </row>
    <row r="29" spans="1:2" x14ac:dyDescent="0.25">
      <c r="A29" t="s">
        <v>228</v>
      </c>
      <c r="B29" s="4" t="s">
        <v>229</v>
      </c>
    </row>
    <row r="30" spans="1:2" x14ac:dyDescent="0.25">
      <c r="A30" t="s">
        <v>230</v>
      </c>
      <c r="B30" s="4" t="s">
        <v>231</v>
      </c>
    </row>
    <row r="31" spans="1:2" x14ac:dyDescent="0.25">
      <c r="A31" t="s">
        <v>232</v>
      </c>
      <c r="B31" s="4" t="s">
        <v>233</v>
      </c>
    </row>
    <row r="32" spans="1:2" x14ac:dyDescent="0.25">
      <c r="A32" t="s">
        <v>234</v>
      </c>
      <c r="B32" s="4" t="s">
        <v>235</v>
      </c>
    </row>
    <row r="33" spans="1:2" x14ac:dyDescent="0.25">
      <c r="A33" t="s">
        <v>236</v>
      </c>
      <c r="B33" s="4" t="s">
        <v>237</v>
      </c>
    </row>
    <row r="34" spans="1:2" x14ac:dyDescent="0.25">
      <c r="A34" t="s">
        <v>238</v>
      </c>
      <c r="B34" s="4" t="s">
        <v>239</v>
      </c>
    </row>
    <row r="35" spans="1:2" x14ac:dyDescent="0.25">
      <c r="A35" t="s">
        <v>240</v>
      </c>
      <c r="B35" s="4" t="s">
        <v>241</v>
      </c>
    </row>
    <row r="36" spans="1:2" x14ac:dyDescent="0.25">
      <c r="A36" t="s">
        <v>242</v>
      </c>
      <c r="B36" s="4" t="s">
        <v>243</v>
      </c>
    </row>
    <row r="37" spans="1:2" x14ac:dyDescent="0.25">
      <c r="A37" t="s">
        <v>244</v>
      </c>
      <c r="B37" s="4" t="s">
        <v>245</v>
      </c>
    </row>
    <row r="38" spans="1:2" x14ac:dyDescent="0.25">
      <c r="A38" t="s">
        <v>246</v>
      </c>
      <c r="B38" s="4" t="s">
        <v>247</v>
      </c>
    </row>
    <row r="39" spans="1:2" x14ac:dyDescent="0.25">
      <c r="A39" t="s">
        <v>248</v>
      </c>
      <c r="B39" s="4" t="s">
        <v>249</v>
      </c>
    </row>
    <row r="40" spans="1:2" x14ac:dyDescent="0.25">
      <c r="A40" t="s">
        <v>250</v>
      </c>
      <c r="B40" s="4" t="s">
        <v>251</v>
      </c>
    </row>
    <row r="41" spans="1:2" x14ac:dyDescent="0.25">
      <c r="A41" t="s">
        <v>252</v>
      </c>
      <c r="B41" s="4" t="s">
        <v>253</v>
      </c>
    </row>
    <row r="42" spans="1:2" x14ac:dyDescent="0.25">
      <c r="A42" t="s">
        <v>254</v>
      </c>
      <c r="B42" s="4" t="s">
        <v>255</v>
      </c>
    </row>
    <row r="43" spans="1:2" x14ac:dyDescent="0.25">
      <c r="A43" t="s">
        <v>256</v>
      </c>
      <c r="B43" s="4" t="s">
        <v>257</v>
      </c>
    </row>
    <row r="44" spans="1:2" x14ac:dyDescent="0.25">
      <c r="A44" t="s">
        <v>258</v>
      </c>
      <c r="B44" s="4" t="s">
        <v>259</v>
      </c>
    </row>
    <row r="45" spans="1:2" x14ac:dyDescent="0.25">
      <c r="A45" t="s">
        <v>260</v>
      </c>
      <c r="B45" s="4" t="s">
        <v>261</v>
      </c>
    </row>
    <row r="46" spans="1:2" x14ac:dyDescent="0.25">
      <c r="A46" t="s">
        <v>262</v>
      </c>
      <c r="B46" s="4" t="s">
        <v>263</v>
      </c>
    </row>
    <row r="47" spans="1:2" x14ac:dyDescent="0.25">
      <c r="A47" t="s">
        <v>264</v>
      </c>
      <c r="B47" s="4" t="s">
        <v>265</v>
      </c>
    </row>
    <row r="48" spans="1:2" x14ac:dyDescent="0.25">
      <c r="A48" t="s">
        <v>266</v>
      </c>
      <c r="B48" s="4" t="s">
        <v>267</v>
      </c>
    </row>
    <row r="49" spans="1:2" x14ac:dyDescent="0.25">
      <c r="A49" t="s">
        <v>268</v>
      </c>
      <c r="B49" s="4" t="s">
        <v>269</v>
      </c>
    </row>
    <row r="50" spans="1:2" x14ac:dyDescent="0.25">
      <c r="A50" t="s">
        <v>270</v>
      </c>
      <c r="B50" s="4" t="s">
        <v>271</v>
      </c>
    </row>
    <row r="51" spans="1:2" x14ac:dyDescent="0.25">
      <c r="A51" t="s">
        <v>272</v>
      </c>
      <c r="B51" s="4" t="s">
        <v>273</v>
      </c>
    </row>
    <row r="52" spans="1:2" x14ac:dyDescent="0.25">
      <c r="A52" t="s">
        <v>274</v>
      </c>
      <c r="B52" s="4" t="s">
        <v>275</v>
      </c>
    </row>
    <row r="53" spans="1:2" x14ac:dyDescent="0.25">
      <c r="A53" t="s">
        <v>276</v>
      </c>
      <c r="B53" s="4" t="s">
        <v>277</v>
      </c>
    </row>
    <row r="54" spans="1:2" x14ac:dyDescent="0.25">
      <c r="A54" t="s">
        <v>278</v>
      </c>
      <c r="B54" s="4" t="s">
        <v>279</v>
      </c>
    </row>
    <row r="55" spans="1:2" x14ac:dyDescent="0.25">
      <c r="A55" t="s">
        <v>280</v>
      </c>
      <c r="B55" s="4" t="s">
        <v>281</v>
      </c>
    </row>
    <row r="56" spans="1:2" x14ac:dyDescent="0.25">
      <c r="A56" t="s">
        <v>282</v>
      </c>
      <c r="B56" s="4" t="s">
        <v>283</v>
      </c>
    </row>
    <row r="57" spans="1:2" x14ac:dyDescent="0.25">
      <c r="A57" t="s">
        <v>284</v>
      </c>
      <c r="B57" s="4" t="s">
        <v>285</v>
      </c>
    </row>
    <row r="58" spans="1:2" x14ac:dyDescent="0.25">
      <c r="A58" t="s">
        <v>286</v>
      </c>
      <c r="B58" s="4" t="s">
        <v>287</v>
      </c>
    </row>
    <row r="59" spans="1:2" x14ac:dyDescent="0.25">
      <c r="A59" t="s">
        <v>288</v>
      </c>
      <c r="B59" s="4" t="s">
        <v>293</v>
      </c>
    </row>
    <row r="60" spans="1:2" x14ac:dyDescent="0.25">
      <c r="A60" t="s">
        <v>290</v>
      </c>
      <c r="B60" s="4" t="s">
        <v>291</v>
      </c>
    </row>
    <row r="61" spans="1:2" x14ac:dyDescent="0.25">
      <c r="A61" t="s">
        <v>292</v>
      </c>
      <c r="B61" s="4" t="s">
        <v>289</v>
      </c>
    </row>
    <row r="62" spans="1:2" x14ac:dyDescent="0.25">
      <c r="A62" t="s">
        <v>294</v>
      </c>
      <c r="B62" s="4" t="s">
        <v>295</v>
      </c>
    </row>
    <row r="63" spans="1:2" x14ac:dyDescent="0.25">
      <c r="A63" t="s">
        <v>296</v>
      </c>
      <c r="B63" s="4" t="s">
        <v>297</v>
      </c>
    </row>
    <row r="64" spans="1:2" x14ac:dyDescent="0.25">
      <c r="A64" t="s">
        <v>298</v>
      </c>
      <c r="B64" s="4" t="s">
        <v>299</v>
      </c>
    </row>
    <row r="65" spans="1:2" x14ac:dyDescent="0.25">
      <c r="A65" s="5" t="s">
        <v>300</v>
      </c>
      <c r="B65" s="4" t="s">
        <v>301</v>
      </c>
    </row>
    <row r="66" spans="1:2" x14ac:dyDescent="0.25">
      <c r="A66" s="5" t="s">
        <v>302</v>
      </c>
      <c r="B66" s="4" t="s">
        <v>303</v>
      </c>
    </row>
    <row r="67" spans="1:2" x14ac:dyDescent="0.25">
      <c r="A67" t="s">
        <v>191</v>
      </c>
      <c r="B67" s="310" t="s">
        <v>2352</v>
      </c>
    </row>
  </sheetData>
  <mergeCells count="2">
    <mergeCell ref="C1:I2"/>
    <mergeCell ref="C4:I5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56</vt:i4>
      </vt:variant>
    </vt:vector>
  </HeadingPairs>
  <TitlesOfParts>
    <vt:vector size="76" baseType="lpstr">
      <vt:lpstr>VARIABLES_ID</vt:lpstr>
      <vt:lpstr>PARAMETERS</vt:lpstr>
      <vt:lpstr>VARIABLES_XML</vt:lpstr>
      <vt:lpstr>CLASSES</vt:lpstr>
      <vt:lpstr>PREPARE</vt:lpstr>
      <vt:lpstr>DATATYPES</vt:lpstr>
      <vt:lpstr>PARAM_MENU</vt:lpstr>
      <vt:lpstr>MAIN_MENU</vt:lpstr>
      <vt:lpstr>CONFIG_MENU</vt:lpstr>
      <vt:lpstr>MASKS_ID</vt:lpstr>
      <vt:lpstr>IO_LIST</vt:lpstr>
      <vt:lpstr>РАЗДЕЛЫ</vt:lpstr>
      <vt:lpstr>КОДЫ IO</vt:lpstr>
      <vt:lpstr>РЕГ.WRD</vt:lpstr>
      <vt:lpstr>WRD.SEQ_HEAT</vt:lpstr>
      <vt:lpstr>WRD.SEQ_COOL</vt:lpstr>
      <vt:lpstr>WRD.SEQ_MOIST</vt:lpstr>
      <vt:lpstr>WRD.SEQ_HUMID</vt:lpstr>
      <vt:lpstr>ALARMS</vt:lpstr>
      <vt:lpstr>ALPHABET</vt:lpstr>
      <vt:lpstr>PARAM_MENU!CO_2</vt:lpstr>
      <vt:lpstr>MAIN_MENU!Condition</vt:lpstr>
      <vt:lpstr>Condition</vt:lpstr>
      <vt:lpstr>MAIN_MENU!End</vt:lpstr>
      <vt:lpstr>End</vt:lpstr>
      <vt:lpstr>MASKS_ID</vt:lpstr>
      <vt:lpstr>MAIN_MENU!Name</vt:lpstr>
      <vt:lpstr>Name</vt:lpstr>
      <vt:lpstr>MAIN_MENU!num</vt:lpstr>
      <vt:lpstr>num</vt:lpstr>
      <vt:lpstr>PARAM_MENU!PM_Heater</vt:lpstr>
      <vt:lpstr>PM_Reg_Heat</vt:lpstr>
      <vt:lpstr>MAIN_MENU!Start</vt:lpstr>
      <vt:lpstr>Start</vt:lpstr>
      <vt:lpstr>MAIN_MENU!State</vt:lpstr>
      <vt:lpstr>State</vt:lpstr>
      <vt:lpstr>CONFIG_MENU!Вентиляторы</vt:lpstr>
      <vt:lpstr>CONFIG_MENU!Версия_схемы</vt:lpstr>
      <vt:lpstr>PARAM_MENU!Вихревой_диффузор</vt:lpstr>
      <vt:lpstr>PARAM_MENU!Влажность</vt:lpstr>
      <vt:lpstr>CONFIG_MENU!Доп.вентиляторы</vt:lpstr>
      <vt:lpstr>Доп.нагрев</vt:lpstr>
      <vt:lpstr>CONFIG_MENU!Доп.оборудование</vt:lpstr>
      <vt:lpstr>CONFIG_MENU!Заслонки_возд</vt:lpstr>
      <vt:lpstr>PARAM_MENU!Каскадный</vt:lpstr>
      <vt:lpstr>CONFIG_MENU!Модификации</vt:lpstr>
      <vt:lpstr>PARAM_MENU!Набор_B</vt:lpstr>
      <vt:lpstr>PARAM_MENU!Набор_C</vt:lpstr>
      <vt:lpstr>PARAM_MENU!Набор_D</vt:lpstr>
      <vt:lpstr>PARAM_MENU!Набор_А</vt:lpstr>
      <vt:lpstr>MAIN_MENU!Наборы</vt:lpstr>
      <vt:lpstr>CONFIG_MENU!Нагрев</vt:lpstr>
      <vt:lpstr>CONFIG_MENU!Нагрев_осн_1</vt:lpstr>
      <vt:lpstr>PARAM_MENU!Настройки_сети_CPY</vt:lpstr>
      <vt:lpstr>CONFIG_MENU!Осушение</vt:lpstr>
      <vt:lpstr>CONFIG_MENU!Охладитель</vt:lpstr>
      <vt:lpstr>PARAM_MENU!Охладитель</vt:lpstr>
      <vt:lpstr>CONFIG_MENU!Охлаждение</vt:lpstr>
      <vt:lpstr>PARAM_MENU!Параметры_CPY</vt:lpstr>
      <vt:lpstr>CONFIG_MENU!Пред.нагреватель</vt:lpstr>
      <vt:lpstr>CONFIG_MENU!Реген.нагрев_1</vt:lpstr>
      <vt:lpstr>CONFIG_MENU!Реген.нагрев_2</vt:lpstr>
      <vt:lpstr>CONFIG_MENU!Резервирование</vt:lpstr>
      <vt:lpstr>PARAM_MENU!Резервирование</vt:lpstr>
      <vt:lpstr>CONFIG_MENU!Рекуператор</vt:lpstr>
      <vt:lpstr>PARAM_MENU!Рекуператор</vt:lpstr>
      <vt:lpstr>PARAM_MENU!Рециркуляция</vt:lpstr>
      <vt:lpstr>PARAM_MENU!Сист.параметры</vt:lpstr>
      <vt:lpstr>CONFIG_MENU!Система</vt:lpstr>
      <vt:lpstr>CONFIG_MENU!Сорбц.нагрев</vt:lpstr>
      <vt:lpstr>PARAM_MENU!Температура</vt:lpstr>
      <vt:lpstr>CONFIG_MENU!Увлажнение</vt:lpstr>
      <vt:lpstr>PARAM_MENU!Увлажнение</vt:lpstr>
      <vt:lpstr>CONFIG_MENU!Увлажнитель</vt:lpstr>
      <vt:lpstr>MAIN_MENU!Холод_машина</vt:lpstr>
      <vt:lpstr>PARAM_MENU!Холодильная_машина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Дорофеев</dc:creator>
  <cp:lastModifiedBy>Шмаглиенко Александр</cp:lastModifiedBy>
  <cp:lastPrinted>2020-02-25T11:45:18Z</cp:lastPrinted>
  <dcterms:created xsi:type="dcterms:W3CDTF">2019-01-31T06:20:36Z</dcterms:created>
  <dcterms:modified xsi:type="dcterms:W3CDTF">2023-05-25T13:29:00Z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