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9868" windowHeight="13500"/>
  </bookViews>
  <sheets>
    <sheet name="Sheet1" sheetId="1" r:id="rId1"/>
  </sheets>
  <definedNames>
    <definedName name="_xlnm.Print_Area" localSheetId="0">Sheet1!$A$1:$M$85</definedName>
    <definedName name="Group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<sst xmlns="http://schemas.openxmlformats.org/spreadsheetml/2006/main" count="59" uniqueCount="39">
  <si>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Add: No.98th, Development Road, Baiyang Street, Wuyi County, Jinhua City, Zhejiang Province. 321000
Email: sales1@cnhitree.com   Mobile / What's App: +86-134 8625 4903
Skype: 3116955465@qq.com  Wechat: YK_Supersales2
Tel:  +86-579-87298010  Fax: 86-579-87298020
Website: https://cnsupergroup.en.alibaba.com / www.cnhitree.com
QQ: 3116955465   Contact Person: Fanny</t>
  </si>
  <si>
    <t xml:space="preserve">Quotation: </t>
  </si>
  <si>
    <t>Item No</t>
  </si>
  <si>
    <t>Folding bed</t>
  </si>
  <si>
    <t>Specification</t>
  </si>
  <si>
    <t>Packing Info.</t>
  </si>
  <si>
    <t>Weight (kgs)</t>
  </si>
  <si>
    <t>Quantity</t>
  </si>
  <si>
    <t xml:space="preserve">FOB Ningbo </t>
  </si>
  <si>
    <t>L
(cm)</t>
  </si>
  <si>
    <t>W
(cm)</t>
  </si>
  <si>
    <t>H
(cm)</t>
  </si>
  <si>
    <t>PCS</t>
  </si>
  <si>
    <t>CBM
(m³)</t>
  </si>
  <si>
    <t>G.W</t>
  </si>
  <si>
    <t>N.W</t>
  </si>
  <si>
    <t>Container</t>
  </si>
  <si>
    <t>Pieces</t>
  </si>
  <si>
    <t>HT-W170A</t>
  </si>
  <si>
    <t xml:space="preserve">Material 
Fabric: 600D Polyester
Tube:Φ22 x1.0mm
Unfolding size 190*56*31CM
unit weight:5.6kgs
</t>
  </si>
  <si>
    <t>1X20"GP</t>
  </si>
  <si>
    <t>1X40"GP</t>
  </si>
  <si>
    <t>1X40"HQ</t>
  </si>
  <si>
    <t>HT-W170B</t>
  </si>
  <si>
    <t>REMARKS:</t>
  </si>
  <si>
    <t>1, Price based on FOB shipment. Payment way: Bank transfer(T/T) or L/C at sight .</t>
  </si>
  <si>
    <t xml:space="preserve">    T/T:30% advance deposit + 70% balance against the B/L copy.</t>
  </si>
  <si>
    <t>2, Samples Lead time: within 5-7 work days</t>
  </si>
  <si>
    <t>3, Pattern: We can customize the material + size + color as customers' demand.</t>
  </si>
  <si>
    <t>4, HS Code :  Folding Chair: 9401790000</t>
  </si>
  <si>
    <t>5, Quotation  Valid within 30 days</t>
  </si>
  <si>
    <t>Profile</t>
  </si>
  <si>
    <t>黑色BLACK</t>
  </si>
  <si>
    <t>红色RED</t>
  </si>
  <si>
    <t>海军蓝NAVY BLUE</t>
  </si>
  <si>
    <t>深灰DARK GREY</t>
  </si>
  <si>
    <t>棕褐色BROWN</t>
  </si>
  <si>
    <t>珍珠米BEIGE</t>
  </si>
  <si>
    <t>sandbag base：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</si>
</sst>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#,##0.00\ [$m³]"/>
    <numFmt numFmtId="178" formatCode="&quot;US$&quot;#,##0.00;\-&quot;US$&quot;#,##0.00"/>
    <numFmt numFmtId="179" formatCode="[$-809]d\ mmmm\ yyyy;@"/>
    <numFmt numFmtId="180" formatCode="0.00_ "/>
    <numFmt numFmtId="181" formatCode="#,##0.00\ [$USD]"/>
    <numFmt numFmtId="182" formatCode="0_ "/>
    <numFmt numFmtId="183" formatCode="\$#,##0.00;\-\$#,##0.00"/>
  </numFmts>
  <fonts count="3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name val="Arial"/>
      <charset val="0"/>
    </font>
    <font>
      <b/>
      <sz val="20"/>
      <name val="Arial"/>
      <charset val="0"/>
    </font>
    <font>
      <sz val="10"/>
      <color indexed="8"/>
      <name val="Arial"/>
      <charset val="134"/>
    </font>
    <font>
      <sz val="10"/>
      <name val="Arial"/>
      <charset val="0"/>
    </font>
    <font>
      <sz val="11"/>
      <name val="微软雅黑"/>
      <charset val="134"/>
    </font>
    <font>
      <sz val="15"/>
      <color rgb="FF000000"/>
      <name val="黑体"/>
      <charset val="134"/>
    </font>
    <font>
      <sz val="17"/>
      <color indexed="8"/>
      <name val="黑体"/>
      <charset val="134"/>
    </font>
    <font>
      <sz val="17"/>
      <name val="微软雅黑"/>
      <charset val="134"/>
    </font>
    <font>
      <sz val="17"/>
      <name val="宋体"/>
      <charset val="134"/>
    </font>
    <font>
      <b/>
      <sz val="20"/>
      <name val="微软雅黑"/>
      <charset val="134"/>
    </font>
    <font>
      <b/>
      <sz val="3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</fonts>
  <fills count="3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rgb="FF99CB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" fillId="0" borderId="0" applyBorder="0"/>
    <xf numFmtId="0" fontId="1" fillId="0" borderId="0" applyBorder="0"/>
    <xf numFmtId="0" fontId="35" fillId="0" borderId="0" applyBorder="0"/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3" fillId="0" borderId="0" xfId="50" applyFont="1" applyFill="1" applyAlignment="1">
      <alignment horizontal="center" vertical="center" wrapText="1"/>
    </xf>
    <xf numFmtId="176" fontId="3" fillId="0" borderId="0" xfId="50" applyNumberFormat="1" applyFont="1" applyFill="1" applyAlignment="1">
      <alignment horizontal="center" vertical="center" wrapText="1"/>
    </xf>
    <xf numFmtId="177" fontId="3" fillId="0" borderId="0" xfId="50" applyNumberFormat="1" applyFont="1" applyFill="1" applyAlignment="1">
      <alignment horizontal="center" vertical="center" wrapText="1"/>
    </xf>
    <xf numFmtId="178" fontId="4" fillId="0" borderId="0" xfId="50" applyNumberFormat="1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178" fontId="5" fillId="0" borderId="0" xfId="0" applyNumberFormat="1" applyFont="1" applyFill="1" applyBorder="1" applyAlignment="1">
      <alignment horizontal="left" vertical="center" wrapText="1"/>
    </xf>
    <xf numFmtId="0" fontId="6" fillId="0" borderId="1" xfId="49" applyFont="1" applyFill="1" applyBorder="1" applyAlignment="1">
      <alignment horizontal="right" vertical="center"/>
    </xf>
    <xf numFmtId="179" fontId="6" fillId="0" borderId="1" xfId="49" applyNumberFormat="1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 vertical="center" wrapText="1"/>
    </xf>
    <xf numFmtId="180" fontId="7" fillId="3" borderId="3" xfId="0" applyNumberFormat="1" applyFont="1" applyFill="1" applyBorder="1" applyAlignment="1">
      <alignment horizontal="center" vertical="center" wrapText="1"/>
    </xf>
    <xf numFmtId="176" fontId="7" fillId="3" borderId="4" xfId="0" applyNumberFormat="1" applyFont="1" applyFill="1" applyBorder="1" applyAlignment="1">
      <alignment horizontal="center" vertical="center" wrapText="1"/>
    </xf>
    <xf numFmtId="180" fontId="7" fillId="2" borderId="1" xfId="0" applyNumberFormat="1" applyFont="1" applyFill="1" applyBorder="1" applyAlignment="1">
      <alignment horizontal="center" vertical="center" wrapText="1"/>
    </xf>
    <xf numFmtId="180" fontId="7" fillId="3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81" fontId="4" fillId="2" borderId="1" xfId="0" applyNumberFormat="1" applyFont="1" applyFill="1" applyBorder="1" applyAlignment="1">
      <alignment horizontal="center" vertical="center" wrapText="1"/>
    </xf>
    <xf numFmtId="0" fontId="4" fillId="3" borderId="1" xfId="49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181" fontId="4" fillId="3" borderId="1" xfId="0" applyNumberFormat="1" applyFont="1" applyFill="1" applyBorder="1" applyAlignment="1">
      <alignment horizontal="center" vertical="center" wrapText="1"/>
    </xf>
    <xf numFmtId="0" fontId="8" fillId="4" borderId="1" xfId="49" applyFont="1" applyFill="1" applyBorder="1" applyAlignment="1">
      <alignment horizontal="center" vertical="center" wrapText="1"/>
    </xf>
    <xf numFmtId="0" fontId="4" fillId="0" borderId="5" xfId="49" applyFont="1" applyFill="1" applyBorder="1" applyAlignment="1">
      <alignment horizontal="center" vertical="center" wrapText="1"/>
    </xf>
    <xf numFmtId="0" fontId="4" fillId="0" borderId="6" xfId="49" applyFont="1" applyFill="1" applyBorder="1" applyAlignment="1">
      <alignment horizontal="left" vertical="center" wrapText="1"/>
    </xf>
    <xf numFmtId="0" fontId="4" fillId="0" borderId="1" xfId="49" applyFont="1" applyFill="1" applyBorder="1" applyAlignment="1">
      <alignment horizontal="center" vertical="center" wrapText="1"/>
    </xf>
    <xf numFmtId="176" fontId="4" fillId="0" borderId="1" xfId="49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182" fontId="7" fillId="0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 wrapText="1"/>
    </xf>
    <xf numFmtId="0" fontId="4" fillId="0" borderId="5" xfId="49" applyFont="1" applyFill="1" applyBorder="1" applyAlignment="1">
      <alignment horizontal="left" vertical="center" wrapText="1"/>
    </xf>
    <xf numFmtId="0" fontId="4" fillId="0" borderId="1" xfId="49" applyFont="1" applyFill="1" applyBorder="1" applyAlignment="1">
      <alignment horizontal="left" vertical="center" wrapText="1"/>
    </xf>
    <xf numFmtId="0" fontId="8" fillId="5" borderId="0" xfId="49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49" applyFont="1" applyFill="1" applyBorder="1" applyAlignment="1">
      <alignment horizontal="left" vertical="center" wrapText="1"/>
    </xf>
    <xf numFmtId="0" fontId="4" fillId="0" borderId="0" xfId="49" applyFont="1" applyFill="1" applyBorder="1" applyAlignment="1">
      <alignment horizontal="center" vertical="center" wrapText="1"/>
    </xf>
    <xf numFmtId="177" fontId="7" fillId="0" borderId="0" xfId="0" applyNumberFormat="1" applyFont="1" applyFill="1" applyBorder="1" applyAlignment="1">
      <alignment horizontal="center" vertical="center" wrapText="1"/>
    </xf>
    <xf numFmtId="182" fontId="7" fillId="0" borderId="0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 wrapText="1"/>
    </xf>
    <xf numFmtId="0" fontId="4" fillId="0" borderId="0" xfId="51" applyFont="1" applyFill="1" applyBorder="1" applyAlignment="1">
      <alignment vertical="center"/>
    </xf>
    <xf numFmtId="0" fontId="3" fillId="6" borderId="0" xfId="49" applyFont="1" applyFill="1" applyBorder="1" applyAlignment="1">
      <alignment horizontal="left" vertical="center" wrapText="1"/>
    </xf>
    <xf numFmtId="176" fontId="3" fillId="6" borderId="0" xfId="49" applyNumberFormat="1" applyFont="1" applyFill="1" applyBorder="1" applyAlignment="1">
      <alignment horizontal="left" vertical="center" wrapText="1"/>
    </xf>
    <xf numFmtId="177" fontId="3" fillId="6" borderId="0" xfId="49" applyNumberFormat="1" applyFont="1" applyFill="1" applyBorder="1" applyAlignment="1">
      <alignment horizontal="left" vertical="center" wrapText="1"/>
    </xf>
    <xf numFmtId="178" fontId="4" fillId="6" borderId="0" xfId="49" applyNumberFormat="1" applyFont="1" applyFill="1" applyBorder="1" applyAlignment="1">
      <alignment horizontal="left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183" fontId="11" fillId="0" borderId="0" xfId="0" applyNumberFormat="1" applyFont="1" applyFill="1" applyBorder="1" applyAlignment="1">
      <alignment horizontal="left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178" fontId="4" fillId="0" borderId="0" xfId="0" applyNumberFormat="1" applyFont="1" applyFill="1" applyBorder="1" applyAlignment="1">
      <alignment vertical="center"/>
    </xf>
    <xf numFmtId="7" fontId="9" fillId="7" borderId="0" xfId="0" applyNumberFormat="1" applyFont="1" applyFill="1" applyBorder="1" applyAlignment="1">
      <alignment horizontal="center" vertical="center" wrapText="1"/>
    </xf>
    <xf numFmtId="0" fontId="9" fillId="7" borderId="0" xfId="0" applyFont="1" applyFill="1" applyBorder="1" applyAlignment="1"/>
    <xf numFmtId="7" fontId="9" fillId="7" borderId="0" xfId="0" applyNumberFormat="1" applyFont="1" applyFill="1" applyBorder="1" applyAlignment="1"/>
    <xf numFmtId="0" fontId="14" fillId="7" borderId="0" xfId="0" applyFont="1" applyFill="1" applyBorder="1" applyAlignment="1">
      <alignment horizontal="center"/>
    </xf>
    <xf numFmtId="0" fontId="14" fillId="7" borderId="0" xfId="0" applyFont="1" applyFill="1" applyBorder="1" applyAlignment="1">
      <alignment horizontal="left"/>
    </xf>
    <xf numFmtId="7" fontId="14" fillId="7" borderId="0" xfId="0" applyNumberFormat="1" applyFont="1" applyFill="1" applyBorder="1" applyAlignment="1">
      <alignment horizontal="center"/>
    </xf>
    <xf numFmtId="0" fontId="15" fillId="7" borderId="0" xfId="0" applyFont="1" applyFill="1" applyBorder="1" applyAlignment="1">
      <alignment horizontal="left" vertical="center"/>
    </xf>
    <xf numFmtId="176" fontId="4" fillId="0" borderId="0" xfId="0" applyNumberFormat="1" applyFont="1" applyFill="1" applyBorder="1" applyAlignment="1">
      <alignment vertical="center"/>
    </xf>
    <xf numFmtId="177" fontId="4" fillId="0" borderId="0" xfId="0" applyNumberFormat="1" applyFont="1" applyFill="1" applyBorder="1" applyAlignment="1">
      <alignment vertical="center"/>
    </xf>
    <xf numFmtId="178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177" fontId="4" fillId="0" borderId="0" xfId="0" applyNumberFormat="1" applyFont="1" applyFill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Sheet1_1" xfId="50"/>
    <cellStyle name="常规_Sheet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642620</xdr:colOff>
      <xdr:row>1</xdr:row>
      <xdr:rowOff>26035</xdr:rowOff>
    </xdr:to>
    <xdr:pic>
      <xdr:nvPicPr>
        <xdr:cNvPr id="2" name="图片 3" descr="HiTre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250315" cy="6388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383540</xdr:colOff>
      <xdr:row>0</xdr:row>
      <xdr:rowOff>55245</xdr:rowOff>
    </xdr:from>
    <xdr:ext cx="8340090" cy="585470"/>
    <xdr:sp>
      <xdr:nvSpPr>
        <xdr:cNvPr id="3" name="矩形 6"/>
        <xdr:cNvSpPr/>
      </xdr:nvSpPr>
      <xdr:spPr>
        <a:xfrm>
          <a:off x="1000760" y="55245"/>
          <a:ext cx="8340090" cy="585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400" b="1">
              <a:solidFill>
                <a:srgbClr val="01A0E9"/>
              </a:solidFill>
              <a:effectLst>
                <a:reflection blurRad="6350" stA="53000" endA="300" endPos="35500" dir="5400000" sy="-90000" algn="bl" rotWithShape="0"/>
              </a:effectLst>
              <a:latin typeface="微软雅黑" panose="020B0503020204020204" charset="-122"/>
              <a:ea typeface="微软雅黑" panose="020B0503020204020204" charset="-122"/>
              <a:cs typeface="Calibri" panose="020F0502020204030204" charset="0"/>
            </a:rPr>
            <a:t>JINHUA SUPERGROUP LEISURE PRODUCTS CO.,LTD</a:t>
          </a:r>
          <a:endParaRPr lang="en-US" altLang="zh-CN" sz="2400" b="1">
            <a:solidFill>
              <a:srgbClr val="01A0E9"/>
            </a:solidFill>
            <a:effectLst>
              <a:reflection blurRad="6350" stA="53000" endA="300" endPos="35500" dir="5400000" sy="-90000" algn="bl" rotWithShape="0"/>
            </a:effectLst>
            <a:latin typeface="微软雅黑" panose="020B0503020204020204" charset="-122"/>
            <a:ea typeface="微软雅黑" panose="020B0503020204020204" charset="-122"/>
            <a:cs typeface="Calibri" panose="020F0502020204030204" charset="0"/>
          </a:endParaRPr>
        </a:p>
      </xdr:txBody>
    </xdr:sp>
    <xdr:clientData/>
  </xdr:oneCellAnchor>
  <xdr:twoCellAnchor editAs="oneCell">
    <xdr:from>
      <xdr:col>9</xdr:col>
      <xdr:colOff>203200</xdr:colOff>
      <xdr:row>1</xdr:row>
      <xdr:rowOff>308610</xdr:rowOff>
    </xdr:from>
    <xdr:to>
      <xdr:col>11</xdr:col>
      <xdr:colOff>124460</xdr:colOff>
      <xdr:row>1</xdr:row>
      <xdr:rowOff>1313180</xdr:rowOff>
    </xdr:to>
    <xdr:pic>
      <xdr:nvPicPr>
        <xdr:cNvPr id="4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66000" y="930910"/>
          <a:ext cx="942340" cy="1004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222885</xdr:colOff>
      <xdr:row>1</xdr:row>
      <xdr:rowOff>361950</xdr:rowOff>
    </xdr:from>
    <xdr:to>
      <xdr:col>12</xdr:col>
      <xdr:colOff>605155</xdr:colOff>
      <xdr:row>1</xdr:row>
      <xdr:rowOff>1328420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406765" y="984250"/>
          <a:ext cx="908050" cy="966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31750</xdr:colOff>
      <xdr:row>37</xdr:row>
      <xdr:rowOff>45720</xdr:rowOff>
    </xdr:from>
    <xdr:to>
      <xdr:col>12</xdr:col>
      <xdr:colOff>403860</xdr:colOff>
      <xdr:row>60</xdr:row>
      <xdr:rowOff>220345</xdr:rowOff>
    </xdr:to>
    <xdr:pic>
      <xdr:nvPicPr>
        <xdr:cNvPr id="1848" name="图片 184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750" y="12435840"/>
          <a:ext cx="9081770" cy="630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608965</xdr:colOff>
      <xdr:row>26</xdr:row>
      <xdr:rowOff>79375</xdr:rowOff>
    </xdr:from>
    <xdr:to>
      <xdr:col>10</xdr:col>
      <xdr:colOff>451485</xdr:colOff>
      <xdr:row>36</xdr:row>
      <xdr:rowOff>9525</xdr:rowOff>
    </xdr:to>
    <xdr:pic>
      <xdr:nvPicPr>
        <xdr:cNvPr id="2220" name="图片 2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8965" y="9535795"/>
          <a:ext cx="7409180" cy="259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5</xdr:row>
      <xdr:rowOff>316865</xdr:rowOff>
    </xdr:from>
    <xdr:to>
      <xdr:col>1</xdr:col>
      <xdr:colOff>1651000</xdr:colOff>
      <xdr:row>9</xdr:row>
      <xdr:rowOff>219075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12470" y="3283585"/>
          <a:ext cx="1555750" cy="122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13</xdr:row>
      <xdr:rowOff>316865</xdr:rowOff>
    </xdr:from>
    <xdr:to>
      <xdr:col>1</xdr:col>
      <xdr:colOff>1651000</xdr:colOff>
      <xdr:row>17</xdr:row>
      <xdr:rowOff>219075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12470" y="5925185"/>
          <a:ext cx="1555750" cy="1223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"/>
  <sheetViews>
    <sheetView tabSelected="1" view="pageBreakPreview" zoomScale="90" zoomScaleNormal="100" workbookViewId="0">
      <selection activeCell="T73" sqref="T73"/>
    </sheetView>
  </sheetViews>
  <sheetFormatPr defaultColWidth="9" defaultRowHeight="15.6"/>
  <cols>
    <col min="1" max="1" width="9" style="2"/>
    <col min="2" max="2" width="25.6666666666667" style="2" customWidth="1"/>
    <col min="3" max="3" width="32" style="2" customWidth="1"/>
    <col min="4" max="6" width="6.55555555555556" style="2" customWidth="1"/>
    <col min="7" max="7" width="5.55555555555556" style="3" customWidth="1"/>
    <col min="8" max="8" width="6.66666666666667" style="2" customWidth="1"/>
    <col min="9" max="9" width="5.88888888888889" style="2" customWidth="1"/>
    <col min="10" max="10" width="5.88888888888889" style="4" customWidth="1"/>
    <col min="11" max="11" width="9" style="4" customWidth="1"/>
    <col min="12" max="12" width="7.66666666666667" style="4" customWidth="1"/>
    <col min="13" max="13" width="11.2222222222222" style="5" customWidth="1"/>
    <col min="14" max="16192" width="9" style="1"/>
  </cols>
  <sheetData>
    <row r="1" s="1" customFormat="1" ht="49" customHeight="1" spans="1:13">
      <c r="A1" s="6"/>
      <c r="B1" s="6"/>
      <c r="C1" s="6"/>
      <c r="D1" s="6"/>
      <c r="E1" s="6"/>
      <c r="F1" s="6"/>
      <c r="G1" s="7"/>
      <c r="H1" s="6"/>
      <c r="I1" s="6"/>
      <c r="J1" s="8"/>
      <c r="K1" s="8"/>
      <c r="L1" s="8"/>
      <c r="M1" s="9"/>
    </row>
    <row r="2" s="1" customFormat="1" ht="108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 s="1" customFormat="1" ht="24.6" spans="1:1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3">
        <f ca="1">NOW()</f>
        <v>46255.4583333333</v>
      </c>
      <c r="L3" s="13"/>
      <c r="M3" s="13"/>
    </row>
    <row r="4" s="1" customFormat="1" ht="26" customHeight="1" spans="1:13">
      <c r="A4" s="14" t="s">
        <v>2</v>
      </c>
      <c r="B4" s="14" t="s">
        <v>3</v>
      </c>
      <c r="C4" s="14" t="s">
        <v>4</v>
      </c>
      <c r="D4" s="15" t="s">
        <v>5</v>
      </c>
      <c r="E4" s="16"/>
      <c r="F4" s="16"/>
      <c r="G4" s="16"/>
      <c r="H4" s="17"/>
      <c r="I4" s="18" t="s">
        <v>6</v>
      </c>
      <c r="J4" s="19"/>
      <c r="K4" s="20" t="s">
        <v>7</v>
      </c>
      <c r="L4" s="21"/>
      <c r="M4" s="22" t="s">
        <v>8</v>
      </c>
    </row>
    <row r="5" s="1" customFormat="1" ht="26" customHeight="1" spans="1:13">
      <c r="A5" s="23"/>
      <c r="B5" s="23"/>
      <c r="C5" s="23"/>
      <c r="D5" s="18" t="s">
        <v>9</v>
      </c>
      <c r="E5" s="18" t="s">
        <v>10</v>
      </c>
      <c r="F5" s="18" t="s">
        <v>11</v>
      </c>
      <c r="G5" s="24" t="s">
        <v>12</v>
      </c>
      <c r="H5" s="25" t="s">
        <v>13</v>
      </c>
      <c r="I5" s="18" t="s">
        <v>14</v>
      </c>
      <c r="J5" s="18" t="s">
        <v>15</v>
      </c>
      <c r="K5" s="20" t="s">
        <v>16</v>
      </c>
      <c r="L5" s="24" t="s">
        <v>17</v>
      </c>
      <c r="M5" s="26"/>
    </row>
    <row r="6" s="1" customFormat="1" ht="26" customHeight="1" spans="1:13">
      <c r="A6" s="27" t="s">
        <v>18</v>
      </c>
      <c r="B6" s="28"/>
      <c r="C6" s="29" t="s">
        <v>19</v>
      </c>
      <c r="D6" s="28">
        <v>78</v>
      </c>
      <c r="E6" s="30">
        <v>58</v>
      </c>
      <c r="F6" s="30">
        <v>61</v>
      </c>
      <c r="G6" s="30">
        <v>4</v>
      </c>
      <c r="H6" s="31">
        <f>D6*E6*F6/1000000</f>
        <v>0.275964</v>
      </c>
      <c r="I6" s="30">
        <v>24.5</v>
      </c>
      <c r="J6" s="30">
        <v>23</v>
      </c>
      <c r="K6" s="32" t="s">
        <v>20</v>
      </c>
      <c r="L6" s="33">
        <f>28/H6*G6</f>
        <v>405.850038410807</v>
      </c>
      <c r="M6" s="34">
        <v>15.8941522394844</v>
      </c>
    </row>
    <row r="7" s="1" customFormat="1" ht="26" customHeight="1" spans="1:13">
      <c r="A7" s="27"/>
      <c r="B7" s="30"/>
      <c r="C7" s="35"/>
      <c r="D7" s="30"/>
      <c r="E7" s="30"/>
      <c r="F7" s="30"/>
      <c r="G7" s="30"/>
      <c r="H7" s="31"/>
      <c r="I7" s="30"/>
      <c r="J7" s="30"/>
      <c r="K7" s="32" t="s">
        <v>21</v>
      </c>
      <c r="L7" s="33">
        <f>L6*2</f>
        <v>811.700076821614</v>
      </c>
      <c r="M7" s="34">
        <v>14.6094201351868</v>
      </c>
    </row>
    <row r="8" s="1" customFormat="1" ht="26" customHeight="1" spans="1:13">
      <c r="A8" s="27"/>
      <c r="B8" s="30"/>
      <c r="C8" s="36"/>
      <c r="D8" s="30"/>
      <c r="E8" s="30"/>
      <c r="F8" s="30"/>
      <c r="G8" s="30"/>
      <c r="H8" s="31"/>
      <c r="I8" s="30"/>
      <c r="J8" s="30"/>
      <c r="K8" s="32" t="s">
        <v>22</v>
      </c>
      <c r="L8" s="33">
        <f>68/H6*G6</f>
        <v>985.635807569103</v>
      </c>
      <c r="M8" s="34">
        <v>14.3359731117355</v>
      </c>
    </row>
    <row r="9" s="1" customFormat="1" ht="26" customHeight="1" spans="1:13">
      <c r="A9" s="27"/>
      <c r="B9" s="30"/>
      <c r="C9" s="36"/>
      <c r="D9" s="30"/>
      <c r="E9" s="30"/>
      <c r="F9" s="30"/>
      <c r="G9" s="30"/>
      <c r="H9" s="31"/>
      <c r="I9" s="30"/>
      <c r="J9" s="30"/>
      <c r="K9" s="32"/>
      <c r="L9" s="33"/>
      <c r="M9" s="34"/>
    </row>
    <row r="10" s="1" customFormat="1" ht="26" customHeight="1" spans="1:13">
      <c r="A10" s="27"/>
      <c r="B10" s="30"/>
      <c r="C10" s="36"/>
      <c r="D10" s="30"/>
      <c r="E10" s="30"/>
      <c r="F10" s="30"/>
      <c r="G10" s="30"/>
      <c r="H10" s="31"/>
      <c r="I10" s="30"/>
      <c r="J10" s="30"/>
      <c r="K10" s="32"/>
      <c r="L10" s="33"/>
      <c r="M10" s="34"/>
    </row>
    <row r="11" s="1" customFormat="1" ht="26" customHeight="1" spans="1:13">
      <c r="A11" s="27"/>
      <c r="B11" s="30"/>
      <c r="C11" s="36"/>
      <c r="D11" s="30"/>
      <c r="E11" s="30"/>
      <c r="F11" s="30"/>
      <c r="G11" s="30"/>
      <c r="H11" s="31"/>
      <c r="I11" s="30"/>
      <c r="J11" s="30"/>
      <c r="K11" s="32"/>
      <c r="L11" s="33"/>
      <c r="M11" s="34"/>
    </row>
    <row r="12" s="1" customFormat="1" ht="26" customHeight="1" spans="1:13">
      <c r="A12" s="14" t="s">
        <v>2</v>
      </c>
      <c r="B12" s="14" t="s">
        <v>3</v>
      </c>
      <c r="C12" s="14" t="s">
        <v>4</v>
      </c>
      <c r="D12" s="15" t="s">
        <v>5</v>
      </c>
      <c r="E12" s="16"/>
      <c r="F12" s="16"/>
      <c r="G12" s="16"/>
      <c r="H12" s="17"/>
      <c r="I12" s="18" t="s">
        <v>6</v>
      </c>
      <c r="J12" s="19"/>
      <c r="K12" s="20" t="s">
        <v>7</v>
      </c>
      <c r="L12" s="21"/>
      <c r="M12" s="22" t="s">
        <v>8</v>
      </c>
    </row>
    <row r="13" s="1" customFormat="1" ht="26" customHeight="1" spans="1:13">
      <c r="A13" s="23"/>
      <c r="B13" s="23"/>
      <c r="C13" s="23"/>
      <c r="D13" s="18" t="s">
        <v>9</v>
      </c>
      <c r="E13" s="18" t="s">
        <v>10</v>
      </c>
      <c r="F13" s="18" t="s">
        <v>11</v>
      </c>
      <c r="G13" s="24" t="s">
        <v>12</v>
      </c>
      <c r="H13" s="25" t="s">
        <v>13</v>
      </c>
      <c r="I13" s="18" t="s">
        <v>14</v>
      </c>
      <c r="J13" s="18" t="s">
        <v>15</v>
      </c>
      <c r="K13" s="20" t="s">
        <v>16</v>
      </c>
      <c r="L13" s="24" t="s">
        <v>17</v>
      </c>
      <c r="M13" s="26"/>
    </row>
    <row r="14" s="1" customFormat="1" ht="26" customHeight="1" spans="1:13">
      <c r="A14" s="27" t="s">
        <v>23</v>
      </c>
      <c r="B14" s="28"/>
      <c r="C14" s="29" t="s">
        <v>19</v>
      </c>
      <c r="D14" s="28">
        <v>78</v>
      </c>
      <c r="E14" s="30">
        <v>30</v>
      </c>
      <c r="F14" s="30">
        <v>61</v>
      </c>
      <c r="G14" s="30">
        <v>2</v>
      </c>
      <c r="H14" s="31">
        <f>D14*E14*F14/1000000</f>
        <v>0.14274</v>
      </c>
      <c r="I14" s="30">
        <v>24.5</v>
      </c>
      <c r="J14" s="30">
        <v>23</v>
      </c>
      <c r="K14" s="32" t="s">
        <v>20</v>
      </c>
      <c r="L14" s="33">
        <f>28/H14*G14</f>
        <v>392.321703797114</v>
      </c>
      <c r="M14" s="34">
        <v>16.2835836266331</v>
      </c>
    </row>
    <row r="15" s="1" customFormat="1" ht="26" customHeight="1" spans="1:13">
      <c r="A15" s="27"/>
      <c r="B15" s="30"/>
      <c r="C15" s="35"/>
      <c r="D15" s="30"/>
      <c r="E15" s="30"/>
      <c r="F15" s="30"/>
      <c r="G15" s="30"/>
      <c r="H15" s="31"/>
      <c r="I15" s="30"/>
      <c r="J15" s="30"/>
      <c r="K15" s="32" t="s">
        <v>21</v>
      </c>
      <c r="L15" s="33">
        <f>L14*2</f>
        <v>784.643407594227</v>
      </c>
      <c r="M15" s="34">
        <v>14.9596679258716</v>
      </c>
    </row>
    <row r="16" s="1" customFormat="1" ht="26" customHeight="1" spans="1:13">
      <c r="A16" s="27"/>
      <c r="B16" s="30"/>
      <c r="C16" s="36"/>
      <c r="D16" s="30"/>
      <c r="E16" s="30"/>
      <c r="F16" s="30"/>
      <c r="G16" s="30"/>
      <c r="H16" s="31"/>
      <c r="I16" s="30"/>
      <c r="J16" s="30"/>
      <c r="K16" s="32" t="s">
        <v>22</v>
      </c>
      <c r="L16" s="33">
        <f>68/H14*G14</f>
        <v>952.781280650133</v>
      </c>
      <c r="M16" s="34">
        <v>14.676791694715</v>
      </c>
    </row>
    <row r="17" s="1" customFormat="1" ht="26" customHeight="1" spans="1:13">
      <c r="A17" s="27"/>
      <c r="B17" s="30"/>
      <c r="C17" s="36"/>
      <c r="D17" s="30"/>
      <c r="E17" s="30"/>
      <c r="F17" s="30"/>
      <c r="G17" s="30"/>
      <c r="H17" s="31"/>
      <c r="I17" s="30"/>
      <c r="J17" s="30"/>
      <c r="K17" s="32"/>
      <c r="L17" s="33"/>
      <c r="M17" s="34"/>
    </row>
    <row r="18" s="1" customFormat="1" ht="26" customHeight="1" spans="1:13">
      <c r="A18" s="27"/>
      <c r="B18" s="30"/>
      <c r="C18" s="36"/>
      <c r="D18" s="30"/>
      <c r="E18" s="30"/>
      <c r="F18" s="30"/>
      <c r="G18" s="30"/>
      <c r="H18" s="31"/>
      <c r="I18" s="30"/>
      <c r="J18" s="30"/>
      <c r="K18" s="32"/>
      <c r="L18" s="33"/>
      <c r="M18" s="34"/>
    </row>
    <row r="19" s="1" customFormat="1" ht="26" customHeight="1" spans="1:13">
      <c r="A19" s="27"/>
      <c r="B19" s="30"/>
      <c r="C19" s="36"/>
      <c r="D19" s="30"/>
      <c r="E19" s="30"/>
      <c r="F19" s="30"/>
      <c r="G19" s="30"/>
      <c r="H19" s="31"/>
      <c r="I19" s="30"/>
      <c r="J19" s="30"/>
      <c r="K19" s="32"/>
      <c r="L19" s="33"/>
      <c r="M19" s="34"/>
    </row>
    <row r="20" customFormat="1" ht="21" customHeight="1" spans="1:13">
      <c r="A20" s="37"/>
      <c r="B20" s="38" t="s">
        <v>24</v>
      </c>
      <c r="C20" s="39"/>
      <c r="D20" s="40"/>
      <c r="E20" s="40"/>
      <c r="F20" s="40"/>
      <c r="G20" s="40"/>
      <c r="H20" s="40"/>
      <c r="I20" s="40"/>
      <c r="J20" s="40"/>
      <c r="K20" s="41"/>
      <c r="L20" s="42"/>
      <c r="M20" s="43"/>
    </row>
    <row r="21" customFormat="1" ht="21" customHeight="1" spans="1:13">
      <c r="A21" s="37"/>
      <c r="B21" s="44" t="s">
        <v>25</v>
      </c>
      <c r="C21" s="39"/>
      <c r="D21" s="40"/>
      <c r="E21" s="40"/>
      <c r="F21" s="40"/>
      <c r="G21" s="40"/>
      <c r="H21" s="40"/>
      <c r="I21" s="40"/>
      <c r="J21" s="40"/>
      <c r="K21" s="41"/>
      <c r="L21" s="42"/>
      <c r="M21" s="43"/>
    </row>
    <row r="22" customFormat="1" ht="21" customHeight="1" spans="1:13">
      <c r="A22" s="37"/>
      <c r="B22" s="44" t="s">
        <v>26</v>
      </c>
      <c r="C22" s="39"/>
      <c r="D22" s="40"/>
      <c r="E22" s="40"/>
      <c r="F22" s="40"/>
      <c r="G22" s="40"/>
      <c r="H22" s="40"/>
      <c r="I22" s="40"/>
      <c r="J22" s="40"/>
      <c r="K22" s="41"/>
      <c r="L22" s="42"/>
      <c r="M22" s="43"/>
    </row>
    <row r="23" customFormat="1" ht="21" customHeight="1" spans="1:13">
      <c r="A23" s="37"/>
      <c r="B23" s="44" t="s">
        <v>27</v>
      </c>
      <c r="C23" s="39"/>
      <c r="D23" s="40"/>
      <c r="E23" s="40"/>
      <c r="F23" s="40"/>
      <c r="G23" s="40"/>
      <c r="H23" s="40"/>
      <c r="I23" s="40"/>
      <c r="J23" s="40"/>
      <c r="K23" s="41"/>
      <c r="L23" s="42"/>
      <c r="M23" s="43"/>
    </row>
    <row r="24" customFormat="1" ht="21" customHeight="1" spans="1:13">
      <c r="A24" s="37"/>
      <c r="B24" s="44" t="s">
        <v>28</v>
      </c>
      <c r="C24" s="39"/>
      <c r="D24" s="40"/>
      <c r="E24" s="40"/>
      <c r="F24" s="40"/>
      <c r="G24" s="40"/>
      <c r="H24" s="40"/>
      <c r="I24" s="40"/>
      <c r="J24" s="40"/>
      <c r="K24" s="41"/>
      <c r="L24" s="42"/>
      <c r="M24" s="43"/>
    </row>
    <row r="25" customFormat="1" ht="21" customHeight="1" spans="1:13">
      <c r="A25" s="37"/>
      <c r="B25" s="44" t="s">
        <v>29</v>
      </c>
      <c r="C25" s="39"/>
      <c r="D25" s="40"/>
      <c r="E25" s="40"/>
      <c r="F25" s="40"/>
      <c r="G25" s="40"/>
      <c r="H25" s="40"/>
      <c r="I25" s="40"/>
      <c r="J25" s="40"/>
      <c r="K25" s="41"/>
      <c r="L25" s="42"/>
      <c r="M25" s="43"/>
    </row>
    <row r="26" customFormat="1" ht="21" customHeight="1" spans="1:13">
      <c r="A26" s="37"/>
      <c r="B26" s="44" t="s">
        <v>30</v>
      </c>
      <c r="C26" s="39"/>
      <c r="D26" s="40"/>
      <c r="E26" s="40"/>
      <c r="F26" s="40"/>
      <c r="G26" s="40"/>
      <c r="H26" s="40"/>
      <c r="I26" s="40"/>
      <c r="J26" s="40"/>
      <c r="K26" s="41"/>
      <c r="L26" s="42"/>
      <c r="M26" s="43"/>
    </row>
    <row r="27" customFormat="1" ht="21" customHeight="1" spans="1:13">
      <c r="A27" s="37"/>
      <c r="B27" s="40"/>
      <c r="C27" s="39"/>
      <c r="D27" s="40"/>
      <c r="E27" s="40"/>
      <c r="F27" s="40"/>
      <c r="G27" s="40"/>
      <c r="H27" s="40"/>
      <c r="I27" s="40"/>
      <c r="J27" s="40"/>
      <c r="K27" s="41"/>
      <c r="L27" s="42"/>
      <c r="M27" s="43"/>
    </row>
    <row r="28" customFormat="1" ht="21" customHeight="1" spans="1:13">
      <c r="A28" s="37"/>
      <c r="B28" s="40"/>
      <c r="C28" s="39"/>
      <c r="D28" s="40"/>
      <c r="E28" s="40"/>
      <c r="F28" s="40"/>
      <c r="G28" s="40"/>
      <c r="H28" s="40"/>
      <c r="I28" s="40"/>
      <c r="J28" s="40"/>
      <c r="K28" s="41"/>
      <c r="L28" s="42"/>
      <c r="M28" s="43"/>
    </row>
    <row r="29" customFormat="1" ht="21" customHeight="1" spans="1:13">
      <c r="A29" s="37"/>
      <c r="B29" s="40"/>
      <c r="C29" s="39"/>
      <c r="D29" s="40"/>
      <c r="E29" s="40"/>
      <c r="F29" s="40"/>
      <c r="G29" s="40"/>
      <c r="H29" s="40"/>
      <c r="I29" s="40"/>
      <c r="J29" s="40"/>
      <c r="K29" s="41"/>
      <c r="L29" s="42"/>
      <c r="M29" s="43"/>
    </row>
    <row r="30" customFormat="1" ht="21" customHeight="1" spans="1:13">
      <c r="A30" s="37"/>
      <c r="B30" s="40"/>
      <c r="C30" s="39"/>
      <c r="D30" s="40"/>
      <c r="E30" s="40"/>
      <c r="F30" s="40"/>
      <c r="G30" s="40"/>
      <c r="H30" s="40"/>
      <c r="I30" s="40"/>
      <c r="J30" s="40"/>
      <c r="K30" s="41"/>
      <c r="L30" s="42"/>
      <c r="M30" s="43"/>
    </row>
    <row r="31" customFormat="1" ht="21" customHeight="1" spans="1:13">
      <c r="A31" s="37"/>
      <c r="B31" s="40"/>
      <c r="C31" s="39"/>
      <c r="D31" s="40"/>
      <c r="E31" s="40"/>
      <c r="F31" s="40"/>
      <c r="G31" s="40"/>
      <c r="H31" s="40"/>
      <c r="I31" s="40"/>
      <c r="J31" s="40"/>
      <c r="K31" s="41"/>
      <c r="L31" s="42"/>
      <c r="M31" s="43"/>
    </row>
    <row r="32" customFormat="1" ht="21" customHeight="1" spans="1:13">
      <c r="A32" s="37"/>
      <c r="B32" s="40"/>
      <c r="C32" s="39"/>
      <c r="D32" s="40"/>
      <c r="E32" s="40"/>
      <c r="F32" s="40"/>
      <c r="G32" s="40"/>
      <c r="H32" s="40"/>
      <c r="I32" s="40"/>
      <c r="J32" s="40"/>
      <c r="K32" s="41"/>
      <c r="L32" s="42"/>
      <c r="M32" s="43"/>
    </row>
    <row r="33" customFormat="1" ht="21" customHeight="1" spans="1:13">
      <c r="A33" s="37"/>
      <c r="B33" s="40"/>
      <c r="C33" s="39"/>
      <c r="D33" s="40"/>
      <c r="E33" s="40"/>
      <c r="F33" s="40"/>
      <c r="G33" s="40"/>
      <c r="H33" s="40"/>
      <c r="I33" s="40"/>
      <c r="J33" s="40"/>
      <c r="K33" s="41"/>
      <c r="L33" s="42"/>
      <c r="M33" s="43"/>
    </row>
    <row r="34" customFormat="1" ht="21" customHeight="1" spans="1:13">
      <c r="A34" s="37"/>
      <c r="B34" s="40"/>
      <c r="C34" s="39"/>
      <c r="D34" s="40"/>
      <c r="E34" s="40"/>
      <c r="F34" s="40"/>
      <c r="G34" s="40"/>
      <c r="H34" s="40"/>
      <c r="I34" s="40"/>
      <c r="J34" s="40"/>
      <c r="K34" s="41"/>
      <c r="L34" s="42"/>
      <c r="M34" s="43"/>
    </row>
    <row r="35" customFormat="1" ht="21" customHeight="1" spans="1:13">
      <c r="A35" s="37"/>
      <c r="B35" s="40"/>
      <c r="C35" s="39"/>
      <c r="D35" s="40"/>
      <c r="E35" s="40"/>
      <c r="F35" s="40"/>
      <c r="G35" s="40"/>
      <c r="H35" s="40"/>
      <c r="I35" s="40"/>
      <c r="J35" s="40"/>
      <c r="K35" s="41"/>
      <c r="L35" s="42"/>
      <c r="M35" s="43"/>
    </row>
    <row r="36" customFormat="1" ht="21" customHeight="1" spans="1:13">
      <c r="A36" s="37"/>
      <c r="B36" s="40"/>
      <c r="C36" s="39"/>
      <c r="D36" s="40"/>
      <c r="E36" s="40"/>
      <c r="F36" s="40"/>
      <c r="G36" s="40"/>
      <c r="H36" s="40"/>
      <c r="I36" s="40"/>
      <c r="J36" s="40"/>
      <c r="K36" s="41"/>
      <c r="L36" s="42"/>
      <c r="M36" s="43"/>
    </row>
    <row r="37" s="1" customFormat="1" ht="21" customHeight="1" spans="1:13">
      <c r="A37" s="45" t="s">
        <v>31</v>
      </c>
      <c r="B37" s="45"/>
      <c r="C37" s="45"/>
      <c r="D37" s="45"/>
      <c r="E37" s="45"/>
      <c r="F37" s="45"/>
      <c r="G37" s="46"/>
      <c r="H37" s="45"/>
      <c r="I37" s="45"/>
      <c r="J37" s="47"/>
      <c r="K37" s="47"/>
      <c r="L37" s="47"/>
      <c r="M37" s="48"/>
    </row>
    <row r="38" s="1" customFormat="1" ht="21" customHeight="1" spans="1:13">
      <c r="A38" s="49"/>
      <c r="B38" s="49"/>
      <c r="C38" s="50"/>
      <c r="D38" s="50"/>
      <c r="E38" s="51"/>
      <c r="F38" s="51"/>
      <c r="G38" s="51"/>
      <c r="H38" s="52"/>
      <c r="I38" s="52"/>
      <c r="J38" s="53"/>
      <c r="K38" s="49"/>
      <c r="L38" s="49"/>
      <c r="M38" s="54"/>
    </row>
    <row r="39" s="1" customFormat="1" ht="21" customHeight="1" spans="1:13">
      <c r="A39" s="49"/>
      <c r="B39" s="49"/>
      <c r="C39" s="49"/>
      <c r="D39" s="49"/>
      <c r="E39" s="49"/>
      <c r="F39" s="49"/>
      <c r="G39" s="49"/>
      <c r="H39" s="55"/>
      <c r="I39" s="49"/>
      <c r="J39" s="49"/>
      <c r="K39" s="49"/>
      <c r="L39" s="49"/>
      <c r="M39" s="54"/>
    </row>
    <row r="40" s="1" customFormat="1" ht="21" customHeight="1" spans="1:13">
      <c r="A40" s="49"/>
      <c r="B40" s="49"/>
      <c r="C40" s="49"/>
      <c r="D40" s="49"/>
      <c r="E40" s="49"/>
      <c r="F40" s="49"/>
      <c r="G40" s="49"/>
      <c r="H40" s="55"/>
      <c r="I40" s="49"/>
      <c r="J40" s="49"/>
      <c r="K40" s="49"/>
      <c r="L40" s="49"/>
      <c r="M40" s="54"/>
    </row>
    <row r="41" s="1" customFormat="1" ht="21" customHeight="1" spans="1:13">
      <c r="A41" s="49"/>
      <c r="B41" s="49"/>
      <c r="C41" s="49"/>
      <c r="D41" s="49"/>
      <c r="E41" s="49"/>
      <c r="F41" s="49"/>
      <c r="G41" s="49"/>
      <c r="H41" s="55"/>
      <c r="I41" s="49"/>
      <c r="J41" s="49"/>
      <c r="K41" s="49"/>
      <c r="L41" s="49"/>
      <c r="M41" s="54"/>
    </row>
    <row r="42" s="1" customFormat="1" ht="21" customHeight="1" spans="1:13">
      <c r="A42" s="49"/>
      <c r="B42" s="49"/>
      <c r="C42" s="49"/>
      <c r="D42" s="49"/>
      <c r="E42" s="49"/>
      <c r="F42" s="49"/>
      <c r="G42" s="49"/>
      <c r="H42" s="55"/>
      <c r="I42" s="49"/>
      <c r="J42" s="49"/>
      <c r="K42" s="49"/>
      <c r="L42" s="49"/>
      <c r="M42" s="54"/>
    </row>
    <row r="43" s="1" customFormat="1" ht="21" customHeight="1" spans="1:13">
      <c r="A43" s="49"/>
      <c r="B43" s="49"/>
      <c r="C43" s="49"/>
      <c r="D43" s="49"/>
      <c r="E43" s="49"/>
      <c r="F43" s="49"/>
      <c r="G43" s="49"/>
      <c r="H43" s="55"/>
      <c r="I43" s="49"/>
      <c r="J43" s="49"/>
      <c r="K43" s="49"/>
      <c r="L43" s="49"/>
      <c r="M43" s="54"/>
    </row>
    <row r="44" s="1" customFormat="1" ht="21" customHeight="1" spans="1:13">
      <c r="A44" s="49"/>
      <c r="B44" s="49"/>
      <c r="C44" s="49"/>
      <c r="D44" s="49"/>
      <c r="E44" s="49"/>
      <c r="F44" s="49"/>
      <c r="G44" s="49"/>
      <c r="H44" s="55"/>
      <c r="I44" s="49"/>
      <c r="J44" s="49"/>
      <c r="K44" s="49"/>
      <c r="L44" s="49"/>
      <c r="M44" s="54"/>
    </row>
    <row r="45" s="1" customFormat="1" ht="21" customHeight="1" spans="1:13">
      <c r="A45" s="56"/>
      <c r="B45" s="56"/>
      <c r="C45" s="56"/>
      <c r="D45" s="56"/>
      <c r="E45" s="56"/>
      <c r="F45" s="56"/>
      <c r="G45" s="56"/>
      <c r="H45" s="57"/>
      <c r="I45" s="56"/>
      <c r="J45" s="56"/>
      <c r="K45" s="56"/>
      <c r="L45" s="56"/>
      <c r="M45" s="54"/>
    </row>
    <row r="46" s="1" customFormat="1" ht="21" customHeight="1" spans="1:13">
      <c r="A46" s="56"/>
      <c r="B46" s="56"/>
      <c r="C46" s="56"/>
      <c r="D46" s="56"/>
      <c r="E46" s="56"/>
      <c r="F46" s="56"/>
      <c r="G46" s="56"/>
      <c r="H46" s="57"/>
      <c r="I46" s="56"/>
      <c r="J46" s="56"/>
      <c r="K46" s="56"/>
      <c r="L46" s="56"/>
      <c r="M46" s="54"/>
    </row>
    <row r="47" s="1" customFormat="1" ht="21" customHeight="1" spans="1:13">
      <c r="A47" s="56"/>
      <c r="B47" s="56"/>
      <c r="C47" s="56"/>
      <c r="D47" s="56"/>
      <c r="E47" s="56"/>
      <c r="F47" s="56"/>
      <c r="G47" s="56"/>
      <c r="H47" s="57"/>
      <c r="I47" s="56"/>
      <c r="J47" s="56"/>
      <c r="K47" s="56"/>
      <c r="L47" s="56"/>
      <c r="M47" s="54"/>
    </row>
    <row r="48" s="1" customFormat="1" ht="21" customHeight="1" spans="1:13">
      <c r="A48" s="56"/>
      <c r="B48" s="56"/>
      <c r="C48" s="56"/>
      <c r="D48" s="56"/>
      <c r="E48" s="56"/>
      <c r="F48" s="56"/>
      <c r="G48" s="56"/>
      <c r="H48" s="57"/>
      <c r="I48" s="56"/>
      <c r="J48" s="56"/>
      <c r="K48" s="56"/>
      <c r="L48" s="56"/>
      <c r="M48" s="54"/>
    </row>
    <row r="49" s="1" customFormat="1" ht="21" customHeight="1" spans="1:13">
      <c r="A49" s="56"/>
      <c r="B49" s="56"/>
      <c r="C49" s="56"/>
      <c r="D49" s="56"/>
      <c r="E49" s="56"/>
      <c r="F49" s="56"/>
      <c r="G49" s="56"/>
      <c r="H49" s="57"/>
      <c r="I49" s="56"/>
      <c r="J49" s="56"/>
      <c r="K49" s="56"/>
      <c r="L49" s="56"/>
      <c r="M49" s="54"/>
    </row>
    <row r="50" s="1" customFormat="1" ht="21" customHeight="1" spans="1:13">
      <c r="A50" s="56"/>
      <c r="B50" s="56"/>
      <c r="C50" s="56"/>
      <c r="D50" s="56"/>
      <c r="E50" s="56"/>
      <c r="F50" s="56"/>
      <c r="G50" s="56"/>
      <c r="H50" s="57"/>
      <c r="I50" s="56"/>
      <c r="J50" s="56"/>
      <c r="K50" s="56"/>
      <c r="L50" s="56"/>
      <c r="M50" s="54"/>
    </row>
    <row r="51" s="1" customFormat="1" ht="21" customHeight="1" spans="1:13">
      <c r="A51" s="56"/>
      <c r="B51" s="56"/>
      <c r="C51" s="56"/>
      <c r="D51" s="56"/>
      <c r="E51" s="56"/>
      <c r="F51" s="56"/>
      <c r="G51" s="56"/>
      <c r="H51" s="57"/>
      <c r="I51" s="56"/>
      <c r="J51" s="56"/>
      <c r="K51" s="56"/>
      <c r="L51" s="56"/>
      <c r="M51" s="54"/>
    </row>
    <row r="52" s="1" customFormat="1" ht="21" customHeight="1" spans="1:13">
      <c r="A52" s="58"/>
      <c r="B52" s="59" t="s">
        <v>32</v>
      </c>
      <c r="C52" s="59" t="s">
        <v>33</v>
      </c>
      <c r="D52" s="59" t="s">
        <v>34</v>
      </c>
      <c r="E52" s="58"/>
      <c r="F52" s="60" t="s">
        <v>35</v>
      </c>
      <c r="G52" s="60"/>
      <c r="H52" s="60"/>
      <c r="I52" s="58" t="s">
        <v>36</v>
      </c>
      <c r="J52" s="58"/>
      <c r="K52" s="58" t="s">
        <v>37</v>
      </c>
      <c r="L52" s="58"/>
      <c r="M52" s="54"/>
    </row>
    <row r="53" s="1" customFormat="1" ht="21" customHeight="1" spans="1:13">
      <c r="A53" s="56"/>
      <c r="B53" s="56"/>
      <c r="C53" s="56"/>
      <c r="D53" s="56"/>
      <c r="E53" s="56"/>
      <c r="F53" s="56"/>
      <c r="G53" s="56"/>
      <c r="H53" s="57"/>
      <c r="I53" s="56"/>
      <c r="J53" s="56"/>
      <c r="K53" s="56"/>
      <c r="L53" s="56"/>
      <c r="M53" s="54"/>
    </row>
    <row r="54" s="1" customFormat="1" ht="21" customHeight="1" spans="1:13">
      <c r="A54" s="56"/>
      <c r="B54" s="56"/>
      <c r="C54" s="56"/>
      <c r="D54" s="56"/>
      <c r="E54" s="56"/>
      <c r="F54" s="56"/>
      <c r="G54" s="56"/>
      <c r="H54" s="57"/>
      <c r="I54" s="56"/>
      <c r="J54" s="56"/>
      <c r="K54" s="56"/>
      <c r="L54" s="56"/>
      <c r="M54" s="54"/>
    </row>
    <row r="55" s="1" customFormat="1" ht="21" customHeight="1" spans="1:13">
      <c r="A55" s="56"/>
      <c r="B55" s="61" t="s">
        <v>38</v>
      </c>
      <c r="C55" s="56"/>
      <c r="D55" s="56"/>
      <c r="E55" s="56"/>
      <c r="F55" s="56"/>
      <c r="G55" s="56"/>
      <c r="H55" s="57"/>
      <c r="I55" s="56"/>
      <c r="J55" s="56"/>
      <c r="K55" s="56"/>
      <c r="L55" s="56"/>
      <c r="M55" s="54"/>
    </row>
    <row r="56" s="1" customFormat="1" ht="21" customHeight="1" spans="1:13">
      <c r="A56" s="38"/>
      <c r="B56" s="38"/>
      <c r="C56" s="38"/>
      <c r="D56" s="38"/>
      <c r="E56" s="38"/>
      <c r="F56" s="38"/>
      <c r="G56" s="62"/>
      <c r="H56" s="38"/>
      <c r="I56" s="38"/>
      <c r="J56" s="63"/>
      <c r="K56" s="63"/>
      <c r="L56" s="63"/>
      <c r="M56" s="54"/>
    </row>
    <row r="57" s="1" customFormat="1" ht="21" customHeight="1" spans="1:13">
      <c r="A57" s="38"/>
      <c r="B57" s="38"/>
      <c r="C57" s="38"/>
      <c r="D57" s="38"/>
      <c r="E57" s="38"/>
      <c r="F57" s="38"/>
      <c r="G57" s="62"/>
      <c r="H57" s="38"/>
      <c r="I57" s="38"/>
      <c r="J57" s="63"/>
      <c r="K57" s="63"/>
      <c r="L57" s="63"/>
      <c r="M57" s="54"/>
    </row>
    <row r="58" s="1" customFormat="1" ht="21" customHeight="1" spans="1:13">
      <c r="A58" s="38"/>
      <c r="B58" s="38"/>
      <c r="C58" s="38"/>
      <c r="D58" s="38"/>
      <c r="E58" s="38"/>
      <c r="F58" s="38"/>
      <c r="G58" s="62"/>
      <c r="H58" s="38"/>
      <c r="I58" s="38"/>
      <c r="J58" s="63"/>
      <c r="K58" s="63"/>
      <c r="L58" s="63"/>
      <c r="M58" s="54"/>
    </row>
    <row r="59" s="1" customFormat="1" ht="21" customHeight="1" spans="1:13">
      <c r="A59" s="38"/>
      <c r="B59" s="38"/>
      <c r="C59" s="38"/>
      <c r="D59" s="38"/>
      <c r="E59" s="38"/>
      <c r="F59" s="38"/>
      <c r="G59" s="62"/>
      <c r="H59" s="38"/>
      <c r="I59" s="38"/>
      <c r="J59" s="63"/>
      <c r="K59" s="63"/>
      <c r="L59" s="63"/>
      <c r="M59" s="54"/>
    </row>
    <row r="60" s="1" customFormat="1" ht="21" customHeight="1" spans="1:13">
      <c r="A60" s="38"/>
      <c r="B60" s="38"/>
      <c r="C60" s="38"/>
      <c r="D60" s="38"/>
      <c r="E60" s="38"/>
      <c r="F60" s="38"/>
      <c r="G60" s="62"/>
      <c r="H60" s="38"/>
      <c r="I60" s="38"/>
      <c r="J60" s="63"/>
      <c r="K60" s="63"/>
      <c r="L60" s="63"/>
      <c r="M60" s="54"/>
    </row>
    <row r="61" s="1" customFormat="1" ht="21" customHeight="1" spans="1:13">
      <c r="A61" s="38"/>
      <c r="B61" s="38"/>
      <c r="C61" s="38"/>
      <c r="D61" s="38"/>
      <c r="E61" s="38"/>
      <c r="F61" s="38"/>
      <c r="G61" s="62"/>
      <c r="H61" s="38"/>
      <c r="I61" s="38"/>
      <c r="J61" s="63"/>
      <c r="K61" s="63"/>
      <c r="L61" s="63"/>
      <c r="M61" s="54"/>
    </row>
    <row r="62" s="1" customFormat="1" ht="21" customHeight="1" spans="1:13">
      <c r="A62" s="38"/>
      <c r="B62" s="38"/>
      <c r="C62" s="38"/>
      <c r="D62" s="38"/>
      <c r="E62" s="38"/>
      <c r="F62" s="38"/>
      <c r="G62" s="62"/>
      <c r="H62" s="38"/>
      <c r="I62" s="38"/>
      <c r="J62" s="63"/>
      <c r="K62" s="63"/>
      <c r="L62" s="63"/>
      <c r="M62" s="54"/>
    </row>
    <row r="63" s="1" customFormat="1" ht="21" customHeight="1" spans="1:13">
      <c r="A63" s="38"/>
      <c r="B63" s="38"/>
      <c r="C63" s="38"/>
      <c r="D63" s="38"/>
      <c r="E63" s="38"/>
      <c r="F63" s="38"/>
      <c r="G63" s="62"/>
      <c r="H63" s="38"/>
      <c r="I63" s="38"/>
      <c r="J63" s="63"/>
      <c r="K63" s="63"/>
      <c r="L63" s="63"/>
      <c r="M63" s="54"/>
    </row>
    <row r="64" s="1" customFormat="1" ht="21" customHeight="1" spans="1:13">
      <c r="A64" s="38"/>
      <c r="B64" s="38"/>
      <c r="C64" s="38"/>
      <c r="D64" s="38"/>
      <c r="E64" s="38"/>
      <c r="F64" s="38"/>
      <c r="G64" s="62"/>
      <c r="H64" s="38"/>
      <c r="I64" s="38"/>
      <c r="J64" s="63"/>
      <c r="K64" s="63"/>
      <c r="L64" s="63"/>
      <c r="M64" s="54"/>
    </row>
    <row r="65" s="1" customFormat="1" ht="21" customHeight="1" spans="1:13">
      <c r="A65" s="38"/>
      <c r="B65" s="38"/>
      <c r="C65" s="38"/>
      <c r="D65" s="38"/>
      <c r="E65" s="38"/>
      <c r="F65" s="38"/>
      <c r="G65" s="62"/>
      <c r="H65" s="38"/>
      <c r="I65" s="38"/>
      <c r="J65" s="63"/>
      <c r="K65" s="63"/>
      <c r="L65" s="63"/>
      <c r="M65" s="54"/>
    </row>
    <row r="66" s="1" customFormat="1" ht="21" customHeight="1" spans="1:13">
      <c r="A66" s="38"/>
      <c r="B66" s="38"/>
      <c r="C66" s="38"/>
      <c r="D66" s="38"/>
      <c r="E66" s="38"/>
      <c r="F66" s="38"/>
      <c r="G66" s="62"/>
      <c r="H66" s="38"/>
      <c r="I66" s="38"/>
      <c r="J66" s="63"/>
      <c r="K66" s="63"/>
      <c r="L66" s="63"/>
      <c r="M66" s="54"/>
    </row>
    <row r="67" s="1" customFormat="1" ht="21" customHeight="1" spans="1:13">
      <c r="A67" s="38"/>
      <c r="B67" s="38"/>
      <c r="C67" s="38"/>
      <c r="D67" s="38"/>
      <c r="E67" s="38"/>
      <c r="F67" s="38"/>
      <c r="G67" s="62"/>
      <c r="H67" s="38"/>
      <c r="I67" s="38"/>
      <c r="J67" s="63"/>
      <c r="K67" s="63"/>
      <c r="L67" s="63"/>
      <c r="M67" s="54"/>
    </row>
    <row r="68" s="1" customFormat="1" ht="21" customHeight="1" spans="1:13">
      <c r="A68" s="38"/>
      <c r="B68" s="38"/>
      <c r="C68" s="38"/>
      <c r="D68" s="38"/>
      <c r="E68" s="38"/>
      <c r="F68" s="38"/>
      <c r="G68" s="62"/>
      <c r="H68" s="38"/>
      <c r="I68" s="38"/>
      <c r="J68" s="63"/>
      <c r="K68" s="63"/>
      <c r="L68" s="63"/>
      <c r="M68" s="54"/>
    </row>
    <row r="69" s="1" customFormat="1" ht="21" customHeight="1" spans="1:13">
      <c r="A69" s="38"/>
      <c r="B69" s="38"/>
      <c r="C69" s="38"/>
      <c r="D69" s="38"/>
      <c r="E69" s="38"/>
      <c r="F69" s="38"/>
      <c r="G69" s="62"/>
      <c r="H69" s="38"/>
      <c r="I69" s="38"/>
      <c r="J69" s="63"/>
      <c r="K69" s="63"/>
      <c r="L69" s="63"/>
      <c r="M69" s="54"/>
    </row>
    <row r="70" s="1" customFormat="1" ht="21" customHeight="1" spans="1:13">
      <c r="A70" s="38"/>
      <c r="B70" s="38"/>
      <c r="C70" s="38"/>
      <c r="D70" s="38"/>
      <c r="E70" s="38"/>
      <c r="F70" s="38"/>
      <c r="G70" s="62"/>
      <c r="H70" s="38"/>
      <c r="I70" s="38"/>
      <c r="J70" s="63"/>
      <c r="K70" s="63"/>
      <c r="L70" s="63"/>
      <c r="M70" s="54"/>
    </row>
    <row r="71" s="1" customFormat="1" ht="21" customHeight="1" spans="1:13">
      <c r="A71" s="38"/>
      <c r="B71" s="38"/>
      <c r="C71" s="38"/>
      <c r="D71" s="38"/>
      <c r="E71" s="38"/>
      <c r="F71" s="38"/>
      <c r="G71" s="62"/>
      <c r="H71" s="38"/>
      <c r="I71" s="38"/>
      <c r="J71" s="63"/>
      <c r="K71" s="63"/>
      <c r="L71" s="63"/>
      <c r="M71" s="54"/>
    </row>
    <row r="72" s="1" customFormat="1" ht="21" customHeight="1" spans="1:13">
      <c r="A72" s="38"/>
      <c r="B72" s="38"/>
      <c r="C72" s="38"/>
      <c r="D72" s="38"/>
      <c r="E72" s="38"/>
      <c r="F72" s="38"/>
      <c r="G72" s="62"/>
      <c r="H72" s="38"/>
      <c r="I72" s="38"/>
      <c r="J72" s="63"/>
      <c r="K72" s="63"/>
      <c r="L72" s="63"/>
      <c r="M72" s="54"/>
    </row>
    <row r="73" s="1" customFormat="1" ht="21" customHeight="1" spans="1:13">
      <c r="A73" s="38"/>
      <c r="B73" s="38"/>
      <c r="C73" s="38"/>
      <c r="D73" s="38"/>
      <c r="E73" s="38"/>
      <c r="F73" s="38"/>
      <c r="G73" s="62"/>
      <c r="H73" s="38"/>
      <c r="I73" s="38"/>
      <c r="J73" s="63"/>
      <c r="K73" s="63"/>
      <c r="L73" s="63"/>
      <c r="M73" s="54"/>
    </row>
    <row r="74" s="1" customFormat="1" ht="21" customHeight="1" spans="1:13">
      <c r="A74" s="38"/>
      <c r="B74" s="38"/>
      <c r="C74" s="38"/>
      <c r="D74" s="38"/>
      <c r="E74" s="38"/>
      <c r="F74" s="38"/>
      <c r="G74" s="62"/>
      <c r="H74" s="38"/>
      <c r="I74" s="38"/>
      <c r="J74" s="63"/>
      <c r="K74" s="63"/>
      <c r="L74" s="63"/>
      <c r="M74" s="54"/>
    </row>
    <row r="75" s="1" customFormat="1" ht="21" customHeight="1" spans="1:13">
      <c r="A75" s="38"/>
      <c r="B75" s="38"/>
      <c r="C75" s="38"/>
      <c r="D75" s="38"/>
      <c r="E75" s="38"/>
      <c r="F75" s="38"/>
      <c r="G75" s="62"/>
      <c r="H75" s="38"/>
      <c r="I75" s="38"/>
      <c r="J75" s="63"/>
      <c r="K75" s="63"/>
      <c r="L75" s="63"/>
      <c r="M75" s="54"/>
    </row>
    <row r="76" s="1" customFormat="1" ht="21" customHeight="1" spans="1:13">
      <c r="A76" s="38"/>
      <c r="B76" s="38"/>
      <c r="C76" s="38"/>
      <c r="D76" s="38"/>
      <c r="E76" s="38"/>
      <c r="F76" s="38"/>
      <c r="G76" s="62"/>
      <c r="H76" s="38"/>
      <c r="I76" s="38"/>
      <c r="J76" s="63"/>
      <c r="K76" s="63"/>
      <c r="L76" s="63"/>
      <c r="M76" s="54"/>
    </row>
    <row r="77" s="1" customFormat="1" ht="21" customHeight="1" spans="1:13">
      <c r="A77" s="38"/>
      <c r="B77" s="38"/>
      <c r="C77" s="38"/>
      <c r="D77" s="38"/>
      <c r="E77" s="38"/>
      <c r="F77" s="38"/>
      <c r="G77" s="62"/>
      <c r="H77" s="38"/>
      <c r="I77" s="38"/>
      <c r="J77" s="63"/>
      <c r="K77" s="63"/>
      <c r="L77" s="63"/>
      <c r="M77" s="54"/>
    </row>
    <row r="78" s="1" customFormat="1" ht="21" customHeight="1" spans="1:13">
      <c r="A78" s="38"/>
      <c r="B78" s="38"/>
      <c r="C78" s="38"/>
      <c r="D78" s="38"/>
      <c r="E78" s="38"/>
      <c r="F78" s="38"/>
      <c r="G78" s="62"/>
      <c r="H78" s="38"/>
      <c r="I78" s="38"/>
      <c r="J78" s="63"/>
      <c r="K78" s="63"/>
      <c r="L78" s="63"/>
      <c r="M78" s="54"/>
    </row>
    <row r="79" s="1" customFormat="1" ht="21" customHeight="1" spans="1:13">
      <c r="A79" s="38"/>
      <c r="B79" s="38"/>
      <c r="C79" s="38"/>
      <c r="D79" s="38"/>
      <c r="E79" s="38"/>
      <c r="F79" s="38"/>
      <c r="G79" s="62"/>
      <c r="H79" s="38"/>
      <c r="I79" s="38"/>
      <c r="J79" s="63"/>
      <c r="K79" s="63"/>
      <c r="L79" s="63"/>
      <c r="M79" s="54"/>
    </row>
    <row r="80" s="1" customFormat="1" ht="21" customHeight="1" spans="1:13">
      <c r="A80" s="38"/>
      <c r="B80" s="38"/>
      <c r="C80" s="38"/>
      <c r="D80" s="38"/>
      <c r="E80" s="38"/>
      <c r="F80" s="38"/>
      <c r="G80" s="62"/>
      <c r="H80" s="38"/>
      <c r="I80" s="38"/>
      <c r="J80" s="63"/>
      <c r="K80" s="63"/>
      <c r="L80" s="63"/>
      <c r="M80" s="54"/>
    </row>
    <row r="81" s="1" customFormat="1" ht="21" customHeight="1" spans="1:13">
      <c r="A81" s="38"/>
      <c r="B81" s="38"/>
      <c r="C81" s="38"/>
      <c r="D81" s="38"/>
      <c r="E81" s="38"/>
      <c r="F81" s="38"/>
      <c r="G81" s="62"/>
      <c r="H81" s="38"/>
      <c r="I81" s="38"/>
      <c r="J81" s="63"/>
      <c r="K81" s="63"/>
      <c r="L81" s="63"/>
      <c r="M81" s="54"/>
    </row>
    <row r="82" s="1" customFormat="1" ht="21" customHeight="1" spans="1:13">
      <c r="A82" s="38"/>
      <c r="B82" s="38"/>
      <c r="C82" s="38"/>
      <c r="D82" s="38"/>
      <c r="E82" s="38"/>
      <c r="F82" s="38"/>
      <c r="G82" s="62"/>
      <c r="H82" s="38"/>
      <c r="I82" s="38"/>
      <c r="J82" s="63"/>
      <c r="K82" s="63"/>
      <c r="L82" s="63"/>
      <c r="M82" s="54"/>
    </row>
    <row r="83" s="1" customFormat="1" ht="21" customHeight="1" spans="1:13">
      <c r="A83" s="38"/>
      <c r="B83" s="38"/>
      <c r="C83" s="38"/>
      <c r="D83" s="38"/>
      <c r="E83" s="38"/>
      <c r="F83" s="38"/>
      <c r="G83" s="62"/>
      <c r="H83" s="38"/>
      <c r="I83" s="38"/>
      <c r="J83" s="63"/>
      <c r="K83" s="63"/>
      <c r="L83" s="63"/>
      <c r="M83" s="54"/>
    </row>
    <row r="84" s="1" customFormat="1" ht="21" customHeight="1" spans="1:13">
      <c r="A84" s="38"/>
      <c r="B84" s="38"/>
      <c r="C84" s="38"/>
      <c r="D84" s="38"/>
      <c r="E84" s="38"/>
      <c r="F84" s="38"/>
      <c r="G84" s="62"/>
      <c r="H84" s="38"/>
      <c r="I84" s="38"/>
      <c r="J84" s="63"/>
      <c r="K84" s="63"/>
      <c r="L84" s="63"/>
      <c r="M84" s="64"/>
    </row>
    <row r="85" s="1" customFormat="1" ht="21" customHeight="1" spans="1:13">
      <c r="A85" s="38"/>
      <c r="B85" s="38"/>
      <c r="C85" s="38"/>
      <c r="D85" s="38"/>
      <c r="E85" s="38"/>
      <c r="F85" s="38"/>
      <c r="G85" s="62"/>
      <c r="H85" s="38"/>
      <c r="I85" s="38"/>
      <c r="J85" s="63"/>
      <c r="K85" s="63"/>
      <c r="L85" s="63"/>
      <c r="M85" s="64"/>
    </row>
    <row r="86" s="1" customFormat="1" ht="21" customHeight="1" spans="1:13">
      <c r="A86" s="38"/>
      <c r="B86" s="38"/>
      <c r="C86" s="38"/>
      <c r="D86" s="38"/>
      <c r="E86" s="38"/>
      <c r="F86" s="38"/>
      <c r="G86" s="62"/>
      <c r="H86" s="38"/>
      <c r="I86" s="38"/>
      <c r="J86" s="63"/>
      <c r="K86" s="63"/>
      <c r="L86" s="63"/>
      <c r="M86" s="54"/>
    </row>
    <row r="87" s="1" customFormat="1" ht="21" customHeight="1" spans="1:13">
      <c r="A87" s="38"/>
      <c r="B87" s="38"/>
      <c r="C87" s="38"/>
      <c r="D87" s="38"/>
      <c r="E87" s="38"/>
      <c r="F87" s="38"/>
      <c r="G87" s="62"/>
      <c r="H87" s="38"/>
      <c r="I87" s="38"/>
      <c r="J87" s="63"/>
      <c r="K87" s="63"/>
      <c r="L87" s="63"/>
      <c r="M87" s="54"/>
    </row>
    <row r="88" s="1" customFormat="1" ht="21" customHeight="1" spans="1:13">
      <c r="A88" s="38"/>
      <c r="B88" s="38"/>
      <c r="C88" s="38"/>
      <c r="D88" s="38"/>
      <c r="E88" s="38"/>
      <c r="F88" s="38"/>
      <c r="G88" s="62"/>
      <c r="H88" s="38"/>
      <c r="I88" s="38"/>
      <c r="J88" s="63"/>
      <c r="K88" s="63"/>
      <c r="L88" s="63"/>
      <c r="M88" s="54"/>
    </row>
    <row r="89" s="1" customFormat="1" ht="21" customHeight="1" spans="1:13">
      <c r="A89" s="38"/>
      <c r="B89" s="38"/>
      <c r="C89" s="38"/>
      <c r="D89" s="38"/>
      <c r="E89" s="38"/>
      <c r="F89" s="38"/>
      <c r="G89" s="62"/>
      <c r="H89" s="38"/>
      <c r="I89" s="38"/>
      <c r="J89" s="63"/>
      <c r="K89" s="63"/>
      <c r="L89" s="63"/>
      <c r="M89" s="5"/>
    </row>
    <row r="90" s="1" customFormat="1" ht="21" customHeight="1" spans="1:13">
      <c r="A90" s="38"/>
      <c r="B90" s="38"/>
      <c r="C90" s="38"/>
      <c r="D90" s="38"/>
      <c r="E90" s="38"/>
      <c r="F90" s="38"/>
      <c r="G90" s="62"/>
      <c r="H90" s="38"/>
      <c r="I90" s="38"/>
      <c r="J90" s="63"/>
      <c r="K90" s="63"/>
      <c r="L90" s="63"/>
      <c r="M90" s="5"/>
    </row>
    <row r="91" s="1" customFormat="1" ht="21" customHeight="1" spans="1:13">
      <c r="A91" s="38"/>
      <c r="B91" s="38"/>
      <c r="C91" s="38"/>
      <c r="D91" s="38"/>
      <c r="E91" s="38"/>
      <c r="F91" s="38"/>
      <c r="G91" s="62"/>
      <c r="H91" s="38"/>
      <c r="I91" s="38"/>
      <c r="J91" s="63"/>
      <c r="K91" s="63"/>
      <c r="L91" s="63"/>
      <c r="M91" s="5"/>
    </row>
    <row r="92" s="1" customFormat="1" ht="21" customHeight="1" spans="1:13">
      <c r="A92" s="38"/>
      <c r="B92" s="38"/>
      <c r="C92" s="38"/>
      <c r="D92" s="38"/>
      <c r="E92" s="38"/>
      <c r="F92" s="38"/>
      <c r="G92" s="62"/>
      <c r="H92" s="38"/>
      <c r="I92" s="38"/>
      <c r="J92" s="63"/>
      <c r="K92" s="63"/>
      <c r="L92" s="63"/>
      <c r="M92" s="5"/>
    </row>
    <row r="93" s="1" customFormat="1" ht="21" customHeight="1" spans="1:13">
      <c r="A93" s="38"/>
      <c r="B93" s="38"/>
      <c r="C93" s="38"/>
      <c r="D93" s="38"/>
      <c r="E93" s="38"/>
      <c r="F93" s="38"/>
      <c r="G93" s="62"/>
      <c r="H93" s="38"/>
      <c r="I93" s="38"/>
      <c r="J93" s="63"/>
      <c r="K93" s="63"/>
      <c r="L93" s="63"/>
      <c r="M93" s="5"/>
    </row>
    <row r="94" spans="1:13">
      <c r="A94" s="38"/>
      <c r="B94" s="38"/>
      <c r="C94" s="38"/>
      <c r="D94" s="38"/>
      <c r="E94" s="38"/>
      <c r="F94" s="38"/>
      <c r="G94" s="62"/>
      <c r="H94" s="38"/>
      <c r="I94" s="38"/>
      <c r="J94" s="63"/>
      <c r="K94" s="63"/>
      <c r="L94" s="63"/>
    </row>
    <row r="95" spans="1:13">
      <c r="A95" s="38"/>
      <c r="B95" s="38"/>
      <c r="C95" s="38"/>
      <c r="D95" s="38"/>
      <c r="E95" s="38"/>
      <c r="F95" s="38"/>
      <c r="G95" s="62"/>
      <c r="H95" s="38"/>
      <c r="I95" s="38"/>
      <c r="J95" s="63"/>
      <c r="K95" s="63"/>
      <c r="L95" s="63"/>
    </row>
    <row r="96" spans="1:13">
      <c r="A96" s="38"/>
      <c r="B96" s="38"/>
      <c r="C96" s="38"/>
      <c r="D96" s="38"/>
      <c r="E96" s="38"/>
      <c r="F96" s="38"/>
      <c r="G96" s="62"/>
      <c r="H96" s="38"/>
      <c r="I96" s="38"/>
      <c r="J96" s="63"/>
      <c r="K96" s="63"/>
      <c r="L96" s="63"/>
    </row>
    <row r="97" spans="1:12">
      <c r="A97" s="38"/>
      <c r="B97" s="38"/>
      <c r="C97" s="38"/>
      <c r="D97" s="38"/>
      <c r="E97" s="38"/>
      <c r="F97" s="38"/>
      <c r="G97" s="62"/>
      <c r="H97" s="38"/>
      <c r="I97" s="38"/>
      <c r="J97" s="63"/>
      <c r="K97" s="63"/>
      <c r="L97" s="63"/>
    </row>
    <row r="98" spans="1:12">
      <c r="A98" s="38"/>
      <c r="B98" s="38"/>
      <c r="C98" s="38"/>
      <c r="D98" s="38"/>
      <c r="E98" s="38"/>
      <c r="F98" s="38"/>
      <c r="G98" s="62"/>
      <c r="H98" s="38"/>
      <c r="I98" s="38"/>
      <c r="J98" s="63"/>
      <c r="K98" s="63"/>
      <c r="L98" s="63"/>
    </row>
    <row r="99" spans="1:12">
      <c r="A99" s="38"/>
      <c r="B99" s="38"/>
      <c r="C99" s="38"/>
      <c r="D99" s="38"/>
      <c r="E99" s="38"/>
      <c r="F99" s="38"/>
      <c r="G99" s="62"/>
      <c r="H99" s="38"/>
      <c r="I99" s="38"/>
      <c r="J99" s="63"/>
      <c r="K99" s="63"/>
      <c r="L99" s="63"/>
    </row>
    <row r="100" spans="1:12">
      <c r="A100" s="38"/>
      <c r="B100" s="38"/>
      <c r="C100" s="38"/>
      <c r="D100" s="38"/>
      <c r="E100" s="38"/>
      <c r="F100" s="38"/>
      <c r="G100" s="62"/>
      <c r="H100" s="38"/>
      <c r="I100" s="38"/>
      <c r="J100" s="63"/>
      <c r="K100" s="63"/>
      <c r="L100" s="63"/>
    </row>
    <row r="101" spans="1:12">
      <c r="A101" s="38"/>
      <c r="B101" s="38"/>
      <c r="C101" s="38"/>
      <c r="D101" s="38"/>
      <c r="E101" s="38"/>
      <c r="F101" s="38"/>
      <c r="G101" s="62"/>
      <c r="H101" s="38"/>
      <c r="I101" s="38"/>
      <c r="J101" s="63"/>
      <c r="K101" s="63"/>
      <c r="L101" s="63"/>
    </row>
    <row r="102" spans="1:12">
      <c r="A102" s="65"/>
      <c r="B102" s="65"/>
      <c r="C102" s="65"/>
      <c r="D102" s="65"/>
      <c r="E102" s="65"/>
      <c r="F102" s="65"/>
      <c r="G102" s="66"/>
      <c r="H102" s="65"/>
      <c r="I102" s="65"/>
      <c r="J102" s="67"/>
      <c r="K102" s="67"/>
      <c r="L102" s="67"/>
    </row>
    <row r="103" spans="1:12">
      <c r="A103" s="65"/>
      <c r="B103" s="65"/>
      <c r="C103" s="65"/>
      <c r="D103" s="65"/>
      <c r="E103" s="65"/>
      <c r="F103" s="65"/>
      <c r="G103" s="66"/>
      <c r="H103" s="65"/>
      <c r="I103" s="65"/>
      <c r="J103" s="67"/>
      <c r="K103" s="67"/>
      <c r="L103" s="67"/>
    </row>
    <row r="104" spans="1:12">
      <c r="A104" s="38"/>
      <c r="B104" s="38"/>
      <c r="C104" s="38"/>
      <c r="D104" s="38"/>
      <c r="E104" s="38"/>
      <c r="F104" s="38"/>
      <c r="G104" s="62"/>
      <c r="H104" s="38"/>
      <c r="I104" s="38"/>
      <c r="J104" s="63"/>
      <c r="K104" s="63"/>
      <c r="L104" s="63"/>
    </row>
    <row r="105" spans="1:12">
      <c r="A105" s="38"/>
      <c r="B105" s="38"/>
      <c r="C105" s="38"/>
      <c r="D105" s="38"/>
      <c r="E105" s="38"/>
      <c r="F105" s="38"/>
      <c r="G105" s="62"/>
      <c r="H105" s="38"/>
      <c r="I105" s="38"/>
      <c r="J105" s="63"/>
      <c r="K105" s="63"/>
      <c r="L105" s="63"/>
    </row>
    <row r="106" spans="1:12">
      <c r="A106" s="38"/>
      <c r="B106" s="38"/>
      <c r="C106" s="38"/>
      <c r="D106" s="38"/>
      <c r="E106" s="38"/>
      <c r="F106" s="38"/>
      <c r="G106" s="62"/>
      <c r="H106" s="38"/>
      <c r="I106" s="38"/>
      <c r="J106" s="63"/>
      <c r="K106" s="63"/>
      <c r="L106" s="63"/>
    </row>
  </sheetData>
  <mergeCells count="38">
    <mergeCell ref="A1:M1"/>
    <mergeCell ref="A2:M2"/>
    <mergeCell ref="A3:J3"/>
    <mergeCell ref="K3:M3"/>
    <mergeCell ref="D4:H4"/>
    <mergeCell ref="I4:J4"/>
    <mergeCell ref="K4:L4"/>
    <mergeCell ref="D12:H12"/>
    <mergeCell ref="I12:J12"/>
    <mergeCell ref="K12:L12"/>
    <mergeCell ref="A4:A5"/>
    <mergeCell ref="A6:A11"/>
    <mergeCell ref="A12:A13"/>
    <mergeCell ref="A14:A19"/>
    <mergeCell ref="B4:B5"/>
    <mergeCell ref="B6:B11"/>
    <mergeCell ref="B12:B13"/>
    <mergeCell ref="B14:B19"/>
    <mergeCell ref="C4:C5"/>
    <mergeCell ref="C6:C11"/>
    <mergeCell ref="C12:C13"/>
    <mergeCell ref="C14:C19"/>
    <mergeCell ref="D6:D11"/>
    <mergeCell ref="D14:D19"/>
    <mergeCell ref="E6:E11"/>
    <mergeCell ref="E14:E19"/>
    <mergeCell ref="F6:F11"/>
    <mergeCell ref="F14:F19"/>
    <mergeCell ref="G6:G11"/>
    <mergeCell ref="G14:G19"/>
    <mergeCell ref="H6:H11"/>
    <mergeCell ref="H14:H19"/>
    <mergeCell ref="I6:I11"/>
    <mergeCell ref="I14:I19"/>
    <mergeCell ref="J6:J11"/>
    <mergeCell ref="J14:J19"/>
    <mergeCell ref="M4:M5"/>
    <mergeCell ref="M12:M13"/>
  </mergeCells>
  <pageMargins left="0.75" right="0.75" top="1" bottom="1" header="0.5" footer="0.5"/>
  <pageSetup paperSize="9" scale="63" orientation="portrait"/>
  <headerFooter/>
  <rowBreaks count="1" manualBreakCount="1">
    <brk id="36" max="12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2023-09-22T07:09:00Z</dcterms:created>
  <dcterms:modified xsi:type="dcterms:W3CDTF">2026-08-21T03:00:00Z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EA6F4D9387054E09A18B9D9C7EFBC1B9_13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