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0497\Desktop\"/>
    </mc:Choice>
  </mc:AlternateContent>
  <bookViews>
    <workbookView xWindow="0" yWindow="0" windowWidth="28800" windowHeight="12390"/>
  </bookViews>
  <sheets>
    <sheet name="盈餘調整" sheetId="1" r:id="rId1"/>
  </sheets>
  <externalReferences>
    <externalReference r:id="rId2"/>
  </externalReferences>
  <definedNames>
    <definedName name="_xlnm.Print_Titles" localSheetId="0">盈餘調整!$1:$5</definedName>
    <definedName name="USDMID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6" i="1"/>
</calcChain>
</file>

<file path=xl/sharedStrings.xml><?xml version="1.0" encoding="utf-8"?>
<sst xmlns="http://schemas.openxmlformats.org/spreadsheetml/2006/main" count="327" uniqueCount="326">
  <si>
    <t>107年6月底止各營業單位代辦OBU業務暨支援海外分行收益分潤應調整盈餘數據一覽表</t>
    <phoneticPr fontId="3" type="noConversion"/>
  </si>
  <si>
    <t>單位:台幣仟元</t>
  </si>
  <si>
    <t>代號</t>
    <phoneticPr fontId="3" type="noConversion"/>
  </si>
  <si>
    <t>單位名稱</t>
  </si>
  <si>
    <t>代辦OBU盈餘調整數</t>
    <phoneticPr fontId="3" type="noConversion"/>
  </si>
  <si>
    <t>支援海外分行收益分潤</t>
    <phoneticPr fontId="3" type="noConversion"/>
  </si>
  <si>
    <t>代辦OBU收益分配</t>
    <phoneticPr fontId="3" type="noConversion"/>
  </si>
  <si>
    <t>外幣放款獎勵措施-OBU案件獎勵息</t>
    <phoneticPr fontId="3" type="noConversion"/>
  </si>
  <si>
    <t>合計</t>
    <phoneticPr fontId="3" type="noConversion"/>
  </si>
  <si>
    <t>001</t>
    <phoneticPr fontId="3" type="noConversion"/>
  </si>
  <si>
    <t>總行</t>
    <phoneticPr fontId="3" type="noConversion"/>
  </si>
  <si>
    <t>002</t>
  </si>
  <si>
    <t>基隆分行</t>
  </si>
  <si>
    <t>003</t>
  </si>
  <si>
    <t>中和分行</t>
  </si>
  <si>
    <t>004</t>
  </si>
  <si>
    <t>南港分行</t>
  </si>
  <si>
    <t>005</t>
  </si>
  <si>
    <t>台北分行</t>
  </si>
  <si>
    <t>006</t>
  </si>
  <si>
    <t>民權分行</t>
  </si>
  <si>
    <t>007</t>
  </si>
  <si>
    <t>古亭分行</t>
  </si>
  <si>
    <t>008</t>
  </si>
  <si>
    <t>長安分行</t>
  </si>
  <si>
    <t>009</t>
  </si>
  <si>
    <t>士林分行</t>
  </si>
  <si>
    <t>010</t>
  </si>
  <si>
    <t>三重分行</t>
  </si>
  <si>
    <t>011</t>
  </si>
  <si>
    <t>宜蘭分行</t>
  </si>
  <si>
    <t>012</t>
  </si>
  <si>
    <t>羅東分行</t>
  </si>
  <si>
    <t>013</t>
  </si>
  <si>
    <t>桃園分行</t>
  </si>
  <si>
    <t>014</t>
  </si>
  <si>
    <t>中壢分行</t>
  </si>
  <si>
    <t>015</t>
  </si>
  <si>
    <t>石門分行</t>
  </si>
  <si>
    <t>016</t>
  </si>
  <si>
    <t>新竹分行</t>
  </si>
  <si>
    <t>017</t>
  </si>
  <si>
    <t>竹東分行</t>
  </si>
  <si>
    <t>018</t>
  </si>
  <si>
    <t>花蓮分行</t>
  </si>
  <si>
    <t>019</t>
  </si>
  <si>
    <t>玉里分行</t>
  </si>
  <si>
    <t>020</t>
  </si>
  <si>
    <t>苗栗分行</t>
  </si>
  <si>
    <t>021</t>
  </si>
  <si>
    <t>頭份分行</t>
  </si>
  <si>
    <t>022</t>
  </si>
  <si>
    <t>豐原分行</t>
  </si>
  <si>
    <t>023</t>
  </si>
  <si>
    <t>大甲分行</t>
  </si>
  <si>
    <t>024</t>
  </si>
  <si>
    <t>台中分行</t>
  </si>
  <si>
    <t>025</t>
  </si>
  <si>
    <t>南投分行</t>
  </si>
  <si>
    <t>026</t>
  </si>
  <si>
    <t>員林分行</t>
  </si>
  <si>
    <t>027</t>
  </si>
  <si>
    <t>斗六分行</t>
  </si>
  <si>
    <t>028</t>
  </si>
  <si>
    <t>北港分行</t>
  </si>
  <si>
    <t>029</t>
  </si>
  <si>
    <t>嘉義分行</t>
  </si>
  <si>
    <t>030</t>
  </si>
  <si>
    <t>新營分行</t>
  </si>
  <si>
    <t>031</t>
  </si>
  <si>
    <t>永康分行</t>
  </si>
  <si>
    <t>032</t>
  </si>
  <si>
    <t>台南分行</t>
  </si>
  <si>
    <t>033</t>
  </si>
  <si>
    <t>高雄分行</t>
  </si>
  <si>
    <t>034</t>
  </si>
  <si>
    <t>岡山分行</t>
  </si>
  <si>
    <t>035</t>
  </si>
  <si>
    <t>美濃分行</t>
  </si>
  <si>
    <t>036</t>
  </si>
  <si>
    <t>屏東分行</t>
  </si>
  <si>
    <t>037</t>
  </si>
  <si>
    <t>台東分行</t>
  </si>
  <si>
    <t>038</t>
  </si>
  <si>
    <t>青年分行</t>
  </si>
  <si>
    <t>039</t>
  </si>
  <si>
    <t>金門分行</t>
  </si>
  <si>
    <t>040</t>
  </si>
  <si>
    <t>澎湖分行</t>
  </si>
  <si>
    <t>041</t>
  </si>
  <si>
    <t>營業部</t>
  </si>
  <si>
    <t>042</t>
  </si>
  <si>
    <t>財務部</t>
  </si>
  <si>
    <t>045</t>
  </si>
  <si>
    <t>和平分行</t>
  </si>
  <si>
    <t>046</t>
  </si>
  <si>
    <t>潮州分行</t>
  </si>
  <si>
    <t>047</t>
  </si>
  <si>
    <t>彰化分行</t>
  </si>
  <si>
    <t>048</t>
  </si>
  <si>
    <t>中山分行</t>
  </si>
  <si>
    <t>049</t>
  </si>
  <si>
    <t>永和分行</t>
  </si>
  <si>
    <t>050</t>
  </si>
  <si>
    <t>板橋分行</t>
  </si>
  <si>
    <t>051</t>
  </si>
  <si>
    <t>鳳山分行</t>
  </si>
  <si>
    <t>052</t>
  </si>
  <si>
    <t>湖口分行</t>
  </si>
  <si>
    <t>053</t>
  </si>
  <si>
    <t>蘇澳分行</t>
  </si>
  <si>
    <t>054</t>
  </si>
  <si>
    <t>新興分行</t>
  </si>
  <si>
    <t>055</t>
  </si>
  <si>
    <t>西臺中分行</t>
  </si>
  <si>
    <t>056</t>
  </si>
  <si>
    <t>虎尾分行</t>
  </si>
  <si>
    <t>057</t>
  </si>
  <si>
    <t>仁愛分行</t>
  </si>
  <si>
    <t>058</t>
  </si>
  <si>
    <t>忠孝分行</t>
  </si>
  <si>
    <t>059</t>
  </si>
  <si>
    <t>中正分行</t>
  </si>
  <si>
    <t>061</t>
  </si>
  <si>
    <t>新店分行</t>
  </si>
  <si>
    <t>062</t>
  </si>
  <si>
    <t>北臺南分行</t>
  </si>
  <si>
    <t>063</t>
  </si>
  <si>
    <t>松山分行</t>
  </si>
  <si>
    <t>064</t>
  </si>
  <si>
    <t>內湖分行</t>
  </si>
  <si>
    <t>065</t>
  </si>
  <si>
    <t>三民分行</t>
  </si>
  <si>
    <t>066</t>
  </si>
  <si>
    <t>民雄分行</t>
  </si>
  <si>
    <t>067</t>
  </si>
  <si>
    <t>大社分行</t>
  </si>
  <si>
    <t>069</t>
  </si>
  <si>
    <t>前鎮分行</t>
  </si>
  <si>
    <t>070</t>
  </si>
  <si>
    <t>路竹分行</t>
  </si>
  <si>
    <t>071</t>
  </si>
  <si>
    <t>五甲分行</t>
  </si>
  <si>
    <t>072</t>
  </si>
  <si>
    <t>太平分行</t>
  </si>
  <si>
    <t>073</t>
  </si>
  <si>
    <t>正濱分行</t>
  </si>
  <si>
    <t>074</t>
  </si>
  <si>
    <t>敦化分行</t>
  </si>
  <si>
    <t>075</t>
  </si>
  <si>
    <t>信託部</t>
  </si>
  <si>
    <t>076</t>
  </si>
  <si>
    <t>蘆洲分行</t>
  </si>
  <si>
    <t>077</t>
  </si>
  <si>
    <t>北台中分行</t>
  </si>
  <si>
    <t>078</t>
  </si>
  <si>
    <t>苓雅分行</t>
  </si>
  <si>
    <t>079</t>
  </si>
  <si>
    <t>信義分行</t>
  </si>
  <si>
    <t>080</t>
  </si>
  <si>
    <t>土城分行</t>
  </si>
  <si>
    <t>081</t>
  </si>
  <si>
    <t>淡水分行</t>
  </si>
  <si>
    <t>082</t>
  </si>
  <si>
    <t>草屯分行</t>
  </si>
  <si>
    <t>083</t>
  </si>
  <si>
    <t>東台南分行</t>
  </si>
  <si>
    <t>084</t>
  </si>
  <si>
    <t>通霄分行</t>
  </si>
  <si>
    <t>085</t>
  </si>
  <si>
    <t>學甲分行</t>
  </si>
  <si>
    <t>086</t>
  </si>
  <si>
    <t>新莊分行</t>
  </si>
  <si>
    <t>087</t>
  </si>
  <si>
    <t>雙和分行</t>
  </si>
  <si>
    <t>088</t>
  </si>
  <si>
    <t>國外部</t>
  </si>
  <si>
    <t>089</t>
  </si>
  <si>
    <t>白河分行</t>
  </si>
  <si>
    <t>090</t>
  </si>
  <si>
    <t>復興分行</t>
  </si>
  <si>
    <t>091</t>
  </si>
  <si>
    <t>平鎮分行</t>
  </si>
  <si>
    <t>093</t>
  </si>
  <si>
    <t>文山分行</t>
  </si>
  <si>
    <t>094</t>
  </si>
  <si>
    <t>中港分行</t>
  </si>
  <si>
    <t>095</t>
  </si>
  <si>
    <t>東板橋分行</t>
  </si>
  <si>
    <t>096</t>
  </si>
  <si>
    <t>南崁分行</t>
  </si>
  <si>
    <t>097</t>
  </si>
  <si>
    <t>建國分行</t>
  </si>
  <si>
    <t>098</t>
  </si>
  <si>
    <t>樹林分行</t>
  </si>
  <si>
    <t>099</t>
  </si>
  <si>
    <t>東台北分行</t>
  </si>
  <si>
    <t>100</t>
  </si>
  <si>
    <t>西三重分行</t>
  </si>
  <si>
    <t>101</t>
  </si>
  <si>
    <t>南台中分行</t>
  </si>
  <si>
    <t>102</t>
  </si>
  <si>
    <t>長春分行</t>
  </si>
  <si>
    <t>103</t>
  </si>
  <si>
    <t>東新竹分行</t>
  </si>
  <si>
    <t>104</t>
  </si>
  <si>
    <t>新市分行</t>
  </si>
  <si>
    <t>105</t>
  </si>
  <si>
    <t>博愛分行</t>
  </si>
  <si>
    <t>106</t>
  </si>
  <si>
    <t>中崙分行</t>
  </si>
  <si>
    <t>107</t>
  </si>
  <si>
    <t>華江分行</t>
  </si>
  <si>
    <t>108</t>
  </si>
  <si>
    <t>竹北分行</t>
  </si>
  <si>
    <t>109</t>
  </si>
  <si>
    <t>安平分行</t>
  </si>
  <si>
    <t>110</t>
  </si>
  <si>
    <t>嘉興分行</t>
  </si>
  <si>
    <t>111</t>
  </si>
  <si>
    <t>南新莊分行</t>
  </si>
  <si>
    <t>112</t>
  </si>
  <si>
    <t>三峽分行</t>
  </si>
  <si>
    <t>113</t>
  </si>
  <si>
    <t>沙鹿分行</t>
  </si>
  <si>
    <t>114</t>
  </si>
  <si>
    <t>南桃園分行</t>
  </si>
  <si>
    <t>115</t>
  </si>
  <si>
    <t>汐止分行</t>
  </si>
  <si>
    <t>116</t>
  </si>
  <si>
    <t>萬華分行</t>
  </si>
  <si>
    <t>117</t>
  </si>
  <si>
    <t>小港分行</t>
  </si>
  <si>
    <t>118</t>
  </si>
  <si>
    <t>新工分行</t>
  </si>
  <si>
    <t>119</t>
  </si>
  <si>
    <t>烏日分行</t>
  </si>
  <si>
    <t>120</t>
  </si>
  <si>
    <t>西湖分行</t>
  </si>
  <si>
    <t>121</t>
  </si>
  <si>
    <t>八德分行</t>
  </si>
  <si>
    <t>122</t>
  </si>
  <si>
    <t>北屯分行</t>
  </si>
  <si>
    <t>123</t>
  </si>
  <si>
    <t>大安分行</t>
  </si>
  <si>
    <t>124</t>
  </si>
  <si>
    <t>北中壢分行</t>
  </si>
  <si>
    <t>125</t>
  </si>
  <si>
    <t>高樹分行</t>
  </si>
  <si>
    <t>126</t>
  </si>
  <si>
    <t>枋寮分行</t>
  </si>
  <si>
    <t>128</t>
  </si>
  <si>
    <t>金城分行</t>
  </si>
  <si>
    <t>129</t>
  </si>
  <si>
    <t>光復分行</t>
  </si>
  <si>
    <t>130</t>
  </si>
  <si>
    <t>左營分行</t>
  </si>
  <si>
    <t>131</t>
  </si>
  <si>
    <t>北桃園分行</t>
  </si>
  <si>
    <t>132</t>
  </si>
  <si>
    <t>東港分行</t>
  </si>
  <si>
    <t>133</t>
  </si>
  <si>
    <t>天母分行</t>
  </si>
  <si>
    <t>134</t>
  </si>
  <si>
    <t>泰山分行</t>
  </si>
  <si>
    <t>135</t>
  </si>
  <si>
    <t>中科分行</t>
  </si>
  <si>
    <t>136</t>
  </si>
  <si>
    <t>大園分行</t>
  </si>
  <si>
    <t>137</t>
  </si>
  <si>
    <t>楊梅分行</t>
  </si>
  <si>
    <t>138</t>
  </si>
  <si>
    <t>東門分行</t>
    <phoneticPr fontId="3" type="noConversion"/>
  </si>
  <si>
    <t>140</t>
  </si>
  <si>
    <t>城東分行</t>
  </si>
  <si>
    <t>141</t>
  </si>
  <si>
    <t>松南分行</t>
  </si>
  <si>
    <t>142</t>
  </si>
  <si>
    <t>福興分行</t>
  </si>
  <si>
    <t>143</t>
  </si>
  <si>
    <t>林口分行</t>
  </si>
  <si>
    <t>144</t>
  </si>
  <si>
    <t>西屯分行</t>
  </si>
  <si>
    <t>145</t>
  </si>
  <si>
    <t>內壢分行</t>
  </si>
  <si>
    <t>146</t>
  </si>
  <si>
    <t>竹南分行</t>
  </si>
  <si>
    <t>147</t>
  </si>
  <si>
    <t>安南分行</t>
  </si>
  <si>
    <t>148</t>
  </si>
  <si>
    <t>汐科分行</t>
    <phoneticPr fontId="3" type="noConversion"/>
  </si>
  <si>
    <t>149</t>
  </si>
  <si>
    <t>楠梓分行</t>
    <phoneticPr fontId="3" type="noConversion"/>
  </si>
  <si>
    <t>150</t>
  </si>
  <si>
    <t>大里分行</t>
  </si>
  <si>
    <t>151</t>
  </si>
  <si>
    <t>大灣分行</t>
  </si>
  <si>
    <t>153</t>
  </si>
  <si>
    <t>大發分行</t>
  </si>
  <si>
    <t>155</t>
  </si>
  <si>
    <t>南門分行</t>
    <phoneticPr fontId="3" type="noConversion"/>
  </si>
  <si>
    <t>156</t>
  </si>
  <si>
    <t>工研院分行</t>
  </si>
  <si>
    <t>157</t>
  </si>
  <si>
    <t>北三重分行</t>
  </si>
  <si>
    <t>158</t>
  </si>
  <si>
    <t>圓通分行</t>
  </si>
  <si>
    <t>160</t>
    <phoneticPr fontId="3" type="noConversion"/>
  </si>
  <si>
    <t>石牌分行</t>
    <phoneticPr fontId="3" type="noConversion"/>
  </si>
  <si>
    <t>161</t>
  </si>
  <si>
    <t>南屯分行</t>
  </si>
  <si>
    <t>162</t>
    <phoneticPr fontId="3" type="noConversion"/>
  </si>
  <si>
    <t>證券部</t>
    <phoneticPr fontId="3" type="noConversion"/>
  </si>
  <si>
    <t>315</t>
    <phoneticPr fontId="3" type="noConversion"/>
  </si>
  <si>
    <t>石門中科院</t>
    <phoneticPr fontId="3" type="noConversion"/>
  </si>
  <si>
    <t>332</t>
  </si>
  <si>
    <t>台南分行－中油</t>
  </si>
  <si>
    <t>163</t>
    <phoneticPr fontId="3" type="noConversion"/>
  </si>
  <si>
    <t>寶中分行</t>
  </si>
  <si>
    <t>164</t>
    <phoneticPr fontId="3" type="noConversion"/>
  </si>
  <si>
    <t>中清分行</t>
  </si>
  <si>
    <t>165</t>
  </si>
  <si>
    <t>南京東路分行</t>
  </si>
  <si>
    <t>166</t>
  </si>
  <si>
    <t>仁武分行</t>
    <phoneticPr fontId="3" type="noConversion"/>
  </si>
  <si>
    <t>合計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</si>
</sst>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6" formatCode="0.00000000"/>
  </numFmts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sz val="14"/>
      <name val="標楷體"/>
      <family val="4"/>
      <charset val="136"/>
    </font>
    <font>
      <sz val="18"/>
      <color rgb="FFFF0000"/>
      <name val="標楷體"/>
      <family val="4"/>
      <charset val="136"/>
    </font>
    <font>
      <sz val="14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176" fontId="4" fillId="0" borderId="0" xfId="0" applyNumberFormat="1" applyFont="1">
      <alignment vertical="center"/>
    </xf>
    <xf numFmtId="0" fontId="4" fillId="0" borderId="0" xfId="0" applyFont="1" applyFill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3" fontId="6" fillId="0" borderId="10" xfId="1" applyNumberFormat="1" applyFont="1" applyBorder="1" applyAlignment="1">
      <alignment horizontal="center" vertical="center"/>
    </xf>
    <xf numFmtId="38" fontId="6" fillId="0" borderId="10" xfId="2" applyNumberFormat="1" applyFont="1" applyBorder="1" applyAlignment="1">
      <alignment horizontal="right" vertical="center"/>
    </xf>
    <xf numFmtId="38" fontId="6" fillId="0" borderId="10" xfId="2" applyNumberFormat="1" applyFont="1" applyFill="1" applyBorder="1" applyAlignment="1">
      <alignment horizontal="right" vertical="center"/>
    </xf>
    <xf numFmtId="0" fontId="4" fillId="0" borderId="0" xfId="0" applyFont="1" applyBorder="1">
      <alignment vertical="center"/>
    </xf>
    <xf numFmtId="0" fontId="6" fillId="0" borderId="10" xfId="0" quotePrefix="1" applyFont="1" applyBorder="1" applyAlignment="1">
      <alignment horizontal="center" vertical="center"/>
    </xf>
    <xf numFmtId="0" fontId="6" fillId="0" borderId="10" xfId="3" quotePrefix="1" applyFont="1" applyBorder="1" applyAlignment="1">
      <alignment horizontal="center" vertical="center"/>
    </xf>
    <xf numFmtId="0" fontId="6" fillId="0" borderId="10" xfId="0" applyFont="1" applyBorder="1" applyAlignment="1">
      <alignment horizontal="right" vertical="center"/>
    </xf>
    <xf numFmtId="38" fontId="6" fillId="0" borderId="1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3" fontId="4" fillId="0" borderId="0" xfId="1" applyNumberFormat="1" applyFont="1" applyAlignment="1">
      <alignment horizontal="right" vertical="center"/>
    </xf>
    <xf numFmtId="0" fontId="4" fillId="0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center"/>
    </xf>
    <xf numFmtId="38" fontId="6" fillId="2" borderId="10" xfId="0" applyNumberFormat="1" applyFont="1" applyFill="1" applyBorder="1">
      <alignment vertical="center"/>
    </xf>
  </cellXfs>
  <cellStyles count="4">
    <cellStyle name="一般" xfId="0" builtinId="0"/>
    <cellStyle name="一般 2" xfId="3"/>
    <cellStyle name="千分位" xfId="1" builtinId="3"/>
    <cellStyle name="千分位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12304;&#20849;&#29992;&#21312;&#12305;\&#26989;&#32318;&#32771;&#26680;MMMMMMMMM\107&#24180;&#24230;\4.&#32771;&#26680;\3.&#26399;&#20013;&#32771;\2.&#21508;&#21934;&#20301;&#25104;&#32318;&#21450;&#36039;&#26009;\&#22283;&#22806;&#37096;-107&#24180;6&#26376;&#25163;&#32396;&#36027;&#12289;OBU&#30408;&#39192;&#35519;&#25972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手續費收入調整"/>
      <sheetName val="盈餘調整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G167"/>
  <sheetViews>
    <sheetView tabSelected="1" zoomScaleNormal="100" workbookViewId="0">
      <pane ySplit="5" topLeftCell="A53" activePane="bottomLeft" state="frozen"/>
      <selection pane="bottomLeft" activeCell="N65" sqref="N65"/>
    </sheetView>
  </sheetViews>
  <sheetFormatPr defaultColWidth="7.875" defaultRowHeight="19.5"/>
  <cols>
    <col min="1" max="1" width="7.25" style="3" customWidth="1"/>
    <col min="2" max="2" width="20.25" style="33" bestFit="1" customWidth="1"/>
    <col min="3" max="3" width="22.25" style="2" customWidth="1"/>
    <col min="4" max="4" width="25" style="2" customWidth="1"/>
    <col min="5" max="5" width="22.25" style="2" customWidth="1"/>
    <col min="6" max="6" width="24.625" style="34" customWidth="1"/>
    <col min="7" max="7" width="12.875" style="35" customWidth="1"/>
    <col min="8" max="16384" width="7.875" style="2"/>
  </cols>
  <sheetData>
    <row r="1" spans="1:7" ht="43.5" customHeight="1">
      <c r="A1" s="1" t="s">
        <v>0</v>
      </c>
      <c r="B1" s="1"/>
      <c r="C1" s="1"/>
      <c r="D1" s="1"/>
      <c r="E1" s="1"/>
      <c r="F1" s="1"/>
    </row>
    <row r="2" spans="1:7">
      <c r="B2" s="4"/>
      <c r="E2" s="5"/>
      <c r="F2" s="6" t="s">
        <v>1</v>
      </c>
    </row>
    <row r="3" spans="1:7" s="12" customFormat="1" ht="16.5" customHeight="1">
      <c r="A3" s="7" t="s">
        <v>2</v>
      </c>
      <c r="B3" s="7" t="s">
        <v>3</v>
      </c>
      <c r="C3" s="8" t="s">
        <v>4</v>
      </c>
      <c r="D3" s="9"/>
      <c r="E3" s="10"/>
      <c r="F3" s="11" t="s">
        <v>5</v>
      </c>
      <c r="G3" s="36" t="s">
        <v>8</v>
      </c>
    </row>
    <row r="4" spans="1:7" ht="16.5" customHeight="1">
      <c r="A4" s="13"/>
      <c r="B4" s="13"/>
      <c r="C4" s="14"/>
      <c r="D4" s="15"/>
      <c r="E4" s="16"/>
      <c r="F4" s="17"/>
      <c r="G4" s="37"/>
    </row>
    <row r="5" spans="1:7" ht="39">
      <c r="A5" s="18"/>
      <c r="B5" s="18"/>
      <c r="C5" s="19" t="s">
        <v>6</v>
      </c>
      <c r="D5" s="20" t="s">
        <v>7</v>
      </c>
      <c r="E5" s="21" t="s">
        <v>8</v>
      </c>
      <c r="F5" s="22"/>
      <c r="G5" s="37"/>
    </row>
    <row r="6" spans="1:7" ht="18" customHeight="1">
      <c r="A6" s="23" t="s">
        <v>9</v>
      </c>
      <c r="B6" s="24" t="s">
        <v>10</v>
      </c>
      <c r="C6" s="25">
        <v>0</v>
      </c>
      <c r="D6" s="25">
        <v>0</v>
      </c>
      <c r="E6" s="25">
        <v>0</v>
      </c>
      <c r="F6" s="26">
        <v>0</v>
      </c>
      <c r="G6" s="38">
        <f>E6+F6</f>
        <v>0</v>
      </c>
    </row>
    <row r="7" spans="1:7" ht="18" customHeight="1">
      <c r="A7" s="23" t="s">
        <v>11</v>
      </c>
      <c r="B7" s="24" t="s">
        <v>12</v>
      </c>
      <c r="C7" s="25">
        <v>2387.2382350250004</v>
      </c>
      <c r="D7" s="25">
        <v>279.51799999999997</v>
      </c>
      <c r="E7" s="25">
        <v>2666.7562350250005</v>
      </c>
      <c r="F7" s="26">
        <v>0</v>
      </c>
      <c r="G7" s="38">
        <f t="shared" ref="G7:G70" si="0">E7+F7</f>
        <v>2666.7562350250005</v>
      </c>
    </row>
    <row r="8" spans="1:7" ht="18" customHeight="1">
      <c r="A8" s="23" t="s">
        <v>13</v>
      </c>
      <c r="B8" s="24" t="s">
        <v>14</v>
      </c>
      <c r="C8" s="25">
        <v>167.29986410500001</v>
      </c>
      <c r="D8" s="25">
        <v>0</v>
      </c>
      <c r="E8" s="25">
        <v>167.29986410500001</v>
      </c>
      <c r="F8" s="26">
        <v>0</v>
      </c>
      <c r="G8" s="38">
        <f t="shared" si="0"/>
        <v>167.29986410500001</v>
      </c>
    </row>
    <row r="9" spans="1:7" ht="18" customHeight="1">
      <c r="A9" s="23" t="s">
        <v>15</v>
      </c>
      <c r="B9" s="24" t="s">
        <v>16</v>
      </c>
      <c r="C9" s="25">
        <v>1368.5024651050001</v>
      </c>
      <c r="D9" s="25">
        <v>0</v>
      </c>
      <c r="E9" s="25">
        <v>1368.5024651050001</v>
      </c>
      <c r="F9" s="26">
        <v>0</v>
      </c>
      <c r="G9" s="38">
        <f t="shared" si="0"/>
        <v>1368.5024651050001</v>
      </c>
    </row>
    <row r="10" spans="1:7" ht="18" customHeight="1">
      <c r="A10" s="23" t="s">
        <v>17</v>
      </c>
      <c r="B10" s="24" t="s">
        <v>18</v>
      </c>
      <c r="C10" s="25">
        <v>681.89547378000009</v>
      </c>
      <c r="D10" s="25">
        <v>35.143000000000001</v>
      </c>
      <c r="E10" s="25">
        <v>717.03847378000012</v>
      </c>
      <c r="F10" s="26">
        <v>0</v>
      </c>
      <c r="G10" s="38">
        <f t="shared" si="0"/>
        <v>717.03847378000012</v>
      </c>
    </row>
    <row r="11" spans="1:7" ht="18" customHeight="1">
      <c r="A11" s="23" t="s">
        <v>19</v>
      </c>
      <c r="B11" s="24" t="s">
        <v>20</v>
      </c>
      <c r="C11" s="25">
        <v>794.80289821999997</v>
      </c>
      <c r="D11" s="25">
        <v>0</v>
      </c>
      <c r="E11" s="25">
        <v>794.80289821999997</v>
      </c>
      <c r="F11" s="26">
        <v>0</v>
      </c>
      <c r="G11" s="38">
        <f t="shared" si="0"/>
        <v>794.80289821999997</v>
      </c>
    </row>
    <row r="12" spans="1:7" ht="18" customHeight="1">
      <c r="A12" s="23" t="s">
        <v>21</v>
      </c>
      <c r="B12" s="24" t="s">
        <v>22</v>
      </c>
      <c r="C12" s="25">
        <v>825.50219635000008</v>
      </c>
      <c r="D12" s="25">
        <v>0</v>
      </c>
      <c r="E12" s="25">
        <v>825.50219635000008</v>
      </c>
      <c r="F12" s="26">
        <v>0</v>
      </c>
      <c r="G12" s="38">
        <f t="shared" si="0"/>
        <v>825.50219635000008</v>
      </c>
    </row>
    <row r="13" spans="1:7" ht="18" customHeight="1">
      <c r="A13" s="23" t="s">
        <v>23</v>
      </c>
      <c r="B13" s="24" t="s">
        <v>24</v>
      </c>
      <c r="C13" s="25">
        <v>4326.5207426350007</v>
      </c>
      <c r="D13" s="25">
        <v>661.77300000000002</v>
      </c>
      <c r="E13" s="25">
        <v>4988.2937426350009</v>
      </c>
      <c r="F13" s="26">
        <v>840</v>
      </c>
      <c r="G13" s="38">
        <f t="shared" si="0"/>
        <v>5828.2937426350009</v>
      </c>
    </row>
    <row r="14" spans="1:7" ht="18" customHeight="1">
      <c r="A14" s="23" t="s">
        <v>25</v>
      </c>
      <c r="B14" s="24" t="s">
        <v>26</v>
      </c>
      <c r="C14" s="25">
        <v>1462.1376787199999</v>
      </c>
      <c r="D14" s="25">
        <v>0</v>
      </c>
      <c r="E14" s="25">
        <v>1462.1376787199999</v>
      </c>
      <c r="F14" s="26">
        <v>135</v>
      </c>
      <c r="G14" s="38">
        <f t="shared" si="0"/>
        <v>1597.1376787199999</v>
      </c>
    </row>
    <row r="15" spans="1:7" ht="18" customHeight="1">
      <c r="A15" s="23" t="s">
        <v>27</v>
      </c>
      <c r="B15" s="24" t="s">
        <v>28</v>
      </c>
      <c r="C15" s="25">
        <v>2987.9330576950001</v>
      </c>
      <c r="D15" s="25">
        <v>53.816000000000003</v>
      </c>
      <c r="E15" s="25">
        <v>3041.7490576949999</v>
      </c>
      <c r="F15" s="26">
        <v>0</v>
      </c>
      <c r="G15" s="38">
        <f t="shared" si="0"/>
        <v>3041.7490576949999</v>
      </c>
    </row>
    <row r="16" spans="1:7" ht="18" customHeight="1">
      <c r="A16" s="23" t="s">
        <v>29</v>
      </c>
      <c r="B16" s="24" t="s">
        <v>30</v>
      </c>
      <c r="C16" s="25">
        <v>0</v>
      </c>
      <c r="D16" s="25">
        <v>0</v>
      </c>
      <c r="E16" s="25">
        <v>0</v>
      </c>
      <c r="F16" s="26">
        <v>0</v>
      </c>
      <c r="G16" s="38">
        <f t="shared" si="0"/>
        <v>0</v>
      </c>
    </row>
    <row r="17" spans="1:7" ht="18" customHeight="1">
      <c r="A17" s="23" t="s">
        <v>31</v>
      </c>
      <c r="B17" s="24" t="s">
        <v>32</v>
      </c>
      <c r="C17" s="25">
        <v>0</v>
      </c>
      <c r="D17" s="25">
        <v>0</v>
      </c>
      <c r="E17" s="25">
        <v>0</v>
      </c>
      <c r="F17" s="26">
        <v>0</v>
      </c>
      <c r="G17" s="38">
        <f t="shared" si="0"/>
        <v>0</v>
      </c>
    </row>
    <row r="18" spans="1:7" ht="18" customHeight="1">
      <c r="A18" s="23" t="s">
        <v>33</v>
      </c>
      <c r="B18" s="24" t="s">
        <v>34</v>
      </c>
      <c r="C18" s="25">
        <v>441.56500111999998</v>
      </c>
      <c r="D18" s="25">
        <v>0</v>
      </c>
      <c r="E18" s="25">
        <v>441.56500111999998</v>
      </c>
      <c r="F18" s="26">
        <v>0</v>
      </c>
      <c r="G18" s="38">
        <f t="shared" si="0"/>
        <v>441.56500111999998</v>
      </c>
    </row>
    <row r="19" spans="1:7" ht="18" customHeight="1">
      <c r="A19" s="23" t="s">
        <v>35</v>
      </c>
      <c r="B19" s="24" t="s">
        <v>36</v>
      </c>
      <c r="C19" s="25">
        <v>2234.1789488550007</v>
      </c>
      <c r="D19" s="25">
        <v>26.850999999999999</v>
      </c>
      <c r="E19" s="25">
        <v>2261.0299488550008</v>
      </c>
      <c r="F19" s="26">
        <v>0</v>
      </c>
      <c r="G19" s="38">
        <f t="shared" si="0"/>
        <v>2261.0299488550008</v>
      </c>
    </row>
    <row r="20" spans="1:7" ht="18" customHeight="1">
      <c r="A20" s="23" t="s">
        <v>37</v>
      </c>
      <c r="B20" s="24" t="s">
        <v>38</v>
      </c>
      <c r="C20" s="25">
        <v>2822.1672507950002</v>
      </c>
      <c r="D20" s="25">
        <v>121.723</v>
      </c>
      <c r="E20" s="25">
        <v>2943.8902507950002</v>
      </c>
      <c r="F20" s="26">
        <v>0</v>
      </c>
      <c r="G20" s="38">
        <f t="shared" si="0"/>
        <v>2943.8902507950002</v>
      </c>
    </row>
    <row r="21" spans="1:7" ht="18" customHeight="1">
      <c r="A21" s="23" t="s">
        <v>39</v>
      </c>
      <c r="B21" s="24" t="s">
        <v>40</v>
      </c>
      <c r="C21" s="25">
        <v>872.20627001999947</v>
      </c>
      <c r="D21" s="25">
        <v>0</v>
      </c>
      <c r="E21" s="25">
        <v>872.20627001999947</v>
      </c>
      <c r="F21" s="26">
        <v>0</v>
      </c>
      <c r="G21" s="38">
        <f t="shared" si="0"/>
        <v>872.20627001999947</v>
      </c>
    </row>
    <row r="22" spans="1:7" ht="18" customHeight="1">
      <c r="A22" s="23" t="s">
        <v>41</v>
      </c>
      <c r="B22" s="24" t="s">
        <v>42</v>
      </c>
      <c r="C22" s="25">
        <v>1380.0791526800001</v>
      </c>
      <c r="D22" s="25">
        <v>963.90499999999997</v>
      </c>
      <c r="E22" s="25">
        <v>2343.9841526800001</v>
      </c>
      <c r="F22" s="26">
        <v>0</v>
      </c>
      <c r="G22" s="38">
        <f t="shared" si="0"/>
        <v>2343.9841526800001</v>
      </c>
    </row>
    <row r="23" spans="1:7" ht="18" customHeight="1">
      <c r="A23" s="23" t="s">
        <v>43</v>
      </c>
      <c r="B23" s="24" t="s">
        <v>44</v>
      </c>
      <c r="C23" s="25">
        <v>0</v>
      </c>
      <c r="D23" s="25">
        <v>0</v>
      </c>
      <c r="E23" s="25">
        <v>0</v>
      </c>
      <c r="F23" s="26">
        <v>0</v>
      </c>
      <c r="G23" s="38">
        <f t="shared" si="0"/>
        <v>0</v>
      </c>
    </row>
    <row r="24" spans="1:7" ht="18" customHeight="1">
      <c r="A24" s="23" t="s">
        <v>45</v>
      </c>
      <c r="B24" s="24" t="s">
        <v>46</v>
      </c>
      <c r="C24" s="25">
        <v>0</v>
      </c>
      <c r="D24" s="25">
        <v>0</v>
      </c>
      <c r="E24" s="25">
        <v>0</v>
      </c>
      <c r="F24" s="26">
        <v>0</v>
      </c>
      <c r="G24" s="38">
        <f t="shared" si="0"/>
        <v>0</v>
      </c>
    </row>
    <row r="25" spans="1:7" ht="18" customHeight="1">
      <c r="A25" s="23" t="s">
        <v>47</v>
      </c>
      <c r="B25" s="24" t="s">
        <v>48</v>
      </c>
      <c r="C25" s="25">
        <v>31.128770714999998</v>
      </c>
      <c r="D25" s="25">
        <v>0</v>
      </c>
      <c r="E25" s="25">
        <v>31.128770714999998</v>
      </c>
      <c r="F25" s="26">
        <v>0</v>
      </c>
      <c r="G25" s="38">
        <f t="shared" si="0"/>
        <v>31.128770714999998</v>
      </c>
    </row>
    <row r="26" spans="1:7" ht="18" customHeight="1">
      <c r="A26" s="23" t="s">
        <v>49</v>
      </c>
      <c r="B26" s="24" t="s">
        <v>50</v>
      </c>
      <c r="C26" s="25">
        <v>0</v>
      </c>
      <c r="D26" s="25">
        <v>0</v>
      </c>
      <c r="E26" s="25">
        <v>0</v>
      </c>
      <c r="F26" s="26">
        <v>0</v>
      </c>
      <c r="G26" s="38">
        <f t="shared" si="0"/>
        <v>0</v>
      </c>
    </row>
    <row r="27" spans="1:7" ht="18" customHeight="1">
      <c r="A27" s="23" t="s">
        <v>51</v>
      </c>
      <c r="B27" s="24" t="s">
        <v>52</v>
      </c>
      <c r="C27" s="25">
        <v>367.95261085999994</v>
      </c>
      <c r="D27" s="25">
        <v>0</v>
      </c>
      <c r="E27" s="25">
        <v>367.95261085999994</v>
      </c>
      <c r="F27" s="26">
        <v>0</v>
      </c>
      <c r="G27" s="38">
        <f t="shared" si="0"/>
        <v>367.95261085999994</v>
      </c>
    </row>
    <row r="28" spans="1:7" ht="18" customHeight="1">
      <c r="A28" s="23" t="s">
        <v>53</v>
      </c>
      <c r="B28" s="24" t="s">
        <v>54</v>
      </c>
      <c r="C28" s="25">
        <v>107.37357756499999</v>
      </c>
      <c r="D28" s="25">
        <v>0</v>
      </c>
      <c r="E28" s="25">
        <v>107.37357756499999</v>
      </c>
      <c r="F28" s="26">
        <v>0</v>
      </c>
      <c r="G28" s="38">
        <f t="shared" si="0"/>
        <v>107.37357756499999</v>
      </c>
    </row>
    <row r="29" spans="1:7" ht="18" customHeight="1">
      <c r="A29" s="23" t="s">
        <v>55</v>
      </c>
      <c r="B29" s="24" t="s">
        <v>56</v>
      </c>
      <c r="C29" s="25">
        <v>4048.6974950100002</v>
      </c>
      <c r="D29" s="25">
        <v>91.59</v>
      </c>
      <c r="E29" s="25">
        <v>4140.2874950100004</v>
      </c>
      <c r="F29" s="26">
        <v>0</v>
      </c>
      <c r="G29" s="38">
        <f t="shared" si="0"/>
        <v>4140.2874950100004</v>
      </c>
    </row>
    <row r="30" spans="1:7" ht="18" customHeight="1">
      <c r="A30" s="23" t="s">
        <v>57</v>
      </c>
      <c r="B30" s="24" t="s">
        <v>58</v>
      </c>
      <c r="C30" s="25">
        <v>126.41345142999998</v>
      </c>
      <c r="D30" s="25">
        <v>0</v>
      </c>
      <c r="E30" s="25">
        <v>126.41345142999998</v>
      </c>
      <c r="F30" s="26">
        <v>0</v>
      </c>
      <c r="G30" s="38">
        <f t="shared" si="0"/>
        <v>126.41345142999998</v>
      </c>
    </row>
    <row r="31" spans="1:7" ht="18" customHeight="1">
      <c r="A31" s="23" t="s">
        <v>59</v>
      </c>
      <c r="B31" s="24" t="s">
        <v>60</v>
      </c>
      <c r="C31" s="25">
        <v>263.16476775499996</v>
      </c>
      <c r="D31" s="25">
        <v>0</v>
      </c>
      <c r="E31" s="25">
        <v>263.16476775499996</v>
      </c>
      <c r="F31" s="26">
        <v>0</v>
      </c>
      <c r="G31" s="38">
        <f t="shared" si="0"/>
        <v>263.16476775499996</v>
      </c>
    </row>
    <row r="32" spans="1:7" ht="18" customHeight="1">
      <c r="A32" s="23" t="s">
        <v>61</v>
      </c>
      <c r="B32" s="24" t="s">
        <v>62</v>
      </c>
      <c r="C32" s="25">
        <v>373.91175775500005</v>
      </c>
      <c r="D32" s="25">
        <v>17.576000000000001</v>
      </c>
      <c r="E32" s="25">
        <v>391.48775775500008</v>
      </c>
      <c r="F32" s="26">
        <v>0</v>
      </c>
      <c r="G32" s="38">
        <f t="shared" si="0"/>
        <v>391.48775775500008</v>
      </c>
    </row>
    <row r="33" spans="1:7" ht="18" customHeight="1">
      <c r="A33" s="23" t="s">
        <v>63</v>
      </c>
      <c r="B33" s="24" t="s">
        <v>64</v>
      </c>
      <c r="C33" s="25">
        <v>2.3720949999999998E-3</v>
      </c>
      <c r="D33" s="25">
        <v>0</v>
      </c>
      <c r="E33" s="25">
        <v>2.3720949999999998E-3</v>
      </c>
      <c r="F33" s="26">
        <v>0</v>
      </c>
      <c r="G33" s="38">
        <f t="shared" si="0"/>
        <v>2.3720949999999998E-3</v>
      </c>
    </row>
    <row r="34" spans="1:7" ht="18" customHeight="1">
      <c r="A34" s="23" t="s">
        <v>65</v>
      </c>
      <c r="B34" s="24" t="s">
        <v>66</v>
      </c>
      <c r="C34" s="25">
        <v>184.59003025499999</v>
      </c>
      <c r="D34" s="25">
        <v>0</v>
      </c>
      <c r="E34" s="25">
        <v>184.59003025499999</v>
      </c>
      <c r="F34" s="26">
        <v>0</v>
      </c>
      <c r="G34" s="38">
        <f t="shared" si="0"/>
        <v>184.59003025499999</v>
      </c>
    </row>
    <row r="35" spans="1:7" ht="18" customHeight="1">
      <c r="A35" s="23" t="s">
        <v>67</v>
      </c>
      <c r="B35" s="24" t="s">
        <v>68</v>
      </c>
      <c r="C35" s="25">
        <v>1.6698329999999997E-2</v>
      </c>
      <c r="D35" s="25">
        <v>0</v>
      </c>
      <c r="E35" s="25">
        <v>1.6698329999999997E-2</v>
      </c>
      <c r="F35" s="26">
        <v>0</v>
      </c>
      <c r="G35" s="38">
        <f t="shared" si="0"/>
        <v>1.6698329999999997E-2</v>
      </c>
    </row>
    <row r="36" spans="1:7" ht="18" customHeight="1">
      <c r="A36" s="23" t="s">
        <v>69</v>
      </c>
      <c r="B36" s="24" t="s">
        <v>70</v>
      </c>
      <c r="C36" s="25">
        <v>763.6481806700001</v>
      </c>
      <c r="D36" s="25">
        <v>0</v>
      </c>
      <c r="E36" s="25">
        <v>763.6481806700001</v>
      </c>
      <c r="F36" s="26">
        <v>0</v>
      </c>
      <c r="G36" s="38">
        <f t="shared" si="0"/>
        <v>763.6481806700001</v>
      </c>
    </row>
    <row r="37" spans="1:7" ht="18" customHeight="1">
      <c r="A37" s="23" t="s">
        <v>71</v>
      </c>
      <c r="B37" s="24" t="s">
        <v>72</v>
      </c>
      <c r="C37" s="25">
        <v>1000.1400137200002</v>
      </c>
      <c r="D37" s="25">
        <v>25.74</v>
      </c>
      <c r="E37" s="25">
        <v>1025.8800137200001</v>
      </c>
      <c r="F37" s="26">
        <v>0</v>
      </c>
      <c r="G37" s="38">
        <f t="shared" si="0"/>
        <v>1025.8800137200001</v>
      </c>
    </row>
    <row r="38" spans="1:7" ht="18" customHeight="1">
      <c r="A38" s="23" t="s">
        <v>73</v>
      </c>
      <c r="B38" s="24" t="s">
        <v>74</v>
      </c>
      <c r="C38" s="25">
        <v>3978.2439968650001</v>
      </c>
      <c r="D38" s="25">
        <v>513.38800000000003</v>
      </c>
      <c r="E38" s="25">
        <v>4491.6319968650005</v>
      </c>
      <c r="F38" s="26">
        <v>0</v>
      </c>
      <c r="G38" s="38">
        <f t="shared" si="0"/>
        <v>4491.6319968650005</v>
      </c>
    </row>
    <row r="39" spans="1:7" ht="18" customHeight="1">
      <c r="A39" s="23" t="s">
        <v>75</v>
      </c>
      <c r="B39" s="24" t="s">
        <v>76</v>
      </c>
      <c r="C39" s="25">
        <v>7857.6767118649996</v>
      </c>
      <c r="D39" s="25">
        <v>9.27</v>
      </c>
      <c r="E39" s="25">
        <v>7866.946711865</v>
      </c>
      <c r="F39" s="26">
        <v>0</v>
      </c>
      <c r="G39" s="38">
        <f t="shared" si="0"/>
        <v>7866.946711865</v>
      </c>
    </row>
    <row r="40" spans="1:7" ht="18" customHeight="1">
      <c r="A40" s="23" t="s">
        <v>77</v>
      </c>
      <c r="B40" s="24" t="s">
        <v>78</v>
      </c>
      <c r="C40" s="25">
        <v>0.19044149999999999</v>
      </c>
      <c r="D40" s="25">
        <v>0</v>
      </c>
      <c r="E40" s="25">
        <v>0.19044149999999999</v>
      </c>
      <c r="F40" s="26">
        <v>0</v>
      </c>
      <c r="G40" s="38">
        <f t="shared" si="0"/>
        <v>0.19044149999999999</v>
      </c>
    </row>
    <row r="41" spans="1:7" ht="18" customHeight="1">
      <c r="A41" s="23" t="s">
        <v>79</v>
      </c>
      <c r="B41" s="24" t="s">
        <v>80</v>
      </c>
      <c r="C41" s="25">
        <v>84.944906250000003</v>
      </c>
      <c r="D41" s="25">
        <v>0</v>
      </c>
      <c r="E41" s="25">
        <v>84.944906250000003</v>
      </c>
      <c r="F41" s="26">
        <v>0</v>
      </c>
      <c r="G41" s="38">
        <f t="shared" si="0"/>
        <v>84.944906250000003</v>
      </c>
    </row>
    <row r="42" spans="1:7">
      <c r="A42" s="23" t="s">
        <v>81</v>
      </c>
      <c r="B42" s="24" t="s">
        <v>82</v>
      </c>
      <c r="C42" s="25">
        <v>0</v>
      </c>
      <c r="D42" s="25">
        <v>0</v>
      </c>
      <c r="E42" s="25">
        <v>0</v>
      </c>
      <c r="F42" s="26">
        <v>0</v>
      </c>
      <c r="G42" s="38">
        <f t="shared" si="0"/>
        <v>0</v>
      </c>
    </row>
    <row r="43" spans="1:7" s="27" customFormat="1">
      <c r="A43" s="23" t="s">
        <v>83</v>
      </c>
      <c r="B43" s="24" t="s">
        <v>84</v>
      </c>
      <c r="C43" s="25">
        <v>0</v>
      </c>
      <c r="D43" s="25">
        <v>0</v>
      </c>
      <c r="E43" s="25">
        <v>0</v>
      </c>
      <c r="F43" s="26">
        <v>0</v>
      </c>
      <c r="G43" s="38">
        <f t="shared" si="0"/>
        <v>0</v>
      </c>
    </row>
    <row r="44" spans="1:7" s="27" customFormat="1">
      <c r="A44" s="23" t="s">
        <v>85</v>
      </c>
      <c r="B44" s="24" t="s">
        <v>86</v>
      </c>
      <c r="C44" s="25">
        <v>52.56447957999999</v>
      </c>
      <c r="D44" s="25">
        <v>0</v>
      </c>
      <c r="E44" s="25">
        <v>52.56447957999999</v>
      </c>
      <c r="F44" s="26">
        <v>0</v>
      </c>
      <c r="G44" s="38">
        <f t="shared" si="0"/>
        <v>52.56447957999999</v>
      </c>
    </row>
    <row r="45" spans="1:7" s="27" customFormat="1">
      <c r="A45" s="23" t="s">
        <v>87</v>
      </c>
      <c r="B45" s="24" t="s">
        <v>88</v>
      </c>
      <c r="C45" s="25">
        <v>0</v>
      </c>
      <c r="D45" s="25">
        <v>0</v>
      </c>
      <c r="E45" s="25">
        <v>0</v>
      </c>
      <c r="F45" s="26">
        <v>0</v>
      </c>
      <c r="G45" s="38">
        <f t="shared" si="0"/>
        <v>0</v>
      </c>
    </row>
    <row r="46" spans="1:7">
      <c r="A46" s="23" t="s">
        <v>89</v>
      </c>
      <c r="B46" s="24" t="s">
        <v>90</v>
      </c>
      <c r="C46" s="25">
        <v>51591.673543474993</v>
      </c>
      <c r="D46" s="25">
        <v>2309.335</v>
      </c>
      <c r="E46" s="25">
        <v>53901.008543474993</v>
      </c>
      <c r="F46" s="26">
        <v>0</v>
      </c>
      <c r="G46" s="38">
        <f t="shared" si="0"/>
        <v>53901.008543474993</v>
      </c>
    </row>
    <row r="47" spans="1:7">
      <c r="A47" s="23" t="s">
        <v>91</v>
      </c>
      <c r="B47" s="24" t="s">
        <v>92</v>
      </c>
      <c r="C47" s="25">
        <v>0</v>
      </c>
      <c r="D47" s="25">
        <v>0</v>
      </c>
      <c r="E47" s="25">
        <v>0</v>
      </c>
      <c r="F47" s="26">
        <v>0</v>
      </c>
      <c r="G47" s="38">
        <f t="shared" si="0"/>
        <v>0</v>
      </c>
    </row>
    <row r="48" spans="1:7">
      <c r="A48" s="23" t="s">
        <v>93</v>
      </c>
      <c r="B48" s="24" t="s">
        <v>94</v>
      </c>
      <c r="C48" s="25">
        <v>14964.356011525</v>
      </c>
      <c r="D48" s="25">
        <v>135.31100000000001</v>
      </c>
      <c r="E48" s="25">
        <v>15099.667011525</v>
      </c>
      <c r="F48" s="26">
        <v>0</v>
      </c>
      <c r="G48" s="38">
        <f t="shared" si="0"/>
        <v>15099.667011525</v>
      </c>
    </row>
    <row r="49" spans="1:7">
      <c r="A49" s="23" t="s">
        <v>95</v>
      </c>
      <c r="B49" s="24" t="s">
        <v>96</v>
      </c>
      <c r="C49" s="25">
        <v>52.544152680000003</v>
      </c>
      <c r="D49" s="25">
        <v>0</v>
      </c>
      <c r="E49" s="25">
        <v>52.544152680000003</v>
      </c>
      <c r="F49" s="26">
        <v>0</v>
      </c>
      <c r="G49" s="38">
        <f t="shared" si="0"/>
        <v>52.544152680000003</v>
      </c>
    </row>
    <row r="50" spans="1:7">
      <c r="A50" s="23" t="s">
        <v>97</v>
      </c>
      <c r="B50" s="24" t="s">
        <v>98</v>
      </c>
      <c r="C50" s="25">
        <v>2363.29054378</v>
      </c>
      <c r="D50" s="25">
        <v>14.247999999999999</v>
      </c>
      <c r="E50" s="25">
        <v>2377.5385437800001</v>
      </c>
      <c r="F50" s="26">
        <v>0</v>
      </c>
      <c r="G50" s="38">
        <f t="shared" si="0"/>
        <v>2377.5385437800001</v>
      </c>
    </row>
    <row r="51" spans="1:7">
      <c r="A51" s="23" t="s">
        <v>99</v>
      </c>
      <c r="B51" s="24" t="s">
        <v>100</v>
      </c>
      <c r="C51" s="25">
        <v>199.11244890500001</v>
      </c>
      <c r="D51" s="25">
        <v>0</v>
      </c>
      <c r="E51" s="25">
        <v>199.11244890500001</v>
      </c>
      <c r="F51" s="26">
        <v>0</v>
      </c>
      <c r="G51" s="38">
        <f t="shared" si="0"/>
        <v>199.11244890500001</v>
      </c>
    </row>
    <row r="52" spans="1:7">
      <c r="A52" s="23" t="s">
        <v>101</v>
      </c>
      <c r="B52" s="24" t="s">
        <v>102</v>
      </c>
      <c r="C52" s="25">
        <v>1841.4906475199998</v>
      </c>
      <c r="D52" s="25">
        <v>0</v>
      </c>
      <c r="E52" s="25">
        <v>1841.4906475199998</v>
      </c>
      <c r="F52" s="26">
        <v>0</v>
      </c>
      <c r="G52" s="38">
        <f t="shared" si="0"/>
        <v>1841.4906475199998</v>
      </c>
    </row>
    <row r="53" spans="1:7">
      <c r="A53" s="23" t="s">
        <v>103</v>
      </c>
      <c r="B53" s="24" t="s">
        <v>104</v>
      </c>
      <c r="C53" s="25">
        <v>345.22301138499995</v>
      </c>
      <c r="D53" s="25">
        <v>0</v>
      </c>
      <c r="E53" s="25">
        <v>345.22301138499995</v>
      </c>
      <c r="F53" s="26">
        <v>0</v>
      </c>
      <c r="G53" s="38">
        <f t="shared" si="0"/>
        <v>345.22301138499995</v>
      </c>
    </row>
    <row r="54" spans="1:7">
      <c r="A54" s="23" t="s">
        <v>105</v>
      </c>
      <c r="B54" s="24" t="s">
        <v>106</v>
      </c>
      <c r="C54" s="25">
        <v>181.92515059500002</v>
      </c>
      <c r="D54" s="25">
        <v>0</v>
      </c>
      <c r="E54" s="25">
        <v>181.92515059500002</v>
      </c>
      <c r="F54" s="26">
        <v>0</v>
      </c>
      <c r="G54" s="38">
        <f t="shared" si="0"/>
        <v>181.92515059500002</v>
      </c>
    </row>
    <row r="55" spans="1:7">
      <c r="A55" s="23" t="s">
        <v>107</v>
      </c>
      <c r="B55" s="24" t="s">
        <v>108</v>
      </c>
      <c r="C55" s="25">
        <v>37.612605784999985</v>
      </c>
      <c r="D55" s="25">
        <v>4.3789999999999996</v>
      </c>
      <c r="E55" s="25">
        <v>41.991605784999983</v>
      </c>
      <c r="F55" s="26">
        <v>0</v>
      </c>
      <c r="G55" s="38">
        <f t="shared" si="0"/>
        <v>41.991605784999983</v>
      </c>
    </row>
    <row r="56" spans="1:7">
      <c r="A56" s="23" t="s">
        <v>109</v>
      </c>
      <c r="B56" s="24" t="s">
        <v>110</v>
      </c>
      <c r="C56" s="25">
        <v>0.77988831000000003</v>
      </c>
      <c r="D56" s="25">
        <v>0</v>
      </c>
      <c r="E56" s="25">
        <v>0.77988831000000003</v>
      </c>
      <c r="F56" s="26">
        <v>0</v>
      </c>
      <c r="G56" s="38">
        <f t="shared" si="0"/>
        <v>0.77988831000000003</v>
      </c>
    </row>
    <row r="57" spans="1:7">
      <c r="A57" s="23" t="s">
        <v>111</v>
      </c>
      <c r="B57" s="24" t="s">
        <v>112</v>
      </c>
      <c r="C57" s="25">
        <v>1.6943008800000003</v>
      </c>
      <c r="D57" s="25">
        <v>0</v>
      </c>
      <c r="E57" s="25">
        <v>1.6943008800000003</v>
      </c>
      <c r="F57" s="26">
        <v>0</v>
      </c>
      <c r="G57" s="38">
        <f t="shared" si="0"/>
        <v>1.6943008800000003</v>
      </c>
    </row>
    <row r="58" spans="1:7">
      <c r="A58" s="23" t="s">
        <v>113</v>
      </c>
      <c r="B58" s="24" t="s">
        <v>114</v>
      </c>
      <c r="C58" s="25">
        <v>1050.8020537</v>
      </c>
      <c r="D58" s="25">
        <v>0</v>
      </c>
      <c r="E58" s="25">
        <v>1050.8020537</v>
      </c>
      <c r="F58" s="26">
        <v>0</v>
      </c>
      <c r="G58" s="38">
        <f t="shared" si="0"/>
        <v>1050.8020537</v>
      </c>
    </row>
    <row r="59" spans="1:7">
      <c r="A59" s="23" t="s">
        <v>115</v>
      </c>
      <c r="B59" s="24" t="s">
        <v>116</v>
      </c>
      <c r="C59" s="25">
        <v>137.71112607000001</v>
      </c>
      <c r="D59" s="25">
        <v>0</v>
      </c>
      <c r="E59" s="25">
        <v>137.71112607000001</v>
      </c>
      <c r="F59" s="26">
        <v>0</v>
      </c>
      <c r="G59" s="38">
        <f t="shared" si="0"/>
        <v>137.71112607000001</v>
      </c>
    </row>
    <row r="60" spans="1:7">
      <c r="A60" s="23" t="s">
        <v>117</v>
      </c>
      <c r="B60" s="24" t="s">
        <v>118</v>
      </c>
      <c r="C60" s="25">
        <v>13906.6669482</v>
      </c>
      <c r="D60" s="25">
        <v>939.74400000000003</v>
      </c>
      <c r="E60" s="25">
        <v>14846.4109482</v>
      </c>
      <c r="F60" s="26">
        <v>0</v>
      </c>
      <c r="G60" s="38">
        <f t="shared" si="0"/>
        <v>14846.4109482</v>
      </c>
    </row>
    <row r="61" spans="1:7">
      <c r="A61" s="23" t="s">
        <v>119</v>
      </c>
      <c r="B61" s="24" t="s">
        <v>120</v>
      </c>
      <c r="C61" s="25">
        <v>3978.425534</v>
      </c>
      <c r="D61" s="25">
        <v>229.661</v>
      </c>
      <c r="E61" s="25">
        <v>4208.086534</v>
      </c>
      <c r="F61" s="26">
        <v>0</v>
      </c>
      <c r="G61" s="38">
        <f t="shared" si="0"/>
        <v>4208.086534</v>
      </c>
    </row>
    <row r="62" spans="1:7">
      <c r="A62" s="23" t="s">
        <v>121</v>
      </c>
      <c r="B62" s="24" t="s">
        <v>122</v>
      </c>
      <c r="C62" s="25">
        <v>723.70903942000007</v>
      </c>
      <c r="D62" s="25">
        <v>17.809999999999999</v>
      </c>
      <c r="E62" s="25">
        <v>741.51903942000001</v>
      </c>
      <c r="F62" s="26">
        <v>0</v>
      </c>
      <c r="G62" s="38">
        <f t="shared" si="0"/>
        <v>741.51903942000001</v>
      </c>
    </row>
    <row r="63" spans="1:7">
      <c r="A63" s="23" t="s">
        <v>123</v>
      </c>
      <c r="B63" s="24" t="s">
        <v>124</v>
      </c>
      <c r="C63" s="25">
        <v>396.75033469500005</v>
      </c>
      <c r="D63" s="25">
        <v>1.0649999999999999</v>
      </c>
      <c r="E63" s="25">
        <v>397.81533469500005</v>
      </c>
      <c r="F63" s="26">
        <v>0</v>
      </c>
      <c r="G63" s="38">
        <f t="shared" si="0"/>
        <v>397.81533469500005</v>
      </c>
    </row>
    <row r="64" spans="1:7">
      <c r="A64" s="23" t="s">
        <v>125</v>
      </c>
      <c r="B64" s="24" t="s">
        <v>126</v>
      </c>
      <c r="C64" s="25">
        <v>21.74998325</v>
      </c>
      <c r="D64" s="25">
        <v>0</v>
      </c>
      <c r="E64" s="25">
        <v>21.74998325</v>
      </c>
      <c r="F64" s="26">
        <v>0</v>
      </c>
      <c r="G64" s="38">
        <f t="shared" si="0"/>
        <v>21.74998325</v>
      </c>
    </row>
    <row r="65" spans="1:7">
      <c r="A65" s="23" t="s">
        <v>127</v>
      </c>
      <c r="B65" s="24" t="s">
        <v>128</v>
      </c>
      <c r="C65" s="25">
        <v>384.73371310500011</v>
      </c>
      <c r="D65" s="25">
        <v>5.5570000000000004</v>
      </c>
      <c r="E65" s="25">
        <v>390.29071310500012</v>
      </c>
      <c r="F65" s="26">
        <v>0</v>
      </c>
      <c r="G65" s="38">
        <f t="shared" si="0"/>
        <v>390.29071310500012</v>
      </c>
    </row>
    <row r="66" spans="1:7">
      <c r="A66" s="23" t="s">
        <v>129</v>
      </c>
      <c r="B66" s="24" t="s">
        <v>130</v>
      </c>
      <c r="C66" s="25">
        <v>236.50542335499998</v>
      </c>
      <c r="D66" s="25">
        <v>0</v>
      </c>
      <c r="E66" s="25">
        <v>236.50542335499998</v>
      </c>
      <c r="F66" s="26">
        <v>0</v>
      </c>
      <c r="G66" s="38">
        <f t="shared" si="0"/>
        <v>236.50542335499998</v>
      </c>
    </row>
    <row r="67" spans="1:7">
      <c r="A67" s="23" t="s">
        <v>131</v>
      </c>
      <c r="B67" s="24" t="s">
        <v>132</v>
      </c>
      <c r="C67" s="25">
        <v>94.143225624999985</v>
      </c>
      <c r="D67" s="25">
        <v>0</v>
      </c>
      <c r="E67" s="25">
        <v>94.143225624999985</v>
      </c>
      <c r="F67" s="26">
        <v>0</v>
      </c>
      <c r="G67" s="38">
        <f t="shared" si="0"/>
        <v>94.143225624999985</v>
      </c>
    </row>
    <row r="68" spans="1:7">
      <c r="A68" s="23" t="s">
        <v>133</v>
      </c>
      <c r="B68" s="24" t="s">
        <v>134</v>
      </c>
      <c r="C68" s="25">
        <v>90.855551125000005</v>
      </c>
      <c r="D68" s="25">
        <v>0</v>
      </c>
      <c r="E68" s="25">
        <v>90.855551125000005</v>
      </c>
      <c r="F68" s="26">
        <v>0</v>
      </c>
      <c r="G68" s="38">
        <f t="shared" si="0"/>
        <v>90.855551125000005</v>
      </c>
    </row>
    <row r="69" spans="1:7">
      <c r="A69" s="23" t="s">
        <v>135</v>
      </c>
      <c r="B69" s="24" t="s">
        <v>136</v>
      </c>
      <c r="C69" s="25">
        <v>0</v>
      </c>
      <c r="D69" s="25">
        <v>0</v>
      </c>
      <c r="E69" s="25">
        <v>0</v>
      </c>
      <c r="F69" s="26">
        <v>0</v>
      </c>
      <c r="G69" s="38">
        <f t="shared" si="0"/>
        <v>0</v>
      </c>
    </row>
    <row r="70" spans="1:7">
      <c r="A70" s="23" t="s">
        <v>137</v>
      </c>
      <c r="B70" s="24" t="s">
        <v>138</v>
      </c>
      <c r="C70" s="25">
        <v>1.4177760000000001E-2</v>
      </c>
      <c r="D70" s="25">
        <v>0</v>
      </c>
      <c r="E70" s="25">
        <v>1.4177760000000001E-2</v>
      </c>
      <c r="F70" s="26">
        <v>0</v>
      </c>
      <c r="G70" s="38">
        <f t="shared" si="0"/>
        <v>1.4177760000000001E-2</v>
      </c>
    </row>
    <row r="71" spans="1:7">
      <c r="A71" s="23" t="s">
        <v>139</v>
      </c>
      <c r="B71" s="24" t="s">
        <v>140</v>
      </c>
      <c r="C71" s="25">
        <v>123.53487289999998</v>
      </c>
      <c r="D71" s="25">
        <v>0</v>
      </c>
      <c r="E71" s="25">
        <v>123.53487289999998</v>
      </c>
      <c r="F71" s="26">
        <v>0</v>
      </c>
      <c r="G71" s="38">
        <f t="shared" ref="G71:G134" si="1">E71+F71</f>
        <v>123.53487289999998</v>
      </c>
    </row>
    <row r="72" spans="1:7">
      <c r="A72" s="23" t="s">
        <v>141</v>
      </c>
      <c r="B72" s="24" t="s">
        <v>142</v>
      </c>
      <c r="C72" s="25">
        <v>2.13785194</v>
      </c>
      <c r="D72" s="25">
        <v>0</v>
      </c>
      <c r="E72" s="25">
        <v>2.13785194</v>
      </c>
      <c r="F72" s="26">
        <v>0</v>
      </c>
      <c r="G72" s="38">
        <f t="shared" si="1"/>
        <v>2.13785194</v>
      </c>
    </row>
    <row r="73" spans="1:7">
      <c r="A73" s="23" t="s">
        <v>143</v>
      </c>
      <c r="B73" s="24" t="s">
        <v>144</v>
      </c>
      <c r="C73" s="25">
        <v>0</v>
      </c>
      <c r="D73" s="25">
        <v>0</v>
      </c>
      <c r="E73" s="25">
        <v>0</v>
      </c>
      <c r="F73" s="26">
        <v>0</v>
      </c>
      <c r="G73" s="38">
        <f t="shared" si="1"/>
        <v>0</v>
      </c>
    </row>
    <row r="74" spans="1:7">
      <c r="A74" s="23" t="s">
        <v>145</v>
      </c>
      <c r="B74" s="24" t="s">
        <v>146</v>
      </c>
      <c r="C74" s="25">
        <v>7630.338652675</v>
      </c>
      <c r="D74" s="25">
        <v>618.86500000000001</v>
      </c>
      <c r="E74" s="25">
        <v>8249.2036526749998</v>
      </c>
      <c r="F74" s="26">
        <v>0</v>
      </c>
      <c r="G74" s="38">
        <f t="shared" si="1"/>
        <v>8249.2036526749998</v>
      </c>
    </row>
    <row r="75" spans="1:7">
      <c r="A75" s="23" t="s">
        <v>147</v>
      </c>
      <c r="B75" s="24" t="s">
        <v>148</v>
      </c>
      <c r="C75" s="25">
        <v>4080.252929885</v>
      </c>
      <c r="D75" s="25">
        <v>69.825000000000003</v>
      </c>
      <c r="E75" s="25">
        <v>4150.0779298850002</v>
      </c>
      <c r="F75" s="26">
        <v>0</v>
      </c>
      <c r="G75" s="38">
        <f t="shared" si="1"/>
        <v>4150.0779298850002</v>
      </c>
    </row>
    <row r="76" spans="1:7">
      <c r="A76" s="23" t="s">
        <v>149</v>
      </c>
      <c r="B76" s="24" t="s">
        <v>150</v>
      </c>
      <c r="C76" s="25">
        <v>0</v>
      </c>
      <c r="D76" s="25">
        <v>0</v>
      </c>
      <c r="E76" s="25">
        <v>0</v>
      </c>
      <c r="F76" s="26">
        <v>0</v>
      </c>
      <c r="G76" s="38">
        <f t="shared" si="1"/>
        <v>0</v>
      </c>
    </row>
    <row r="77" spans="1:7">
      <c r="A77" s="23" t="s">
        <v>151</v>
      </c>
      <c r="B77" s="24" t="s">
        <v>152</v>
      </c>
      <c r="C77" s="25">
        <v>2083.3731656950004</v>
      </c>
      <c r="D77" s="25">
        <v>0</v>
      </c>
      <c r="E77" s="25">
        <v>2083.3731656950004</v>
      </c>
      <c r="F77" s="26">
        <v>0</v>
      </c>
      <c r="G77" s="38">
        <f t="shared" si="1"/>
        <v>2083.3731656950004</v>
      </c>
    </row>
    <row r="78" spans="1:7">
      <c r="A78" s="23" t="s">
        <v>153</v>
      </c>
      <c r="B78" s="24" t="s">
        <v>154</v>
      </c>
      <c r="C78" s="25">
        <v>7173.6093858700006</v>
      </c>
      <c r="D78" s="25">
        <v>226.65799999999999</v>
      </c>
      <c r="E78" s="25">
        <v>7400.2673858700009</v>
      </c>
      <c r="F78" s="26">
        <v>0</v>
      </c>
      <c r="G78" s="38">
        <f t="shared" si="1"/>
        <v>7400.2673858700009</v>
      </c>
    </row>
    <row r="79" spans="1:7">
      <c r="A79" s="23" t="s">
        <v>155</v>
      </c>
      <c r="B79" s="24" t="s">
        <v>156</v>
      </c>
      <c r="C79" s="25">
        <v>5.8675998399999987</v>
      </c>
      <c r="D79" s="25">
        <v>0</v>
      </c>
      <c r="E79" s="25">
        <v>5.8675998399999987</v>
      </c>
      <c r="F79" s="26">
        <v>0</v>
      </c>
      <c r="G79" s="38">
        <f t="shared" si="1"/>
        <v>5.8675998399999987</v>
      </c>
    </row>
    <row r="80" spans="1:7">
      <c r="A80" s="23" t="s">
        <v>157</v>
      </c>
      <c r="B80" s="24" t="s">
        <v>158</v>
      </c>
      <c r="C80" s="25">
        <v>23890.550270325002</v>
      </c>
      <c r="D80" s="25">
        <v>1875.5419999999999</v>
      </c>
      <c r="E80" s="25">
        <v>25766.092270325003</v>
      </c>
      <c r="F80" s="26">
        <v>0</v>
      </c>
      <c r="G80" s="38">
        <f t="shared" si="1"/>
        <v>25766.092270325003</v>
      </c>
    </row>
    <row r="81" spans="1:7">
      <c r="A81" s="23" t="s">
        <v>159</v>
      </c>
      <c r="B81" s="24" t="s">
        <v>160</v>
      </c>
      <c r="C81" s="25">
        <v>319.46216404999996</v>
      </c>
      <c r="D81" s="25">
        <v>0</v>
      </c>
      <c r="E81" s="25">
        <v>319.46216404999996</v>
      </c>
      <c r="F81" s="26">
        <v>0</v>
      </c>
      <c r="G81" s="38">
        <f t="shared" si="1"/>
        <v>319.46216404999996</v>
      </c>
    </row>
    <row r="82" spans="1:7">
      <c r="A82" s="23" t="s">
        <v>161</v>
      </c>
      <c r="B82" s="24" t="s">
        <v>162</v>
      </c>
      <c r="C82" s="25">
        <v>358.54215723999999</v>
      </c>
      <c r="D82" s="25">
        <v>0</v>
      </c>
      <c r="E82" s="25">
        <v>358.54215723999999</v>
      </c>
      <c r="F82" s="26">
        <v>0</v>
      </c>
      <c r="G82" s="38">
        <f t="shared" si="1"/>
        <v>358.54215723999999</v>
      </c>
    </row>
    <row r="83" spans="1:7">
      <c r="A83" s="23" t="s">
        <v>163</v>
      </c>
      <c r="B83" s="24" t="s">
        <v>164</v>
      </c>
      <c r="C83" s="25">
        <v>5.5521984749999991</v>
      </c>
      <c r="D83" s="25">
        <v>0</v>
      </c>
      <c r="E83" s="25">
        <v>5.5521984749999991</v>
      </c>
      <c r="F83" s="26">
        <v>0</v>
      </c>
      <c r="G83" s="38">
        <f t="shared" si="1"/>
        <v>5.5521984749999991</v>
      </c>
    </row>
    <row r="84" spans="1:7">
      <c r="A84" s="23" t="s">
        <v>165</v>
      </c>
      <c r="B84" s="24" t="s">
        <v>166</v>
      </c>
      <c r="C84" s="25">
        <v>3.6182840000000001E-2</v>
      </c>
      <c r="D84" s="25">
        <v>0</v>
      </c>
      <c r="E84" s="25">
        <v>3.6182840000000001E-2</v>
      </c>
      <c r="F84" s="26">
        <v>0</v>
      </c>
      <c r="G84" s="38">
        <f t="shared" si="1"/>
        <v>3.6182840000000001E-2</v>
      </c>
    </row>
    <row r="85" spans="1:7">
      <c r="A85" s="23" t="s">
        <v>167</v>
      </c>
      <c r="B85" s="24" t="s">
        <v>168</v>
      </c>
      <c r="C85" s="25">
        <v>23.627268724999997</v>
      </c>
      <c r="D85" s="25">
        <v>0</v>
      </c>
      <c r="E85" s="25">
        <v>23.627268724999997</v>
      </c>
      <c r="F85" s="26">
        <v>0</v>
      </c>
      <c r="G85" s="38">
        <f t="shared" si="1"/>
        <v>23.627268724999997</v>
      </c>
    </row>
    <row r="86" spans="1:7">
      <c r="A86" s="23" t="s">
        <v>169</v>
      </c>
      <c r="B86" s="24" t="s">
        <v>170</v>
      </c>
      <c r="C86" s="25">
        <v>50.794682904999988</v>
      </c>
      <c r="D86" s="25">
        <v>0</v>
      </c>
      <c r="E86" s="25">
        <v>50.794682904999988</v>
      </c>
      <c r="F86" s="26">
        <v>0</v>
      </c>
      <c r="G86" s="38">
        <f t="shared" si="1"/>
        <v>50.794682904999988</v>
      </c>
    </row>
    <row r="87" spans="1:7">
      <c r="A87" s="23" t="s">
        <v>171</v>
      </c>
      <c r="B87" s="24" t="s">
        <v>172</v>
      </c>
      <c r="C87" s="25">
        <v>854.55469601499988</v>
      </c>
      <c r="D87" s="25">
        <v>0</v>
      </c>
      <c r="E87" s="25">
        <v>854.55469601499988</v>
      </c>
      <c r="F87" s="26">
        <v>0</v>
      </c>
      <c r="G87" s="38">
        <f t="shared" si="1"/>
        <v>854.55469601499988</v>
      </c>
    </row>
    <row r="88" spans="1:7">
      <c r="A88" s="23" t="s">
        <v>173</v>
      </c>
      <c r="B88" s="24" t="s">
        <v>174</v>
      </c>
      <c r="C88" s="25">
        <v>2082.907107555</v>
      </c>
      <c r="D88" s="25">
        <v>0</v>
      </c>
      <c r="E88" s="25">
        <v>2082.907107555</v>
      </c>
      <c r="F88" s="26">
        <v>0</v>
      </c>
      <c r="G88" s="38">
        <f t="shared" si="1"/>
        <v>2082.907107555</v>
      </c>
    </row>
    <row r="89" spans="1:7">
      <c r="A89" s="23" t="s">
        <v>175</v>
      </c>
      <c r="B89" s="24" t="s">
        <v>176</v>
      </c>
      <c r="C89" s="25">
        <v>0</v>
      </c>
      <c r="D89" s="25">
        <v>0</v>
      </c>
      <c r="E89" s="25">
        <v>0</v>
      </c>
      <c r="F89" s="26">
        <v>0</v>
      </c>
      <c r="G89" s="38">
        <f t="shared" si="1"/>
        <v>0</v>
      </c>
    </row>
    <row r="90" spans="1:7">
      <c r="A90" s="23" t="s">
        <v>177</v>
      </c>
      <c r="B90" s="24" t="s">
        <v>178</v>
      </c>
      <c r="C90" s="25">
        <v>0</v>
      </c>
      <c r="D90" s="25">
        <v>0</v>
      </c>
      <c r="E90" s="25">
        <v>0</v>
      </c>
      <c r="F90" s="26">
        <v>0</v>
      </c>
      <c r="G90" s="38">
        <f t="shared" si="1"/>
        <v>0</v>
      </c>
    </row>
    <row r="91" spans="1:7">
      <c r="A91" s="23" t="s">
        <v>179</v>
      </c>
      <c r="B91" s="24" t="s">
        <v>180</v>
      </c>
      <c r="C91" s="25">
        <v>4607.1016055299997</v>
      </c>
      <c r="D91" s="25">
        <v>108.483</v>
      </c>
      <c r="E91" s="25">
        <v>4715.5846055299999</v>
      </c>
      <c r="F91" s="26">
        <v>0</v>
      </c>
      <c r="G91" s="38">
        <f t="shared" si="1"/>
        <v>4715.5846055299999</v>
      </c>
    </row>
    <row r="92" spans="1:7">
      <c r="A92" s="23" t="s">
        <v>181</v>
      </c>
      <c r="B92" s="24" t="s">
        <v>182</v>
      </c>
      <c r="C92" s="25">
        <v>0.56320761500000005</v>
      </c>
      <c r="D92" s="25">
        <v>0</v>
      </c>
      <c r="E92" s="25">
        <v>0.56320761500000005</v>
      </c>
      <c r="F92" s="26">
        <v>0</v>
      </c>
      <c r="G92" s="38">
        <f t="shared" si="1"/>
        <v>0.56320761500000005</v>
      </c>
    </row>
    <row r="93" spans="1:7">
      <c r="A93" s="23" t="s">
        <v>183</v>
      </c>
      <c r="B93" s="24" t="s">
        <v>184</v>
      </c>
      <c r="C93" s="25">
        <v>4572.7749722100007</v>
      </c>
      <c r="D93" s="25">
        <v>14.837</v>
      </c>
      <c r="E93" s="25">
        <v>4587.6119722100011</v>
      </c>
      <c r="F93" s="26">
        <v>0</v>
      </c>
      <c r="G93" s="38">
        <f t="shared" si="1"/>
        <v>4587.6119722100011</v>
      </c>
    </row>
    <row r="94" spans="1:7">
      <c r="A94" s="23" t="s">
        <v>185</v>
      </c>
      <c r="B94" s="24" t="s">
        <v>186</v>
      </c>
      <c r="C94" s="25">
        <v>198.66348917499997</v>
      </c>
      <c r="D94" s="25">
        <v>0</v>
      </c>
      <c r="E94" s="25">
        <v>198.66348917499997</v>
      </c>
      <c r="F94" s="26">
        <v>0</v>
      </c>
      <c r="G94" s="38">
        <f t="shared" si="1"/>
        <v>198.66348917499997</v>
      </c>
    </row>
    <row r="95" spans="1:7">
      <c r="A95" s="23" t="s">
        <v>187</v>
      </c>
      <c r="B95" s="24" t="s">
        <v>188</v>
      </c>
      <c r="C95" s="25">
        <v>2.2468318699999998</v>
      </c>
      <c r="D95" s="25">
        <v>0</v>
      </c>
      <c r="E95" s="25">
        <v>2.2468318699999998</v>
      </c>
      <c r="F95" s="26">
        <v>0</v>
      </c>
      <c r="G95" s="38">
        <f t="shared" si="1"/>
        <v>2.2468318699999998</v>
      </c>
    </row>
    <row r="96" spans="1:7">
      <c r="A96" s="23" t="s">
        <v>189</v>
      </c>
      <c r="B96" s="24" t="s">
        <v>190</v>
      </c>
      <c r="C96" s="25">
        <v>0</v>
      </c>
      <c r="D96" s="25">
        <v>0</v>
      </c>
      <c r="E96" s="25">
        <v>0</v>
      </c>
      <c r="F96" s="26">
        <v>4</v>
      </c>
      <c r="G96" s="38">
        <f t="shared" si="1"/>
        <v>4</v>
      </c>
    </row>
    <row r="97" spans="1:7">
      <c r="A97" s="23" t="s">
        <v>191</v>
      </c>
      <c r="B97" s="24" t="s">
        <v>192</v>
      </c>
      <c r="C97" s="25">
        <v>0</v>
      </c>
      <c r="D97" s="25">
        <v>0</v>
      </c>
      <c r="E97" s="25">
        <v>0</v>
      </c>
      <c r="F97" s="26">
        <v>0</v>
      </c>
      <c r="G97" s="38">
        <f t="shared" si="1"/>
        <v>0</v>
      </c>
    </row>
    <row r="98" spans="1:7">
      <c r="A98" s="23" t="s">
        <v>193</v>
      </c>
      <c r="B98" s="24" t="s">
        <v>194</v>
      </c>
      <c r="C98" s="25">
        <v>66.546521429999999</v>
      </c>
      <c r="D98" s="25">
        <v>0</v>
      </c>
      <c r="E98" s="25">
        <v>66.546521429999999</v>
      </c>
      <c r="F98" s="26">
        <v>0</v>
      </c>
      <c r="G98" s="38">
        <f t="shared" si="1"/>
        <v>66.546521429999999</v>
      </c>
    </row>
    <row r="99" spans="1:7">
      <c r="A99" s="23" t="s">
        <v>195</v>
      </c>
      <c r="B99" s="24" t="s">
        <v>196</v>
      </c>
      <c r="C99" s="25">
        <v>3594.9906906349997</v>
      </c>
      <c r="D99" s="25">
        <v>256.38900000000001</v>
      </c>
      <c r="E99" s="25">
        <v>3851.3796906349999</v>
      </c>
      <c r="F99" s="26">
        <v>0</v>
      </c>
      <c r="G99" s="38">
        <f t="shared" si="1"/>
        <v>3851.3796906349999</v>
      </c>
    </row>
    <row r="100" spans="1:7">
      <c r="A100" s="23" t="s">
        <v>197</v>
      </c>
      <c r="B100" s="24" t="s">
        <v>198</v>
      </c>
      <c r="C100" s="25">
        <v>147.67265654999994</v>
      </c>
      <c r="D100" s="25">
        <v>58.328000000000003</v>
      </c>
      <c r="E100" s="25">
        <v>206.00065654999995</v>
      </c>
      <c r="F100" s="26">
        <v>0</v>
      </c>
      <c r="G100" s="38">
        <f t="shared" si="1"/>
        <v>206.00065654999995</v>
      </c>
    </row>
    <row r="101" spans="1:7">
      <c r="A101" s="23" t="s">
        <v>199</v>
      </c>
      <c r="B101" s="24" t="s">
        <v>200</v>
      </c>
      <c r="C101" s="25">
        <v>2894.4519949149994</v>
      </c>
      <c r="D101" s="25">
        <v>0</v>
      </c>
      <c r="E101" s="25">
        <v>2894.4519949149994</v>
      </c>
      <c r="F101" s="26">
        <v>0</v>
      </c>
      <c r="G101" s="38">
        <f t="shared" si="1"/>
        <v>2894.4519949149994</v>
      </c>
    </row>
    <row r="102" spans="1:7">
      <c r="A102" s="23" t="s">
        <v>201</v>
      </c>
      <c r="B102" s="24" t="s">
        <v>202</v>
      </c>
      <c r="C102" s="25">
        <v>48.284997660000002</v>
      </c>
      <c r="D102" s="25">
        <v>0</v>
      </c>
      <c r="E102" s="25">
        <v>48.284997660000002</v>
      </c>
      <c r="F102" s="26">
        <v>0</v>
      </c>
      <c r="G102" s="38">
        <f t="shared" si="1"/>
        <v>48.284997660000002</v>
      </c>
    </row>
    <row r="103" spans="1:7">
      <c r="A103" s="23" t="s">
        <v>203</v>
      </c>
      <c r="B103" s="24" t="s">
        <v>204</v>
      </c>
      <c r="C103" s="25">
        <v>2026.648457549999</v>
      </c>
      <c r="D103" s="25">
        <v>0</v>
      </c>
      <c r="E103" s="25">
        <v>2026.648457549999</v>
      </c>
      <c r="F103" s="26">
        <v>0</v>
      </c>
      <c r="G103" s="38">
        <f t="shared" si="1"/>
        <v>2026.648457549999</v>
      </c>
    </row>
    <row r="104" spans="1:7">
      <c r="A104" s="23" t="s">
        <v>205</v>
      </c>
      <c r="B104" s="24" t="s">
        <v>206</v>
      </c>
      <c r="C104" s="25">
        <v>1.7159799</v>
      </c>
      <c r="D104" s="25">
        <v>0</v>
      </c>
      <c r="E104" s="25">
        <v>1.7159799</v>
      </c>
      <c r="F104" s="26">
        <v>0</v>
      </c>
      <c r="G104" s="38">
        <f t="shared" si="1"/>
        <v>1.7159799</v>
      </c>
    </row>
    <row r="105" spans="1:7">
      <c r="A105" s="23" t="s">
        <v>207</v>
      </c>
      <c r="B105" s="24" t="s">
        <v>208</v>
      </c>
      <c r="C105" s="25">
        <v>5.75200552</v>
      </c>
      <c r="D105" s="25">
        <v>0</v>
      </c>
      <c r="E105" s="25">
        <v>5.75200552</v>
      </c>
      <c r="F105" s="26">
        <v>0</v>
      </c>
      <c r="G105" s="38">
        <f t="shared" si="1"/>
        <v>5.75200552</v>
      </c>
    </row>
    <row r="106" spans="1:7">
      <c r="A106" s="23" t="s">
        <v>209</v>
      </c>
      <c r="B106" s="24" t="s">
        <v>210</v>
      </c>
      <c r="C106" s="25">
        <v>1189.11147114</v>
      </c>
      <c r="D106" s="25">
        <v>148.762</v>
      </c>
      <c r="E106" s="25">
        <v>1337.87347114</v>
      </c>
      <c r="F106" s="26">
        <v>23</v>
      </c>
      <c r="G106" s="38">
        <f t="shared" si="1"/>
        <v>1360.87347114</v>
      </c>
    </row>
    <row r="107" spans="1:7">
      <c r="A107" s="23" t="s">
        <v>211</v>
      </c>
      <c r="B107" s="24" t="s">
        <v>212</v>
      </c>
      <c r="C107" s="25">
        <v>127.79316485</v>
      </c>
      <c r="D107" s="25">
        <v>37.225000000000001</v>
      </c>
      <c r="E107" s="25">
        <v>165.01816485000001</v>
      </c>
      <c r="F107" s="26">
        <v>0</v>
      </c>
      <c r="G107" s="38">
        <f t="shared" si="1"/>
        <v>165.01816485000001</v>
      </c>
    </row>
    <row r="108" spans="1:7">
      <c r="A108" s="23" t="s">
        <v>213</v>
      </c>
      <c r="B108" s="24" t="s">
        <v>214</v>
      </c>
      <c r="C108" s="25">
        <v>68.714624479999998</v>
      </c>
      <c r="D108" s="25">
        <v>0</v>
      </c>
      <c r="E108" s="25">
        <v>68.714624479999998</v>
      </c>
      <c r="F108" s="26">
        <v>0</v>
      </c>
      <c r="G108" s="38">
        <f t="shared" si="1"/>
        <v>68.714624479999998</v>
      </c>
    </row>
    <row r="109" spans="1:7">
      <c r="A109" s="23" t="s">
        <v>215</v>
      </c>
      <c r="B109" s="24" t="s">
        <v>216</v>
      </c>
      <c r="C109" s="25">
        <v>692.79547655499982</v>
      </c>
      <c r="D109" s="25">
        <v>0</v>
      </c>
      <c r="E109" s="25">
        <v>692.79547655499982</v>
      </c>
      <c r="F109" s="26">
        <v>0</v>
      </c>
      <c r="G109" s="38">
        <f t="shared" si="1"/>
        <v>692.79547655499982</v>
      </c>
    </row>
    <row r="110" spans="1:7">
      <c r="A110" s="23" t="s">
        <v>217</v>
      </c>
      <c r="B110" s="24" t="s">
        <v>218</v>
      </c>
      <c r="C110" s="25">
        <v>60.113340765000004</v>
      </c>
      <c r="D110" s="25">
        <v>0</v>
      </c>
      <c r="E110" s="25">
        <v>60.113340765000004</v>
      </c>
      <c r="F110" s="26">
        <v>0</v>
      </c>
      <c r="G110" s="38">
        <f t="shared" si="1"/>
        <v>60.113340765000004</v>
      </c>
    </row>
    <row r="111" spans="1:7">
      <c r="A111" s="23" t="s">
        <v>219</v>
      </c>
      <c r="B111" s="24" t="s">
        <v>220</v>
      </c>
      <c r="C111" s="25">
        <v>176.72106805000001</v>
      </c>
      <c r="D111" s="25">
        <v>0</v>
      </c>
      <c r="E111" s="25">
        <v>176.72106805000001</v>
      </c>
      <c r="F111" s="26">
        <v>0</v>
      </c>
      <c r="G111" s="38">
        <f t="shared" si="1"/>
        <v>176.72106805000001</v>
      </c>
    </row>
    <row r="112" spans="1:7">
      <c r="A112" s="23" t="s">
        <v>221</v>
      </c>
      <c r="B112" s="24" t="s">
        <v>222</v>
      </c>
      <c r="C112" s="25">
        <v>99.408947525000016</v>
      </c>
      <c r="D112" s="25">
        <v>0</v>
      </c>
      <c r="E112" s="25">
        <v>99.408947525000016</v>
      </c>
      <c r="F112" s="26">
        <v>0</v>
      </c>
      <c r="G112" s="38">
        <f t="shared" si="1"/>
        <v>99.408947525000016</v>
      </c>
    </row>
    <row r="113" spans="1:7">
      <c r="A113" s="23" t="s">
        <v>223</v>
      </c>
      <c r="B113" s="24" t="s">
        <v>224</v>
      </c>
      <c r="C113" s="25">
        <v>311.164596905</v>
      </c>
      <c r="D113" s="25">
        <v>0</v>
      </c>
      <c r="E113" s="25">
        <v>311.164596905</v>
      </c>
      <c r="F113" s="26">
        <v>0</v>
      </c>
      <c r="G113" s="38">
        <f t="shared" si="1"/>
        <v>311.164596905</v>
      </c>
    </row>
    <row r="114" spans="1:7">
      <c r="A114" s="23" t="s">
        <v>225</v>
      </c>
      <c r="B114" s="24" t="s">
        <v>226</v>
      </c>
      <c r="C114" s="25">
        <v>0.46854949499999998</v>
      </c>
      <c r="D114" s="25">
        <v>0</v>
      </c>
      <c r="E114" s="25">
        <v>0.46854949499999998</v>
      </c>
      <c r="F114" s="26">
        <v>0</v>
      </c>
      <c r="G114" s="38">
        <f t="shared" si="1"/>
        <v>0.46854949499999998</v>
      </c>
    </row>
    <row r="115" spans="1:7">
      <c r="A115" s="23" t="s">
        <v>227</v>
      </c>
      <c r="B115" s="24" t="s">
        <v>228</v>
      </c>
      <c r="C115" s="25">
        <v>401.52165203499999</v>
      </c>
      <c r="D115" s="25">
        <v>0</v>
      </c>
      <c r="E115" s="25">
        <v>401.52165203499999</v>
      </c>
      <c r="F115" s="26">
        <v>0</v>
      </c>
      <c r="G115" s="38">
        <f t="shared" si="1"/>
        <v>401.52165203499999</v>
      </c>
    </row>
    <row r="116" spans="1:7">
      <c r="A116" s="23" t="s">
        <v>229</v>
      </c>
      <c r="B116" s="24" t="s">
        <v>230</v>
      </c>
      <c r="C116" s="25">
        <v>1.7471778000000002</v>
      </c>
      <c r="D116" s="25">
        <v>0</v>
      </c>
      <c r="E116" s="25">
        <v>1.7471778000000002</v>
      </c>
      <c r="F116" s="26">
        <v>0</v>
      </c>
      <c r="G116" s="38">
        <f t="shared" si="1"/>
        <v>1.7471778000000002</v>
      </c>
    </row>
    <row r="117" spans="1:7">
      <c r="A117" s="23" t="s">
        <v>231</v>
      </c>
      <c r="B117" s="24" t="s">
        <v>232</v>
      </c>
      <c r="C117" s="25">
        <v>45.262790540000005</v>
      </c>
      <c r="D117" s="25">
        <v>0</v>
      </c>
      <c r="E117" s="25">
        <v>45.262790540000005</v>
      </c>
      <c r="F117" s="26">
        <v>0</v>
      </c>
      <c r="G117" s="38">
        <f t="shared" si="1"/>
        <v>45.262790540000005</v>
      </c>
    </row>
    <row r="118" spans="1:7">
      <c r="A118" s="23" t="s">
        <v>233</v>
      </c>
      <c r="B118" s="24" t="s">
        <v>234</v>
      </c>
      <c r="C118" s="25">
        <v>2727.6358380850002</v>
      </c>
      <c r="D118" s="25">
        <v>0</v>
      </c>
      <c r="E118" s="25">
        <v>2727.6358380850002</v>
      </c>
      <c r="F118" s="26">
        <v>0</v>
      </c>
      <c r="G118" s="38">
        <f t="shared" si="1"/>
        <v>2727.6358380850002</v>
      </c>
    </row>
    <row r="119" spans="1:7">
      <c r="A119" s="23" t="s">
        <v>235</v>
      </c>
      <c r="B119" s="24" t="s">
        <v>236</v>
      </c>
      <c r="C119" s="25">
        <v>2298.0640698449997</v>
      </c>
      <c r="D119" s="25">
        <v>0</v>
      </c>
      <c r="E119" s="25">
        <v>2298.0640698449997</v>
      </c>
      <c r="F119" s="26">
        <v>0</v>
      </c>
      <c r="G119" s="38">
        <f t="shared" si="1"/>
        <v>2298.0640698449997</v>
      </c>
    </row>
    <row r="120" spans="1:7">
      <c r="A120" s="23" t="s">
        <v>237</v>
      </c>
      <c r="B120" s="24" t="s">
        <v>238</v>
      </c>
      <c r="C120" s="25">
        <v>3920.4495717349996</v>
      </c>
      <c r="D120" s="25">
        <v>129.804</v>
      </c>
      <c r="E120" s="25">
        <v>4050.2535717349997</v>
      </c>
      <c r="F120" s="26">
        <v>12</v>
      </c>
      <c r="G120" s="38">
        <f t="shared" si="1"/>
        <v>4062.2535717349997</v>
      </c>
    </row>
    <row r="121" spans="1:7">
      <c r="A121" s="23" t="s">
        <v>239</v>
      </c>
      <c r="B121" s="24" t="s">
        <v>240</v>
      </c>
      <c r="C121" s="25">
        <v>1318.6555712699999</v>
      </c>
      <c r="D121" s="25">
        <v>24.376000000000001</v>
      </c>
      <c r="E121" s="25">
        <v>1343.0315712699999</v>
      </c>
      <c r="F121" s="26">
        <v>0</v>
      </c>
      <c r="G121" s="38">
        <f t="shared" si="1"/>
        <v>1343.0315712699999</v>
      </c>
    </row>
    <row r="122" spans="1:7">
      <c r="A122" s="23" t="s">
        <v>241</v>
      </c>
      <c r="B122" s="24" t="s">
        <v>242</v>
      </c>
      <c r="C122" s="25">
        <v>196.23593903999995</v>
      </c>
      <c r="D122" s="25">
        <v>0</v>
      </c>
      <c r="E122" s="25">
        <v>196.23593903999995</v>
      </c>
      <c r="F122" s="26">
        <v>0</v>
      </c>
      <c r="G122" s="38">
        <f t="shared" si="1"/>
        <v>196.23593903999995</v>
      </c>
    </row>
    <row r="123" spans="1:7">
      <c r="A123" s="23" t="s">
        <v>243</v>
      </c>
      <c r="B123" s="24" t="s">
        <v>244</v>
      </c>
      <c r="C123" s="25">
        <v>750.22313612999983</v>
      </c>
      <c r="D123" s="25">
        <v>10.936999999999999</v>
      </c>
      <c r="E123" s="25">
        <v>761.16013612999984</v>
      </c>
      <c r="F123" s="26">
        <v>0</v>
      </c>
      <c r="G123" s="38">
        <f t="shared" si="1"/>
        <v>761.16013612999984</v>
      </c>
    </row>
    <row r="124" spans="1:7">
      <c r="A124" s="23" t="s">
        <v>245</v>
      </c>
      <c r="B124" s="24" t="s">
        <v>246</v>
      </c>
      <c r="C124" s="25">
        <v>776.47523068999999</v>
      </c>
      <c r="D124" s="25">
        <v>98.391999999999996</v>
      </c>
      <c r="E124" s="25">
        <v>874.86723069000004</v>
      </c>
      <c r="F124" s="26">
        <v>0</v>
      </c>
      <c r="G124" s="38">
        <f t="shared" si="1"/>
        <v>874.86723069000004</v>
      </c>
    </row>
    <row r="125" spans="1:7">
      <c r="A125" s="23" t="s">
        <v>247</v>
      </c>
      <c r="B125" s="24" t="s">
        <v>248</v>
      </c>
      <c r="C125" s="25">
        <v>0</v>
      </c>
      <c r="D125" s="25">
        <v>0</v>
      </c>
      <c r="E125" s="25">
        <v>0</v>
      </c>
      <c r="F125" s="26">
        <v>0</v>
      </c>
      <c r="G125" s="38">
        <f t="shared" si="1"/>
        <v>0</v>
      </c>
    </row>
    <row r="126" spans="1:7">
      <c r="A126" s="23" t="s">
        <v>249</v>
      </c>
      <c r="B126" s="24" t="s">
        <v>250</v>
      </c>
      <c r="C126" s="25">
        <v>1119.2944888949999</v>
      </c>
      <c r="D126" s="25">
        <v>0</v>
      </c>
      <c r="E126" s="25">
        <v>1119.2944888949999</v>
      </c>
      <c r="F126" s="26">
        <v>0</v>
      </c>
      <c r="G126" s="38">
        <f t="shared" si="1"/>
        <v>1119.2944888949999</v>
      </c>
    </row>
    <row r="127" spans="1:7">
      <c r="A127" s="23" t="s">
        <v>251</v>
      </c>
      <c r="B127" s="24" t="s">
        <v>252</v>
      </c>
      <c r="C127" s="25">
        <v>23.832333395000003</v>
      </c>
      <c r="D127" s="25">
        <v>0</v>
      </c>
      <c r="E127" s="25">
        <v>23.832333395000003</v>
      </c>
      <c r="F127" s="26">
        <v>0</v>
      </c>
      <c r="G127" s="38">
        <f t="shared" si="1"/>
        <v>23.832333395000003</v>
      </c>
    </row>
    <row r="128" spans="1:7">
      <c r="A128" s="23" t="s">
        <v>253</v>
      </c>
      <c r="B128" s="24" t="s">
        <v>254</v>
      </c>
      <c r="C128" s="25">
        <v>321.82186200500001</v>
      </c>
      <c r="D128" s="25">
        <v>8.9220000000000006</v>
      </c>
      <c r="E128" s="25">
        <v>330.74386200500004</v>
      </c>
      <c r="F128" s="26">
        <v>0</v>
      </c>
      <c r="G128" s="38">
        <f t="shared" si="1"/>
        <v>330.74386200500004</v>
      </c>
    </row>
    <row r="129" spans="1:7">
      <c r="A129" s="23" t="s">
        <v>255</v>
      </c>
      <c r="B129" s="24" t="s">
        <v>256</v>
      </c>
      <c r="C129" s="25">
        <v>6.3779594999999994E-2</v>
      </c>
      <c r="D129" s="25">
        <v>0</v>
      </c>
      <c r="E129" s="25">
        <v>6.3779594999999994E-2</v>
      </c>
      <c r="F129" s="26">
        <v>0</v>
      </c>
      <c r="G129" s="38">
        <f t="shared" si="1"/>
        <v>6.3779594999999994E-2</v>
      </c>
    </row>
    <row r="130" spans="1:7">
      <c r="A130" s="23" t="s">
        <v>257</v>
      </c>
      <c r="B130" s="24" t="s">
        <v>258</v>
      </c>
      <c r="C130" s="25">
        <v>113.67358896</v>
      </c>
      <c r="D130" s="25">
        <v>0</v>
      </c>
      <c r="E130" s="25">
        <v>113.67358896</v>
      </c>
      <c r="F130" s="26">
        <v>0</v>
      </c>
      <c r="G130" s="38">
        <f t="shared" si="1"/>
        <v>113.67358896</v>
      </c>
    </row>
    <row r="131" spans="1:7">
      <c r="A131" s="23" t="s">
        <v>259</v>
      </c>
      <c r="B131" s="24" t="s">
        <v>260</v>
      </c>
      <c r="C131" s="25">
        <v>0</v>
      </c>
      <c r="D131" s="25">
        <v>0</v>
      </c>
      <c r="E131" s="25">
        <v>0</v>
      </c>
      <c r="F131" s="26">
        <v>0</v>
      </c>
      <c r="G131" s="38">
        <f t="shared" si="1"/>
        <v>0</v>
      </c>
    </row>
    <row r="132" spans="1:7">
      <c r="A132" s="23" t="s">
        <v>261</v>
      </c>
      <c r="B132" s="24" t="s">
        <v>262</v>
      </c>
      <c r="C132" s="25">
        <v>21.822149485000004</v>
      </c>
      <c r="D132" s="25">
        <v>0</v>
      </c>
      <c r="E132" s="25">
        <v>21.822149485000004</v>
      </c>
      <c r="F132" s="26">
        <v>0</v>
      </c>
      <c r="G132" s="38">
        <f t="shared" si="1"/>
        <v>21.822149485000004</v>
      </c>
    </row>
    <row r="133" spans="1:7">
      <c r="A133" s="23" t="s">
        <v>263</v>
      </c>
      <c r="B133" s="24" t="s">
        <v>264</v>
      </c>
      <c r="C133" s="25">
        <v>35.303620535</v>
      </c>
      <c r="D133" s="25">
        <v>0</v>
      </c>
      <c r="E133" s="25">
        <v>35.303620535</v>
      </c>
      <c r="F133" s="26">
        <v>0</v>
      </c>
      <c r="G133" s="38">
        <f t="shared" si="1"/>
        <v>35.303620535</v>
      </c>
    </row>
    <row r="134" spans="1:7">
      <c r="A134" s="23" t="s">
        <v>265</v>
      </c>
      <c r="B134" s="24" t="s">
        <v>266</v>
      </c>
      <c r="C134" s="25">
        <v>1107.7843658150002</v>
      </c>
      <c r="D134" s="25">
        <v>0</v>
      </c>
      <c r="E134" s="25">
        <v>1107.7843658150002</v>
      </c>
      <c r="F134" s="26">
        <v>0</v>
      </c>
      <c r="G134" s="38">
        <f t="shared" si="1"/>
        <v>1107.7843658150002</v>
      </c>
    </row>
    <row r="135" spans="1:7">
      <c r="A135" s="23" t="s">
        <v>267</v>
      </c>
      <c r="B135" s="24" t="s">
        <v>268</v>
      </c>
      <c r="C135" s="25">
        <v>0</v>
      </c>
      <c r="D135" s="25">
        <v>0</v>
      </c>
      <c r="E135" s="25">
        <v>0</v>
      </c>
      <c r="F135" s="26">
        <v>0</v>
      </c>
      <c r="G135" s="38">
        <f t="shared" ref="G135:G164" si="2">E135+F135</f>
        <v>0</v>
      </c>
    </row>
    <row r="136" spans="1:7">
      <c r="A136" s="23" t="s">
        <v>269</v>
      </c>
      <c r="B136" s="24" t="s">
        <v>270</v>
      </c>
      <c r="C136" s="25">
        <v>0</v>
      </c>
      <c r="D136" s="25">
        <v>0</v>
      </c>
      <c r="E136" s="25">
        <v>0</v>
      </c>
      <c r="F136" s="26">
        <v>0</v>
      </c>
      <c r="G136" s="38">
        <f t="shared" si="2"/>
        <v>0</v>
      </c>
    </row>
    <row r="137" spans="1:7">
      <c r="A137" s="23" t="s">
        <v>271</v>
      </c>
      <c r="B137" s="24" t="s">
        <v>272</v>
      </c>
      <c r="C137" s="25">
        <v>19.385679985000007</v>
      </c>
      <c r="D137" s="25">
        <v>0</v>
      </c>
      <c r="E137" s="25">
        <v>19.385679985000007</v>
      </c>
      <c r="F137" s="26">
        <v>0</v>
      </c>
      <c r="G137" s="38">
        <f t="shared" si="2"/>
        <v>19.385679985000007</v>
      </c>
    </row>
    <row r="138" spans="1:7">
      <c r="A138" s="23" t="s">
        <v>273</v>
      </c>
      <c r="B138" s="24" t="s">
        <v>274</v>
      </c>
      <c r="C138" s="25">
        <v>4594.2149506699998</v>
      </c>
      <c r="D138" s="25">
        <v>185.98099999999999</v>
      </c>
      <c r="E138" s="25">
        <v>4780.1959506699995</v>
      </c>
      <c r="F138" s="26">
        <v>0</v>
      </c>
      <c r="G138" s="38">
        <f t="shared" si="2"/>
        <v>4780.1959506699995</v>
      </c>
    </row>
    <row r="139" spans="1:7">
      <c r="A139" s="23" t="s">
        <v>275</v>
      </c>
      <c r="B139" s="24" t="s">
        <v>276</v>
      </c>
      <c r="C139" s="25">
        <v>10900.368314865</v>
      </c>
      <c r="D139" s="25">
        <v>374.40100000000001</v>
      </c>
      <c r="E139" s="25">
        <v>11274.769314865</v>
      </c>
      <c r="F139" s="26">
        <v>0</v>
      </c>
      <c r="G139" s="38">
        <f t="shared" si="2"/>
        <v>11274.769314865</v>
      </c>
    </row>
    <row r="140" spans="1:7">
      <c r="A140" s="23" t="s">
        <v>277</v>
      </c>
      <c r="B140" s="24" t="s">
        <v>278</v>
      </c>
      <c r="C140" s="25">
        <v>0.202988855</v>
      </c>
      <c r="D140" s="25">
        <v>0</v>
      </c>
      <c r="E140" s="25">
        <v>0.202988855</v>
      </c>
      <c r="F140" s="26">
        <v>0</v>
      </c>
      <c r="G140" s="38">
        <f t="shared" si="2"/>
        <v>0.202988855</v>
      </c>
    </row>
    <row r="141" spans="1:7">
      <c r="A141" s="23" t="s">
        <v>279</v>
      </c>
      <c r="B141" s="24" t="s">
        <v>280</v>
      </c>
      <c r="C141" s="25">
        <v>179.57325817</v>
      </c>
      <c r="D141" s="25">
        <v>0</v>
      </c>
      <c r="E141" s="25">
        <v>179.57325817</v>
      </c>
      <c r="F141" s="26">
        <v>0</v>
      </c>
      <c r="G141" s="38">
        <f t="shared" si="2"/>
        <v>179.57325817</v>
      </c>
    </row>
    <row r="142" spans="1:7">
      <c r="A142" s="23" t="s">
        <v>281</v>
      </c>
      <c r="B142" s="24" t="s">
        <v>282</v>
      </c>
      <c r="C142" s="25">
        <v>194.12018951499999</v>
      </c>
      <c r="D142" s="25">
        <v>0</v>
      </c>
      <c r="E142" s="25">
        <v>194.12018951499999</v>
      </c>
      <c r="F142" s="26">
        <v>0</v>
      </c>
      <c r="G142" s="38">
        <f t="shared" si="2"/>
        <v>194.12018951499999</v>
      </c>
    </row>
    <row r="143" spans="1:7">
      <c r="A143" s="23" t="s">
        <v>283</v>
      </c>
      <c r="B143" s="24" t="s">
        <v>284</v>
      </c>
      <c r="C143" s="25">
        <v>0</v>
      </c>
      <c r="D143" s="25">
        <v>0</v>
      </c>
      <c r="E143" s="25">
        <v>0</v>
      </c>
      <c r="F143" s="26">
        <v>0</v>
      </c>
      <c r="G143" s="38">
        <f t="shared" si="2"/>
        <v>0</v>
      </c>
    </row>
    <row r="144" spans="1:7">
      <c r="A144" s="23" t="s">
        <v>285</v>
      </c>
      <c r="B144" s="24" t="s">
        <v>286</v>
      </c>
      <c r="C144" s="25">
        <v>0</v>
      </c>
      <c r="D144" s="25">
        <v>0</v>
      </c>
      <c r="E144" s="25">
        <v>0</v>
      </c>
      <c r="F144" s="26">
        <v>0</v>
      </c>
      <c r="G144" s="38">
        <f t="shared" si="2"/>
        <v>0</v>
      </c>
    </row>
    <row r="145" spans="1:7">
      <c r="A145" s="23" t="s">
        <v>287</v>
      </c>
      <c r="B145" s="24" t="s">
        <v>288</v>
      </c>
      <c r="C145" s="25">
        <v>0</v>
      </c>
      <c r="D145" s="25">
        <v>0</v>
      </c>
      <c r="E145" s="25">
        <v>0</v>
      </c>
      <c r="F145" s="26">
        <v>0</v>
      </c>
      <c r="G145" s="38">
        <f t="shared" si="2"/>
        <v>0</v>
      </c>
    </row>
    <row r="146" spans="1:7">
      <c r="A146" s="23" t="s">
        <v>289</v>
      </c>
      <c r="B146" s="24" t="s">
        <v>290</v>
      </c>
      <c r="C146" s="25">
        <v>318.6890513649999</v>
      </c>
      <c r="D146" s="25">
        <v>0</v>
      </c>
      <c r="E146" s="25">
        <v>318.6890513649999</v>
      </c>
      <c r="F146" s="26">
        <v>0</v>
      </c>
      <c r="G146" s="38">
        <f t="shared" si="2"/>
        <v>318.6890513649999</v>
      </c>
    </row>
    <row r="147" spans="1:7">
      <c r="A147" s="23" t="s">
        <v>291</v>
      </c>
      <c r="B147" s="24" t="s">
        <v>292</v>
      </c>
      <c r="C147" s="25">
        <v>158.65062275</v>
      </c>
      <c r="D147" s="25">
        <v>0</v>
      </c>
      <c r="E147" s="25">
        <v>158.65062275</v>
      </c>
      <c r="F147" s="26">
        <v>0</v>
      </c>
      <c r="G147" s="38">
        <f t="shared" si="2"/>
        <v>158.65062275</v>
      </c>
    </row>
    <row r="148" spans="1:7">
      <c r="A148" s="23" t="s">
        <v>293</v>
      </c>
      <c r="B148" s="24" t="s">
        <v>294</v>
      </c>
      <c r="C148" s="25">
        <v>7.8262024999999999E-2</v>
      </c>
      <c r="D148" s="25">
        <v>0</v>
      </c>
      <c r="E148" s="25">
        <v>7.8262024999999999E-2</v>
      </c>
      <c r="F148" s="26">
        <v>0</v>
      </c>
      <c r="G148" s="38">
        <f t="shared" si="2"/>
        <v>7.8262024999999999E-2</v>
      </c>
    </row>
    <row r="149" spans="1:7">
      <c r="A149" s="23" t="s">
        <v>295</v>
      </c>
      <c r="B149" s="24" t="s">
        <v>296</v>
      </c>
      <c r="C149" s="25">
        <v>163.15604515000001</v>
      </c>
      <c r="D149" s="25">
        <v>0</v>
      </c>
      <c r="E149" s="25">
        <v>163.15604515000001</v>
      </c>
      <c r="F149" s="26">
        <v>0</v>
      </c>
      <c r="G149" s="38">
        <f t="shared" si="2"/>
        <v>163.15604515000001</v>
      </c>
    </row>
    <row r="150" spans="1:7">
      <c r="A150" s="23" t="s">
        <v>297</v>
      </c>
      <c r="B150" s="24" t="s">
        <v>298</v>
      </c>
      <c r="C150" s="25">
        <v>202.09031604499998</v>
      </c>
      <c r="D150" s="25">
        <v>0</v>
      </c>
      <c r="E150" s="25">
        <v>202.09031604499998</v>
      </c>
      <c r="F150" s="26">
        <v>0</v>
      </c>
      <c r="G150" s="38">
        <f t="shared" si="2"/>
        <v>202.09031604499998</v>
      </c>
    </row>
    <row r="151" spans="1:7">
      <c r="A151" s="23" t="s">
        <v>299</v>
      </c>
      <c r="B151" s="24" t="s">
        <v>300</v>
      </c>
      <c r="C151" s="25">
        <v>64.890129915000003</v>
      </c>
      <c r="D151" s="25">
        <v>0</v>
      </c>
      <c r="E151" s="25">
        <v>64.890129915000003</v>
      </c>
      <c r="F151" s="26">
        <v>0</v>
      </c>
      <c r="G151" s="38">
        <f t="shared" si="2"/>
        <v>64.890129915000003</v>
      </c>
    </row>
    <row r="152" spans="1:7">
      <c r="A152" s="23" t="s">
        <v>301</v>
      </c>
      <c r="B152" s="24" t="s">
        <v>302</v>
      </c>
      <c r="C152" s="25">
        <v>807.40772806999996</v>
      </c>
      <c r="D152" s="25">
        <v>0</v>
      </c>
      <c r="E152" s="25">
        <v>807.40772806999996</v>
      </c>
      <c r="F152" s="26">
        <v>0</v>
      </c>
      <c r="G152" s="38">
        <f t="shared" si="2"/>
        <v>807.40772806999996</v>
      </c>
    </row>
    <row r="153" spans="1:7">
      <c r="A153" s="23" t="s">
        <v>303</v>
      </c>
      <c r="B153" s="24" t="s">
        <v>304</v>
      </c>
      <c r="C153" s="25">
        <v>1281.99384945</v>
      </c>
      <c r="D153" s="25">
        <v>79.168000000000006</v>
      </c>
      <c r="E153" s="25">
        <v>1361.1618494499999</v>
      </c>
      <c r="F153" s="26">
        <v>0</v>
      </c>
      <c r="G153" s="38">
        <f t="shared" si="2"/>
        <v>1361.1618494499999</v>
      </c>
    </row>
    <row r="154" spans="1:7">
      <c r="A154" s="23" t="s">
        <v>305</v>
      </c>
      <c r="B154" s="24" t="s">
        <v>306</v>
      </c>
      <c r="C154" s="25">
        <v>17.018855795</v>
      </c>
      <c r="D154" s="25">
        <v>0</v>
      </c>
      <c r="E154" s="25">
        <v>17.018855795</v>
      </c>
      <c r="F154" s="26">
        <v>0</v>
      </c>
      <c r="G154" s="38">
        <f t="shared" si="2"/>
        <v>17.018855795</v>
      </c>
    </row>
    <row r="155" spans="1:7">
      <c r="A155" s="28" t="s">
        <v>307</v>
      </c>
      <c r="B155" s="24" t="s">
        <v>308</v>
      </c>
      <c r="C155" s="25">
        <v>6.4735109999999998E-2</v>
      </c>
      <c r="D155" s="25">
        <v>0</v>
      </c>
      <c r="E155" s="25">
        <v>6.4735109999999998E-2</v>
      </c>
      <c r="F155" s="26">
        <v>0</v>
      </c>
      <c r="G155" s="38">
        <f t="shared" si="2"/>
        <v>6.4735109999999998E-2</v>
      </c>
    </row>
    <row r="156" spans="1:7">
      <c r="A156" s="23" t="s">
        <v>309</v>
      </c>
      <c r="B156" s="24" t="s">
        <v>310</v>
      </c>
      <c r="C156" s="25">
        <v>1.4847499999999999E-4</v>
      </c>
      <c r="D156" s="25">
        <v>0</v>
      </c>
      <c r="E156" s="25">
        <v>1.4847499999999999E-4</v>
      </c>
      <c r="F156" s="26">
        <v>0</v>
      </c>
      <c r="G156" s="38">
        <f t="shared" si="2"/>
        <v>1.4847499999999999E-4</v>
      </c>
    </row>
    <row r="157" spans="1:7">
      <c r="A157" s="28" t="s">
        <v>311</v>
      </c>
      <c r="B157" s="24" t="s">
        <v>312</v>
      </c>
      <c r="C157" s="25">
        <v>0</v>
      </c>
      <c r="D157" s="25">
        <v>0</v>
      </c>
      <c r="E157" s="25">
        <v>0</v>
      </c>
      <c r="F157" s="26">
        <v>0</v>
      </c>
      <c r="G157" s="38">
        <f t="shared" si="2"/>
        <v>0</v>
      </c>
    </row>
    <row r="158" spans="1:7">
      <c r="A158" s="28" t="s">
        <v>313</v>
      </c>
      <c r="B158" s="24" t="s">
        <v>314</v>
      </c>
      <c r="C158" s="25">
        <v>0</v>
      </c>
      <c r="D158" s="25">
        <v>0</v>
      </c>
      <c r="E158" s="25">
        <v>0</v>
      </c>
      <c r="F158" s="26">
        <v>0</v>
      </c>
      <c r="G158" s="38">
        <f t="shared" si="2"/>
        <v>0</v>
      </c>
    </row>
    <row r="159" spans="1:7">
      <c r="A159" s="23" t="s">
        <v>315</v>
      </c>
      <c r="B159" s="24" t="s">
        <v>316</v>
      </c>
      <c r="C159" s="25">
        <v>0</v>
      </c>
      <c r="D159" s="25">
        <v>0</v>
      </c>
      <c r="E159" s="25">
        <v>0</v>
      </c>
      <c r="F159" s="26">
        <v>0</v>
      </c>
      <c r="G159" s="38">
        <f t="shared" si="2"/>
        <v>0</v>
      </c>
    </row>
    <row r="160" spans="1:7">
      <c r="A160" s="29" t="s">
        <v>317</v>
      </c>
      <c r="B160" s="24" t="s">
        <v>318</v>
      </c>
      <c r="C160" s="25">
        <v>51.402036725000002</v>
      </c>
      <c r="D160" s="25">
        <v>0</v>
      </c>
      <c r="E160" s="25">
        <v>51.402036725000002</v>
      </c>
      <c r="F160" s="26">
        <v>0</v>
      </c>
      <c r="G160" s="38">
        <f t="shared" si="2"/>
        <v>51.402036725000002</v>
      </c>
    </row>
    <row r="161" spans="1:7">
      <c r="A161" s="29" t="s">
        <v>319</v>
      </c>
      <c r="B161" s="24" t="s">
        <v>320</v>
      </c>
      <c r="C161" s="25">
        <v>1.260364155</v>
      </c>
      <c r="D161" s="25">
        <v>0</v>
      </c>
      <c r="E161" s="25">
        <v>1.260364155</v>
      </c>
      <c r="F161" s="26">
        <v>0</v>
      </c>
      <c r="G161" s="38">
        <f t="shared" si="2"/>
        <v>1.260364155</v>
      </c>
    </row>
    <row r="162" spans="1:7">
      <c r="A162" s="29" t="s">
        <v>321</v>
      </c>
      <c r="B162" s="24" t="s">
        <v>322</v>
      </c>
      <c r="C162" s="25">
        <v>0</v>
      </c>
      <c r="D162" s="25">
        <v>0</v>
      </c>
      <c r="E162" s="25">
        <v>0</v>
      </c>
      <c r="F162" s="26">
        <v>0</v>
      </c>
      <c r="G162" s="38">
        <f t="shared" si="2"/>
        <v>0</v>
      </c>
    </row>
    <row r="163" spans="1:7">
      <c r="A163" s="29" t="s">
        <v>323</v>
      </c>
      <c r="B163" s="24" t="s">
        <v>324</v>
      </c>
      <c r="C163" s="25">
        <v>0</v>
      </c>
      <c r="D163" s="25">
        <v>0</v>
      </c>
      <c r="E163" s="25">
        <v>0</v>
      </c>
      <c r="F163" s="26">
        <v>0</v>
      </c>
      <c r="G163" s="38">
        <f t="shared" si="2"/>
        <v>0</v>
      </c>
    </row>
    <row r="164" spans="1:7">
      <c r="A164" s="30"/>
      <c r="B164" s="24" t="s">
        <v>325</v>
      </c>
      <c r="C164" s="31">
        <v>238307.73944267491</v>
      </c>
      <c r="D164" s="31">
        <v>10784.297999999999</v>
      </c>
      <c r="E164" s="31">
        <v>249092.03744267486</v>
      </c>
      <c r="F164" s="31">
        <v>1014</v>
      </c>
      <c r="G164" s="38">
        <f t="shared" si="2"/>
        <v>250106.03744267486</v>
      </c>
    </row>
    <row r="166" spans="1:7" ht="25.5">
      <c r="A166" s="32"/>
    </row>
    <row r="167" spans="1:7" ht="25.5">
      <c r="A167" s="32"/>
    </row>
  </sheetData>
  <mergeCells count="6">
    <mergeCell ref="A1:F1"/>
    <mergeCell ref="A3:A5"/>
    <mergeCell ref="B3:B5"/>
    <mergeCell ref="C3:E4"/>
    <mergeCell ref="F3:F5"/>
    <mergeCell ref="G3:G5"/>
  </mergeCells>
  <phoneticPr fontId="3" type="noConversion"/>
  <printOptions horizontalCentered="1"/>
  <pageMargins left="0.51181102362204722" right="0.43307086614173229" top="0.39370078740157483" bottom="0.43307086614173229" header="0.27559055118110237" footer="0.27559055118110237"/>
  <pageSetup paperSize="9" scale="67" fitToHeight="3" orientation="portrait" r:id="rId1"/>
  <headerFooter alignWithMargins="0"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盈餘調整</vt:lpstr>
      <vt:lpstr>盈餘調整!Print_Titles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魏愷男</dc:creator>
  <cp:lastModifiedBy>魏愷男</cp:lastModifiedBy>
  <dcterms:created xsi:type="dcterms:W3CDTF">2019-03-12T06:24:17Z</dcterms:created>
  <dcterms:modified xsi:type="dcterms:W3CDTF">2019-03-12T06:27:35Z</dcterms:modified>
</cp:coreProperties>
</file>